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0 Error Rate Reports\Timeliness Reports\"/>
    </mc:Choice>
  </mc:AlternateContent>
  <xr:revisionPtr revIDLastSave="0" documentId="13_ncr:1_{824FCD37-83E2-425D-B2B2-340C101CC6B4}" xr6:coauthVersionLast="41" xr6:coauthVersionMax="41" xr10:uidLastSave="{00000000-0000-0000-0000-000000000000}"/>
  <bookViews>
    <workbookView xWindow="-20955" yWindow="225" windowWidth="21600" windowHeight="11385" activeTab="7" xr2:uid="{00000000-000D-0000-FFFF-FFFF00000000}"/>
  </bookViews>
  <sheets>
    <sheet name="10-19" sheetId="19" r:id="rId1"/>
    <sheet name="Nov 19" sheetId="20" r:id="rId2"/>
    <sheet name="Dec 19" sheetId="21" r:id="rId3"/>
    <sheet name="Jan 20" sheetId="22" r:id="rId4"/>
    <sheet name="Feb 20" sheetId="23" r:id="rId5"/>
    <sheet name="Jun 20" sheetId="24" r:id="rId6"/>
    <sheet name="Jul 20" sheetId="25" r:id="rId7"/>
    <sheet name="Aug 20" sheetId="26" r:id="rId8"/>
  </sheets>
  <definedNames>
    <definedName name="_xlnm.Print_Titles" localSheetId="0">'10-19'!$4:$5</definedName>
    <definedName name="_xlnm.Print_Titles" localSheetId="7">'Aug 20'!$1:$5</definedName>
    <definedName name="_xlnm.Print_Titles" localSheetId="2">'Dec 19'!$1:$5</definedName>
    <definedName name="_xlnm.Print_Titles" localSheetId="4">'Feb 20'!$1:$5</definedName>
    <definedName name="_xlnm.Print_Titles" localSheetId="3">'Jan 20'!$1:$5</definedName>
    <definedName name="_xlnm.Print_Titles" localSheetId="6">'Jul 20'!$1:$5</definedName>
    <definedName name="_xlnm.Print_Titles" localSheetId="5">'Jun 20'!$1:$5</definedName>
    <definedName name="_xlnm.Print_Titles" localSheetId="1">'Nov 19'!$1:$5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26" l="1"/>
  <c r="D108" i="26"/>
  <c r="C108" i="26"/>
  <c r="G105" i="26"/>
  <c r="F105" i="26"/>
  <c r="G104" i="26"/>
  <c r="F104" i="26"/>
  <c r="G103" i="26"/>
  <c r="F103" i="26"/>
  <c r="G102" i="26"/>
  <c r="F102" i="26"/>
  <c r="G101" i="26"/>
  <c r="F101" i="26"/>
  <c r="G100" i="26"/>
  <c r="F100" i="26"/>
  <c r="G99" i="26"/>
  <c r="F99" i="26"/>
  <c r="G98" i="26"/>
  <c r="F98" i="26"/>
  <c r="G97" i="26"/>
  <c r="F97" i="26"/>
  <c r="G96" i="26"/>
  <c r="F96" i="26"/>
  <c r="G95" i="26"/>
  <c r="F95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G88" i="26"/>
  <c r="F88" i="26"/>
  <c r="G87" i="26"/>
  <c r="F87" i="26"/>
  <c r="G86" i="26"/>
  <c r="F86" i="26"/>
  <c r="G85" i="26"/>
  <c r="F85" i="26"/>
  <c r="G84" i="26"/>
  <c r="F84" i="26"/>
  <c r="G83" i="26"/>
  <c r="F83" i="26"/>
  <c r="G82" i="26"/>
  <c r="F82" i="26"/>
  <c r="G81" i="26"/>
  <c r="F81" i="26"/>
  <c r="G80" i="26"/>
  <c r="F80" i="26"/>
  <c r="G79" i="26"/>
  <c r="F79" i="26"/>
  <c r="G78" i="26"/>
  <c r="F78" i="26"/>
  <c r="G77" i="26"/>
  <c r="F77" i="26"/>
  <c r="G76" i="26"/>
  <c r="F76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G67" i="26"/>
  <c r="F67" i="26"/>
  <c r="G66" i="26"/>
  <c r="F66" i="26"/>
  <c r="G65" i="26"/>
  <c r="F65" i="26"/>
  <c r="G64" i="26"/>
  <c r="F64" i="26"/>
  <c r="G63" i="26"/>
  <c r="F63" i="26"/>
  <c r="G62" i="26"/>
  <c r="F62" i="26"/>
  <c r="G61" i="26"/>
  <c r="F61" i="26"/>
  <c r="G60" i="26"/>
  <c r="F60" i="26"/>
  <c r="G59" i="26"/>
  <c r="F59" i="26"/>
  <c r="G58" i="26"/>
  <c r="F58" i="26"/>
  <c r="G57" i="26"/>
  <c r="F57" i="26"/>
  <c r="G56" i="26"/>
  <c r="F56" i="26"/>
  <c r="G55" i="26"/>
  <c r="F55" i="26"/>
  <c r="G54" i="26"/>
  <c r="F54" i="26"/>
  <c r="G53" i="26"/>
  <c r="F53" i="26"/>
  <c r="G52" i="26"/>
  <c r="F52" i="26"/>
  <c r="G51" i="26"/>
  <c r="F51" i="26"/>
  <c r="G50" i="26"/>
  <c r="F50" i="26"/>
  <c r="G49" i="26"/>
  <c r="F49" i="26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9" i="26"/>
  <c r="F39" i="26"/>
  <c r="G38" i="26"/>
  <c r="F38" i="26"/>
  <c r="G37" i="26"/>
  <c r="F37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G26" i="26"/>
  <c r="F26" i="26"/>
  <c r="G25" i="26"/>
  <c r="F25" i="26"/>
  <c r="G24" i="26"/>
  <c r="F24" i="26"/>
  <c r="G23" i="26"/>
  <c r="F23" i="26"/>
  <c r="G22" i="26"/>
  <c r="F22" i="26"/>
  <c r="G21" i="26"/>
  <c r="F21" i="26"/>
  <c r="G20" i="26"/>
  <c r="F20" i="26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G6" i="26"/>
  <c r="F6" i="26"/>
  <c r="G108" i="26" l="1"/>
  <c r="G106" i="26"/>
  <c r="F108" i="26"/>
  <c r="E108" i="25"/>
  <c r="D108" i="25"/>
  <c r="C108" i="25"/>
  <c r="G106" i="25" s="1"/>
  <c r="G105" i="25"/>
  <c r="F105" i="25"/>
  <c r="G104" i="25"/>
  <c r="F104" i="25"/>
  <c r="G103" i="25"/>
  <c r="F103" i="25"/>
  <c r="G102" i="25"/>
  <c r="F102" i="25"/>
  <c r="G101" i="25"/>
  <c r="F101" i="25"/>
  <c r="G100" i="25"/>
  <c r="F100" i="25"/>
  <c r="G99" i="25"/>
  <c r="F99" i="25"/>
  <c r="G98" i="25"/>
  <c r="F98" i="25"/>
  <c r="G97" i="25"/>
  <c r="F97" i="25"/>
  <c r="G96" i="25"/>
  <c r="F96" i="25"/>
  <c r="G95" i="25"/>
  <c r="F95" i="25"/>
  <c r="G94" i="25"/>
  <c r="F94" i="25"/>
  <c r="G93" i="25"/>
  <c r="F93" i="25"/>
  <c r="G92" i="25"/>
  <c r="F92" i="25"/>
  <c r="G91" i="25"/>
  <c r="F91" i="25"/>
  <c r="G90" i="25"/>
  <c r="F90" i="25"/>
  <c r="G89" i="25"/>
  <c r="F89" i="25"/>
  <c r="G88" i="25"/>
  <c r="F88" i="25"/>
  <c r="G87" i="25"/>
  <c r="F87" i="25"/>
  <c r="G86" i="25"/>
  <c r="F86" i="25"/>
  <c r="G85" i="25"/>
  <c r="F85" i="25"/>
  <c r="G84" i="25"/>
  <c r="F84" i="25"/>
  <c r="G83" i="25"/>
  <c r="F83" i="25"/>
  <c r="G82" i="25"/>
  <c r="F82" i="25"/>
  <c r="G81" i="25"/>
  <c r="F81" i="25"/>
  <c r="G80" i="25"/>
  <c r="F80" i="25"/>
  <c r="G79" i="25"/>
  <c r="F79" i="25"/>
  <c r="G78" i="25"/>
  <c r="F78" i="25"/>
  <c r="G77" i="25"/>
  <c r="F77" i="25"/>
  <c r="G76" i="25"/>
  <c r="F76" i="25"/>
  <c r="G75" i="25"/>
  <c r="F75" i="25"/>
  <c r="G74" i="25"/>
  <c r="F74" i="25"/>
  <c r="G73" i="25"/>
  <c r="F73" i="25"/>
  <c r="G72" i="25"/>
  <c r="F72" i="25"/>
  <c r="G71" i="25"/>
  <c r="F71" i="25"/>
  <c r="G70" i="25"/>
  <c r="F70" i="25"/>
  <c r="G69" i="25"/>
  <c r="F69" i="25"/>
  <c r="G68" i="25"/>
  <c r="F68" i="25"/>
  <c r="G67" i="25"/>
  <c r="F67" i="25"/>
  <c r="G66" i="25"/>
  <c r="F66" i="25"/>
  <c r="G65" i="25"/>
  <c r="F65" i="25"/>
  <c r="G64" i="25"/>
  <c r="F64" i="25"/>
  <c r="G63" i="25"/>
  <c r="F63" i="25"/>
  <c r="G62" i="25"/>
  <c r="F62" i="25"/>
  <c r="G61" i="25"/>
  <c r="F61" i="25"/>
  <c r="G60" i="25"/>
  <c r="F60" i="25"/>
  <c r="G59" i="25"/>
  <c r="F59" i="25"/>
  <c r="G58" i="25"/>
  <c r="F58" i="25"/>
  <c r="G57" i="25"/>
  <c r="F57" i="25"/>
  <c r="G56" i="25"/>
  <c r="F56" i="25"/>
  <c r="G55" i="25"/>
  <c r="F55" i="25"/>
  <c r="G54" i="25"/>
  <c r="F54" i="25"/>
  <c r="G53" i="25"/>
  <c r="F53" i="25"/>
  <c r="G52" i="25"/>
  <c r="F52" i="25"/>
  <c r="G51" i="25"/>
  <c r="F51" i="25"/>
  <c r="G50" i="25"/>
  <c r="F50" i="25"/>
  <c r="G49" i="25"/>
  <c r="F49" i="25"/>
  <c r="G48" i="25"/>
  <c r="F48" i="25"/>
  <c r="G47" i="25"/>
  <c r="F47" i="25"/>
  <c r="G46" i="25"/>
  <c r="F46" i="25"/>
  <c r="G45" i="25"/>
  <c r="F45" i="25"/>
  <c r="G44" i="25"/>
  <c r="F44" i="25"/>
  <c r="G43" i="25"/>
  <c r="F43" i="25"/>
  <c r="G42" i="25"/>
  <c r="F42" i="25"/>
  <c r="G41" i="25"/>
  <c r="F41" i="25"/>
  <c r="G40" i="25"/>
  <c r="F40" i="25"/>
  <c r="G39" i="25"/>
  <c r="F39" i="25"/>
  <c r="G38" i="25"/>
  <c r="F38" i="25"/>
  <c r="G37" i="25"/>
  <c r="F37" i="25"/>
  <c r="G36" i="25"/>
  <c r="F36" i="25"/>
  <c r="G35" i="25"/>
  <c r="F35" i="25"/>
  <c r="G34" i="25"/>
  <c r="F34" i="25"/>
  <c r="G33" i="25"/>
  <c r="F33" i="25"/>
  <c r="G32" i="25"/>
  <c r="F32" i="25"/>
  <c r="G31" i="25"/>
  <c r="F31" i="25"/>
  <c r="G30" i="25"/>
  <c r="F30" i="25"/>
  <c r="G29" i="25"/>
  <c r="F29" i="25"/>
  <c r="G28" i="25"/>
  <c r="F28" i="25"/>
  <c r="G27" i="25"/>
  <c r="F27" i="25"/>
  <c r="G26" i="25"/>
  <c r="F26" i="25"/>
  <c r="G25" i="25"/>
  <c r="F25" i="25"/>
  <c r="G24" i="25"/>
  <c r="F24" i="25"/>
  <c r="G23" i="25"/>
  <c r="F23" i="25"/>
  <c r="G22" i="25"/>
  <c r="F22" i="25"/>
  <c r="G21" i="25"/>
  <c r="F21" i="25"/>
  <c r="G20" i="25"/>
  <c r="F20" i="25"/>
  <c r="G19" i="25"/>
  <c r="F19" i="25"/>
  <c r="G18" i="25"/>
  <c r="F18" i="25"/>
  <c r="G17" i="25"/>
  <c r="F17" i="25"/>
  <c r="G16" i="25"/>
  <c r="F16" i="25"/>
  <c r="G15" i="25"/>
  <c r="F15" i="25"/>
  <c r="G14" i="25"/>
  <c r="F14" i="25"/>
  <c r="G13" i="25"/>
  <c r="F13" i="25"/>
  <c r="G12" i="25"/>
  <c r="F12" i="25"/>
  <c r="G11" i="25"/>
  <c r="F11" i="25"/>
  <c r="G10" i="25"/>
  <c r="F10" i="25"/>
  <c r="G9" i="25"/>
  <c r="F9" i="25"/>
  <c r="G8" i="25"/>
  <c r="F8" i="25"/>
  <c r="G7" i="25"/>
  <c r="F7" i="25"/>
  <c r="G6" i="25"/>
  <c r="F6" i="25"/>
  <c r="F108" i="25" l="1"/>
  <c r="G108" i="25"/>
  <c r="E108" i="24"/>
  <c r="D108" i="24"/>
  <c r="C108" i="24"/>
  <c r="G106" i="24" s="1"/>
  <c r="G105" i="24"/>
  <c r="F105" i="24"/>
  <c r="G104" i="24"/>
  <c r="F104" i="24"/>
  <c r="G103" i="24"/>
  <c r="F103" i="24"/>
  <c r="G102" i="24"/>
  <c r="F102" i="24"/>
  <c r="G101" i="24"/>
  <c r="F101" i="24"/>
  <c r="G100" i="24"/>
  <c r="F100" i="24"/>
  <c r="G99" i="24"/>
  <c r="F99" i="24"/>
  <c r="G98" i="24"/>
  <c r="F98" i="24"/>
  <c r="G97" i="24"/>
  <c r="F97" i="24"/>
  <c r="G96" i="24"/>
  <c r="F96" i="24"/>
  <c r="G95" i="24"/>
  <c r="F95" i="24"/>
  <c r="G94" i="24"/>
  <c r="F94" i="24"/>
  <c r="G93" i="24"/>
  <c r="F93" i="24"/>
  <c r="G92" i="24"/>
  <c r="F92" i="24"/>
  <c r="G91" i="24"/>
  <c r="F91" i="24"/>
  <c r="G90" i="24"/>
  <c r="F90" i="24"/>
  <c r="G89" i="24"/>
  <c r="F89" i="24"/>
  <c r="G88" i="24"/>
  <c r="F88" i="24"/>
  <c r="G87" i="24"/>
  <c r="F87" i="24"/>
  <c r="G86" i="24"/>
  <c r="F86" i="24"/>
  <c r="G85" i="24"/>
  <c r="F85" i="24"/>
  <c r="G84" i="24"/>
  <c r="F84" i="24"/>
  <c r="G83" i="24"/>
  <c r="F83" i="24"/>
  <c r="G82" i="24"/>
  <c r="F82" i="24"/>
  <c r="G81" i="24"/>
  <c r="F81" i="24"/>
  <c r="G80" i="24"/>
  <c r="F80" i="24"/>
  <c r="G79" i="24"/>
  <c r="F79" i="24"/>
  <c r="G78" i="24"/>
  <c r="F78" i="24"/>
  <c r="G77" i="24"/>
  <c r="F77" i="24"/>
  <c r="G76" i="24"/>
  <c r="F76" i="24"/>
  <c r="G75" i="24"/>
  <c r="F75" i="24"/>
  <c r="G74" i="24"/>
  <c r="F74" i="24"/>
  <c r="G73" i="24"/>
  <c r="F73" i="24"/>
  <c r="G72" i="24"/>
  <c r="F72" i="24"/>
  <c r="G71" i="24"/>
  <c r="F71" i="24"/>
  <c r="G70" i="24"/>
  <c r="F70" i="24"/>
  <c r="G69" i="24"/>
  <c r="F69" i="24"/>
  <c r="G68" i="24"/>
  <c r="F68" i="24"/>
  <c r="G67" i="24"/>
  <c r="F67" i="24"/>
  <c r="G66" i="24"/>
  <c r="F66" i="24"/>
  <c r="G65" i="24"/>
  <c r="F65" i="24"/>
  <c r="G64" i="24"/>
  <c r="F64" i="24"/>
  <c r="G63" i="24"/>
  <c r="F63" i="24"/>
  <c r="G62" i="24"/>
  <c r="F62" i="24"/>
  <c r="G61" i="24"/>
  <c r="F61" i="24"/>
  <c r="G60" i="24"/>
  <c r="F60" i="24"/>
  <c r="G59" i="24"/>
  <c r="F59" i="24"/>
  <c r="G58" i="24"/>
  <c r="F58" i="24"/>
  <c r="G57" i="24"/>
  <c r="F57" i="24"/>
  <c r="G56" i="24"/>
  <c r="F56" i="24"/>
  <c r="G55" i="24"/>
  <c r="F55" i="24"/>
  <c r="G54" i="24"/>
  <c r="F54" i="24"/>
  <c r="G53" i="24"/>
  <c r="F53" i="24"/>
  <c r="G52" i="24"/>
  <c r="F52" i="24"/>
  <c r="G51" i="24"/>
  <c r="F51" i="24"/>
  <c r="G50" i="24"/>
  <c r="F50" i="24"/>
  <c r="G49" i="24"/>
  <c r="F49" i="24"/>
  <c r="G48" i="24"/>
  <c r="F48" i="24"/>
  <c r="G47" i="24"/>
  <c r="F47" i="24"/>
  <c r="G46" i="24"/>
  <c r="F46" i="24"/>
  <c r="G45" i="24"/>
  <c r="F45" i="24"/>
  <c r="G44" i="24"/>
  <c r="F44" i="24"/>
  <c r="G43" i="24"/>
  <c r="F43" i="24"/>
  <c r="G42" i="24"/>
  <c r="F42" i="24"/>
  <c r="G41" i="24"/>
  <c r="F41" i="24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G26" i="24"/>
  <c r="F26" i="24"/>
  <c r="G25" i="24"/>
  <c r="F25" i="24"/>
  <c r="G24" i="24"/>
  <c r="F24" i="24"/>
  <c r="G23" i="24"/>
  <c r="F23" i="24"/>
  <c r="G22" i="24"/>
  <c r="F22" i="24"/>
  <c r="G21" i="24"/>
  <c r="F21" i="24"/>
  <c r="G20" i="24"/>
  <c r="F20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108" i="24" l="1"/>
  <c r="F108" i="24"/>
  <c r="E108" i="23" l="1"/>
  <c r="D108" i="23"/>
  <c r="C108" i="23"/>
  <c r="G106" i="23" s="1"/>
  <c r="G105" i="23"/>
  <c r="F105" i="23"/>
  <c r="G104" i="23"/>
  <c r="F104" i="23"/>
  <c r="G103" i="23"/>
  <c r="F103" i="23"/>
  <c r="G102" i="23"/>
  <c r="F102" i="23"/>
  <c r="G101" i="23"/>
  <c r="F101" i="23"/>
  <c r="G100" i="23"/>
  <c r="F100" i="23"/>
  <c r="G99" i="23"/>
  <c r="F99" i="23"/>
  <c r="G98" i="23"/>
  <c r="F98" i="23"/>
  <c r="G97" i="23"/>
  <c r="F97" i="23"/>
  <c r="G96" i="23"/>
  <c r="F96" i="23"/>
  <c r="G95" i="23"/>
  <c r="F95" i="23"/>
  <c r="G94" i="23"/>
  <c r="F94" i="23"/>
  <c r="G93" i="23"/>
  <c r="F93" i="23"/>
  <c r="G92" i="23"/>
  <c r="F92" i="23"/>
  <c r="G91" i="23"/>
  <c r="F91" i="23"/>
  <c r="G90" i="23"/>
  <c r="F90" i="23"/>
  <c r="G89" i="23"/>
  <c r="F89" i="23"/>
  <c r="G88" i="23"/>
  <c r="F88" i="23"/>
  <c r="G87" i="23"/>
  <c r="F87" i="23"/>
  <c r="G86" i="23"/>
  <c r="F86" i="23"/>
  <c r="G85" i="23"/>
  <c r="F85" i="23"/>
  <c r="G84" i="23"/>
  <c r="F84" i="23"/>
  <c r="G83" i="23"/>
  <c r="F83" i="23"/>
  <c r="G82" i="23"/>
  <c r="F82" i="23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G72" i="23"/>
  <c r="F72" i="23"/>
  <c r="G71" i="23"/>
  <c r="F71" i="23"/>
  <c r="G70" i="23"/>
  <c r="F70" i="23"/>
  <c r="G69" i="23"/>
  <c r="F69" i="23"/>
  <c r="G68" i="23"/>
  <c r="F68" i="23"/>
  <c r="G67" i="23"/>
  <c r="F67" i="23"/>
  <c r="G66" i="23"/>
  <c r="F66" i="23"/>
  <c r="G65" i="23"/>
  <c r="F65" i="23"/>
  <c r="G64" i="23"/>
  <c r="F64" i="23"/>
  <c r="G63" i="23"/>
  <c r="F63" i="23"/>
  <c r="G62" i="23"/>
  <c r="F62" i="23"/>
  <c r="G61" i="23"/>
  <c r="F61" i="23"/>
  <c r="G60" i="23"/>
  <c r="F60" i="23"/>
  <c r="G59" i="23"/>
  <c r="F59" i="23"/>
  <c r="G58" i="23"/>
  <c r="F58" i="23"/>
  <c r="G57" i="23"/>
  <c r="F57" i="23"/>
  <c r="G56" i="23"/>
  <c r="F56" i="23"/>
  <c r="G55" i="23"/>
  <c r="F55" i="23"/>
  <c r="G54" i="23"/>
  <c r="F54" i="23"/>
  <c r="G53" i="23"/>
  <c r="F53" i="23"/>
  <c r="G52" i="23"/>
  <c r="F52" i="23"/>
  <c r="G51" i="23"/>
  <c r="F51" i="23"/>
  <c r="G50" i="23"/>
  <c r="F50" i="23"/>
  <c r="G49" i="23"/>
  <c r="F49" i="23"/>
  <c r="G48" i="23"/>
  <c r="F48" i="23"/>
  <c r="G47" i="23"/>
  <c r="F47" i="23"/>
  <c r="G46" i="23"/>
  <c r="F46" i="23"/>
  <c r="G45" i="23"/>
  <c r="F45" i="23"/>
  <c r="G44" i="23"/>
  <c r="F44" i="23"/>
  <c r="G43" i="23"/>
  <c r="F43" i="23"/>
  <c r="G42" i="23"/>
  <c r="F42" i="23"/>
  <c r="G41" i="23"/>
  <c r="F41" i="23"/>
  <c r="G40" i="23"/>
  <c r="F40" i="23"/>
  <c r="G39" i="23"/>
  <c r="F39" i="23"/>
  <c r="G38" i="23"/>
  <c r="F38" i="23"/>
  <c r="G37" i="23"/>
  <c r="F37" i="23"/>
  <c r="G36" i="23"/>
  <c r="F36" i="23"/>
  <c r="G35" i="23"/>
  <c r="F35" i="23"/>
  <c r="G34" i="23"/>
  <c r="F34" i="23"/>
  <c r="G33" i="23"/>
  <c r="F33" i="23"/>
  <c r="G32" i="23"/>
  <c r="F32" i="23"/>
  <c r="G31" i="23"/>
  <c r="F31" i="23"/>
  <c r="G30" i="23"/>
  <c r="F30" i="23"/>
  <c r="G29" i="23"/>
  <c r="F29" i="23"/>
  <c r="G28" i="23"/>
  <c r="F28" i="23"/>
  <c r="G27" i="23"/>
  <c r="F27" i="23"/>
  <c r="G26" i="23"/>
  <c r="F26" i="23"/>
  <c r="G25" i="23"/>
  <c r="F25" i="23"/>
  <c r="G24" i="23"/>
  <c r="F24" i="23"/>
  <c r="G23" i="23"/>
  <c r="F23" i="23"/>
  <c r="G22" i="23"/>
  <c r="F22" i="23"/>
  <c r="G21" i="23"/>
  <c r="F21" i="23"/>
  <c r="G20" i="23"/>
  <c r="F20" i="23"/>
  <c r="G19" i="23"/>
  <c r="F19" i="23"/>
  <c r="G18" i="23"/>
  <c r="F18" i="23"/>
  <c r="G17" i="23"/>
  <c r="F17" i="23"/>
  <c r="G16" i="23"/>
  <c r="F16" i="23"/>
  <c r="G15" i="23"/>
  <c r="F15" i="23"/>
  <c r="G14" i="23"/>
  <c r="F14" i="23"/>
  <c r="G13" i="23"/>
  <c r="F13" i="23"/>
  <c r="G12" i="23"/>
  <c r="F12" i="23"/>
  <c r="G11" i="23"/>
  <c r="F11" i="23"/>
  <c r="G10" i="23"/>
  <c r="F10" i="23"/>
  <c r="G9" i="23"/>
  <c r="F9" i="23"/>
  <c r="G8" i="23"/>
  <c r="F8" i="23"/>
  <c r="G7" i="23"/>
  <c r="F7" i="23"/>
  <c r="G6" i="23"/>
  <c r="F6" i="23"/>
  <c r="F108" i="23" l="1"/>
  <c r="G108" i="23"/>
  <c r="E108" i="22" l="1"/>
  <c r="D108" i="22"/>
  <c r="C108" i="22"/>
  <c r="G106" i="22" s="1"/>
  <c r="G105" i="22"/>
  <c r="F105" i="22"/>
  <c r="G104" i="22"/>
  <c r="F104" i="22"/>
  <c r="G103" i="22"/>
  <c r="F103" i="22"/>
  <c r="G102" i="22"/>
  <c r="F102" i="22"/>
  <c r="G101" i="22"/>
  <c r="F101" i="22"/>
  <c r="G100" i="22"/>
  <c r="F100" i="22"/>
  <c r="G99" i="22"/>
  <c r="F99" i="22"/>
  <c r="G98" i="22"/>
  <c r="F98" i="22"/>
  <c r="G97" i="22"/>
  <c r="F97" i="22"/>
  <c r="G96" i="22"/>
  <c r="F96" i="22"/>
  <c r="G95" i="22"/>
  <c r="F95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G86" i="22"/>
  <c r="F86" i="22"/>
  <c r="G85" i="22"/>
  <c r="F85" i="22"/>
  <c r="G84" i="22"/>
  <c r="F84" i="22"/>
  <c r="G83" i="22"/>
  <c r="F83" i="22"/>
  <c r="G82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2" i="22"/>
  <c r="F72" i="22"/>
  <c r="G71" i="22"/>
  <c r="F71" i="22"/>
  <c r="G70" i="22"/>
  <c r="F70" i="22"/>
  <c r="G69" i="22"/>
  <c r="F69" i="22"/>
  <c r="G68" i="22"/>
  <c r="F68" i="22"/>
  <c r="G67" i="22"/>
  <c r="F67" i="22"/>
  <c r="G66" i="22"/>
  <c r="F66" i="22"/>
  <c r="G65" i="22"/>
  <c r="F65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8" i="22"/>
  <c r="F58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8" i="22"/>
  <c r="F48" i="22"/>
  <c r="G47" i="22"/>
  <c r="F47" i="22"/>
  <c r="G46" i="22"/>
  <c r="F46" i="22"/>
  <c r="G45" i="22"/>
  <c r="F45" i="22"/>
  <c r="G44" i="22"/>
  <c r="F44" i="22"/>
  <c r="G43" i="22"/>
  <c r="F43" i="22"/>
  <c r="G42" i="22"/>
  <c r="F42" i="22"/>
  <c r="G41" i="22"/>
  <c r="F41" i="22"/>
  <c r="G40" i="22"/>
  <c r="F40" i="22"/>
  <c r="G39" i="22"/>
  <c r="F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F27" i="22"/>
  <c r="G26" i="22"/>
  <c r="F26" i="22"/>
  <c r="G25" i="22"/>
  <c r="F25" i="22"/>
  <c r="G24" i="22"/>
  <c r="F24" i="22"/>
  <c r="G23" i="22"/>
  <c r="F23" i="22"/>
  <c r="G22" i="22"/>
  <c r="F22" i="22"/>
  <c r="G21" i="22"/>
  <c r="F21" i="22"/>
  <c r="G20" i="22"/>
  <c r="F20" i="22"/>
  <c r="G19" i="22"/>
  <c r="F19" i="22"/>
  <c r="G18" i="22"/>
  <c r="F18" i="22"/>
  <c r="G17" i="22"/>
  <c r="F17" i="22"/>
  <c r="G16" i="22"/>
  <c r="F16" i="22"/>
  <c r="G15" i="22"/>
  <c r="F15" i="22"/>
  <c r="G14" i="22"/>
  <c r="F14" i="22"/>
  <c r="G13" i="22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G108" i="22" l="1"/>
  <c r="F108" i="22"/>
  <c r="E108" i="21"/>
  <c r="D108" i="21"/>
  <c r="C108" i="21"/>
  <c r="G106" i="21" s="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6" i="21"/>
  <c r="F86" i="21"/>
  <c r="G85" i="21"/>
  <c r="F85" i="21"/>
  <c r="G84" i="21"/>
  <c r="F84" i="21"/>
  <c r="G83" i="21"/>
  <c r="F83" i="21"/>
  <c r="G82" i="21"/>
  <c r="F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70" i="21"/>
  <c r="F70" i="21"/>
  <c r="G69" i="21"/>
  <c r="F69" i="21"/>
  <c r="G68" i="21"/>
  <c r="F68" i="21"/>
  <c r="G67" i="21"/>
  <c r="F67" i="21"/>
  <c r="G66" i="21"/>
  <c r="F66" i="21"/>
  <c r="G65" i="21"/>
  <c r="F65" i="21"/>
  <c r="G64" i="21"/>
  <c r="F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6" i="21"/>
  <c r="F56" i="21"/>
  <c r="G55" i="21"/>
  <c r="F55" i="21"/>
  <c r="G54" i="21"/>
  <c r="F54" i="21"/>
  <c r="G53" i="21"/>
  <c r="F53" i="21"/>
  <c r="G52" i="21"/>
  <c r="F52" i="21"/>
  <c r="G51" i="21"/>
  <c r="F51" i="21"/>
  <c r="G50" i="21"/>
  <c r="F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8" i="21"/>
  <c r="F38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F30" i="21"/>
  <c r="G29" i="21"/>
  <c r="F29" i="21"/>
  <c r="G28" i="21"/>
  <c r="F28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G16" i="2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F8" i="21"/>
  <c r="G7" i="21"/>
  <c r="F7" i="21"/>
  <c r="G6" i="21"/>
  <c r="F6" i="21"/>
  <c r="F108" i="21" l="1"/>
  <c r="G108" i="21"/>
  <c r="E108" i="20"/>
  <c r="D108" i="20"/>
  <c r="C108" i="20"/>
  <c r="G106" i="20" s="1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90" i="20"/>
  <c r="F90" i="20"/>
  <c r="G89" i="20"/>
  <c r="F89" i="20"/>
  <c r="G88" i="20"/>
  <c r="F88" i="20"/>
  <c r="G87" i="20"/>
  <c r="F87" i="20"/>
  <c r="G86" i="20"/>
  <c r="F86" i="20"/>
  <c r="G85" i="20"/>
  <c r="F85" i="20"/>
  <c r="G84" i="20"/>
  <c r="F84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F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G61" i="20"/>
  <c r="F61" i="20"/>
  <c r="G60" i="20"/>
  <c r="F60" i="20"/>
  <c r="G59" i="20"/>
  <c r="F59" i="20"/>
  <c r="G58" i="20"/>
  <c r="F58" i="20"/>
  <c r="G57" i="20"/>
  <c r="F57" i="20"/>
  <c r="G56" i="20"/>
  <c r="F56" i="20"/>
  <c r="G55" i="20"/>
  <c r="F55" i="20"/>
  <c r="G54" i="20"/>
  <c r="F54" i="20"/>
  <c r="G53" i="20"/>
  <c r="F53" i="20"/>
  <c r="G52" i="20"/>
  <c r="F52" i="20"/>
  <c r="G51" i="20"/>
  <c r="F51" i="20"/>
  <c r="G50" i="20"/>
  <c r="F50" i="20"/>
  <c r="G49" i="20"/>
  <c r="F49" i="20"/>
  <c r="G48" i="20"/>
  <c r="F48" i="20"/>
  <c r="G47" i="20"/>
  <c r="F47" i="20"/>
  <c r="G46" i="20"/>
  <c r="F46" i="20"/>
  <c r="G45" i="20"/>
  <c r="F45" i="20"/>
  <c r="G44" i="20"/>
  <c r="F44" i="20"/>
  <c r="G43" i="20"/>
  <c r="F43" i="20"/>
  <c r="G42" i="20"/>
  <c r="F42" i="20"/>
  <c r="G41" i="20"/>
  <c r="F41" i="20"/>
  <c r="G40" i="20"/>
  <c r="F40" i="20"/>
  <c r="G39" i="20"/>
  <c r="F39" i="20"/>
  <c r="G38" i="20"/>
  <c r="F38" i="20"/>
  <c r="G37" i="20"/>
  <c r="F37" i="20"/>
  <c r="G36" i="20"/>
  <c r="F36" i="20"/>
  <c r="G35" i="20"/>
  <c r="F35" i="20"/>
  <c r="G34" i="20"/>
  <c r="F34" i="20"/>
  <c r="G33" i="20"/>
  <c r="F33" i="20"/>
  <c r="G32" i="20"/>
  <c r="F32" i="20"/>
  <c r="G31" i="20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F21" i="20"/>
  <c r="G20" i="20"/>
  <c r="F20" i="20"/>
  <c r="G19" i="20"/>
  <c r="F19" i="20"/>
  <c r="G18" i="20"/>
  <c r="F18" i="20"/>
  <c r="G17" i="20"/>
  <c r="F17" i="20"/>
  <c r="G16" i="20"/>
  <c r="F16" i="20"/>
  <c r="G15" i="20"/>
  <c r="F15" i="20"/>
  <c r="G14" i="20"/>
  <c r="F14" i="20"/>
  <c r="G13" i="20"/>
  <c r="F13" i="20"/>
  <c r="G12" i="20"/>
  <c r="F12" i="20"/>
  <c r="G11" i="20"/>
  <c r="F11" i="20"/>
  <c r="G10" i="20"/>
  <c r="F10" i="20"/>
  <c r="G9" i="20"/>
  <c r="F9" i="20"/>
  <c r="G8" i="20"/>
  <c r="F8" i="20"/>
  <c r="G7" i="20"/>
  <c r="F7" i="20"/>
  <c r="G6" i="20"/>
  <c r="F6" i="20"/>
  <c r="G108" i="20" l="1"/>
  <c r="F108" i="20"/>
  <c r="E108" i="19"/>
  <c r="D108" i="19"/>
  <c r="C108" i="19"/>
  <c r="G106" i="19" s="1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F81" i="19"/>
  <c r="G80" i="19"/>
  <c r="F80" i="19"/>
  <c r="G79" i="19"/>
  <c r="F79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72" i="19"/>
  <c r="F72" i="19"/>
  <c r="G71" i="19"/>
  <c r="F71" i="19"/>
  <c r="G70" i="19"/>
  <c r="F70" i="19"/>
  <c r="G69" i="19"/>
  <c r="F69" i="19"/>
  <c r="G68" i="19"/>
  <c r="F68" i="19"/>
  <c r="G67" i="19"/>
  <c r="F67" i="19"/>
  <c r="G66" i="19"/>
  <c r="F66" i="19"/>
  <c r="G65" i="19"/>
  <c r="F65" i="19"/>
  <c r="G64" i="19"/>
  <c r="F64" i="19"/>
  <c r="G63" i="19"/>
  <c r="F63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56" i="19"/>
  <c r="F56" i="19"/>
  <c r="G55" i="19"/>
  <c r="F55" i="19"/>
  <c r="G54" i="19"/>
  <c r="F54" i="19"/>
  <c r="G53" i="19"/>
  <c r="F53" i="19"/>
  <c r="G52" i="19"/>
  <c r="F52" i="19"/>
  <c r="G51" i="19"/>
  <c r="F51" i="19"/>
  <c r="G50" i="19"/>
  <c r="F50" i="19"/>
  <c r="G49" i="19"/>
  <c r="F49" i="19"/>
  <c r="G48" i="19"/>
  <c r="F48" i="19"/>
  <c r="G47" i="19"/>
  <c r="F47" i="19"/>
  <c r="G46" i="19"/>
  <c r="F46" i="19"/>
  <c r="G45" i="19"/>
  <c r="F45" i="19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F108" i="19" l="1"/>
  <c r="G108" i="19"/>
</calcChain>
</file>

<file path=xl/sharedStrings.xml><?xml version="1.0" encoding="utf-8"?>
<sst xmlns="http://schemas.openxmlformats.org/spreadsheetml/2006/main" count="927" uniqueCount="119">
  <si>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</si>
  <si>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</si>
  <si>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</si>
  <si>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</si>
  <si>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</si>
  <si>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</si>
  <si>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</si>
  <si>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</si>
  <si>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</si>
  <si>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</si>
  <si>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</si>
  <si>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</si>
  <si>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</si>
  <si>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</si>
  <si>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</si>
  <si>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</si>
  <si>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</si>
  <si>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</si>
  <si>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</si>
  <si>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</si>
  <si>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</si>
  <si>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</si>
  <si>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</si>
  <si>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</si>
  <si>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</si>
  <si>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</si>
  <si>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</si>
  <si>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</si>
  <si>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</si>
  <si>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</si>
  <si>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</si>
  <si>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</si>
  <si>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</si>
  <si>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</si>
  <si>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</si>
  <si>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</si>
  <si>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</si>
  <si>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</si>
  <si>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</si>
  <si>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</si>
  <si>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</si>
  <si>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</si>
  <si>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</si>
  <si>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</si>
  <si>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</si>
  <si>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</si>
  <si>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</si>
  <si>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</si>
  <si>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</si>
  <si>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</si>
  <si>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</si>
  <si>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</si>
  <si>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</si>
  <si>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</si>
  <si>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</si>
  <si>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</si>
  <si>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</si>
  <si>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</si>
  <si>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</si>
  <si>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</si>
  <si>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</si>
  <si>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</si>
  <si>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</si>
  <si>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</si>
  <si>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</si>
  <si>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</si>
  <si>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</si>
  <si>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</si>
  <si>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</si>
  <si>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</si>
  <si>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</si>
  <si>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</si>
  <si>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</si>
  <si>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</si>
  <si>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</si>
  <si>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</si>
  <si>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</si>
  <si>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</si>
  <si>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</si>
  <si>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</si>
  <si>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</si>
  <si>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</si>
  <si>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</si>
  <si>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</si>
  <si>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</si>
  <si>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</si>
  <si>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</si>
  <si>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</si>
  <si>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</si>
  <si>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</si>
  <si>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</si>
  <si>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</si>
  <si>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</si>
  <si>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</si>
  <si>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</si>
  <si>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</si>
  <si>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</si>
  <si>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</si>
  <si>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</si>
  <si>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</si>
  <si>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</si>
  <si>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</si>
  <si>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</si>
  <si>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</si>
  <si>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</si>
  <si>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</si>
  <si>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</si>
  <si>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</si>
  <si>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</si>
  <si>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</si>
  <si>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</si>
  <si>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</si>
  <si>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10/19 - 11/19</t>
  </si>
  <si>
    <t>10/19 - 12/19</t>
  </si>
  <si>
    <t>10/19 - 01/20</t>
  </si>
  <si>
    <t>10/19 - 02/20</t>
  </si>
  <si>
    <t>10/19 - 06/20</t>
  </si>
  <si>
    <t>10/19 - 08/20</t>
  </si>
  <si>
    <t>10/19 - 07/20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</si>
</sst>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opLeftCell="A71" workbookViewId="0">
      <selection activeCell="A2" sqref="A2:G2"/>
    </sheetView>
  </sheetViews>
  <sheetFormatPr defaultRowHeight="12.75" x14ac:dyDescent="0.2"/>
  <cols>
    <col min="1" max="1" width="9.140625" style="26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>
        <v>43739</v>
      </c>
      <c r="B2" s="28"/>
      <c r="C2" s="28"/>
      <c r="D2" s="28"/>
      <c r="E2" s="28"/>
      <c r="F2" s="28"/>
      <c r="G2" s="28"/>
    </row>
    <row r="3" spans="1:7" ht="15.75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1</v>
      </c>
      <c r="D9" s="9">
        <v>1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/>
      <c r="E12" s="1">
        <v>1</v>
      </c>
      <c r="F12" s="7">
        <f t="shared" si="0"/>
        <v>0</v>
      </c>
      <c r="G12" s="7">
        <f t="shared" si="1"/>
        <v>1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1</v>
      </c>
      <c r="D15" s="9">
        <v>1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2</v>
      </c>
      <c r="D16" s="1"/>
      <c r="E16" s="1">
        <v>2</v>
      </c>
      <c r="F16" s="7">
        <f t="shared" si="0"/>
        <v>0</v>
      </c>
      <c r="G16" s="7">
        <f t="shared" si="1"/>
        <v>1</v>
      </c>
    </row>
    <row r="17" spans="1:7" ht="15" x14ac:dyDescent="0.2">
      <c r="A17" s="9">
        <v>12</v>
      </c>
      <c r="B17" s="8" t="s">
        <v>14</v>
      </c>
      <c r="C17" s="9">
        <v>1</v>
      </c>
      <c r="D17" s="9">
        <v>1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3">
        <f t="shared" si="0"/>
        <v>0</v>
      </c>
      <c r="G23" s="23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3">
        <f t="shared" si="0"/>
        <v>0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4</v>
      </c>
      <c r="D31" s="9">
        <v>4</v>
      </c>
      <c r="E31" s="9"/>
      <c r="F31" s="23">
        <f t="shared" si="0"/>
        <v>1</v>
      </c>
      <c r="G31" s="23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2</v>
      </c>
      <c r="D37" s="9">
        <v>2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2</v>
      </c>
      <c r="D39" s="9">
        <v>2</v>
      </c>
      <c r="E39" s="9"/>
      <c r="F39" s="23">
        <f t="shared" si="0"/>
        <v>1</v>
      </c>
      <c r="G39" s="23">
        <f t="shared" si="1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3">
        <f t="shared" si="0"/>
        <v>0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1</v>
      </c>
      <c r="D47" s="9">
        <v>1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7">
        <f t="shared" si="0"/>
        <v>0</v>
      </c>
      <c r="G48" s="7">
        <f t="shared" si="1"/>
        <v>1</v>
      </c>
    </row>
    <row r="49" spans="1:7" ht="15" x14ac:dyDescent="0.2">
      <c r="A49" s="9">
        <v>44</v>
      </c>
      <c r="B49" s="8" t="s">
        <v>46</v>
      </c>
      <c r="C49" s="9">
        <v>1</v>
      </c>
      <c r="D49" s="9">
        <v>1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>
        <f t="shared" si="0"/>
        <v>0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1</v>
      </c>
      <c r="D51" s="9">
        <v>1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>
        <f t="shared" si="0"/>
        <v>0</v>
      </c>
      <c r="G54" s="7">
        <f t="shared" si="1"/>
        <v>0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3">
        <f t="shared" si="0"/>
        <v>0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3">
        <f t="shared" si="0"/>
        <v>0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3</v>
      </c>
      <c r="E65" s="9">
        <v>1</v>
      </c>
      <c r="F65" s="23">
        <f t="shared" si="0"/>
        <v>0.75</v>
      </c>
      <c r="G65" s="23">
        <f t="shared" si="1"/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1</v>
      </c>
      <c r="D69" s="9">
        <v>1</v>
      </c>
      <c r="E69" s="9"/>
      <c r="F69" s="23">
        <f t="shared" si="0"/>
        <v>1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3">
        <f t="shared" ref="F71:F105" si="2">IFERROR(D71/C71,0)</f>
        <v>0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3">
        <f t="shared" si="2"/>
        <v>0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3">
        <f t="shared" si="2"/>
        <v>1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</v>
      </c>
      <c r="D79" s="9">
        <v>1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1</v>
      </c>
      <c r="D85" s="9">
        <v>1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1</v>
      </c>
      <c r="D86" s="1"/>
      <c r="E86" s="1">
        <v>1</v>
      </c>
      <c r="F86" s="7">
        <f t="shared" si="2"/>
        <v>0</v>
      </c>
      <c r="G86" s="7">
        <f t="shared" si="3"/>
        <v>1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3">
        <f t="shared" si="2"/>
        <v>0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3">
        <f t="shared" si="2"/>
        <v>0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1</v>
      </c>
      <c r="D91" s="9"/>
      <c r="E91" s="9">
        <v>1</v>
      </c>
      <c r="F91" s="23">
        <f t="shared" si="2"/>
        <v>0</v>
      </c>
      <c r="G91" s="23">
        <f t="shared" si="3"/>
        <v>1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3</v>
      </c>
      <c r="D97" s="9">
        <v>2</v>
      </c>
      <c r="E97" s="9">
        <v>1</v>
      </c>
      <c r="F97" s="23">
        <f t="shared" si="2"/>
        <v>0.66666666666666663</v>
      </c>
      <c r="G97" s="23">
        <f t="shared" si="3"/>
        <v>0.33333333333333331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3">
        <f t="shared" si="2"/>
        <v>1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1</v>
      </c>
      <c r="D103" s="9">
        <v>1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5" t="s">
        <v>104</v>
      </c>
      <c r="C108" s="6">
        <f>SUM(C6:C106)</f>
        <v>63</v>
      </c>
      <c r="D108" s="6">
        <f>SUM(D6:D105)</f>
        <v>55</v>
      </c>
      <c r="E108" s="6">
        <f>SUM(E6:E106)</f>
        <v>8</v>
      </c>
      <c r="F108" s="14">
        <f>D108/C108</f>
        <v>0.87301587301587302</v>
      </c>
      <c r="G108" s="14">
        <f>E108/C108</f>
        <v>0.12698412698412698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609C-A7E9-4AA3-BA22-A847437807AB}">
  <sheetPr>
    <pageSetUpPr fitToPage="1"/>
  </sheetPr>
  <dimension ref="A1:G108"/>
  <sheetViews>
    <sheetView workbookViewId="0">
      <selection activeCell="D99" sqref="D99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112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2</v>
      </c>
      <c r="D6" s="3">
        <v>2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1</v>
      </c>
      <c r="D9" s="9">
        <v>1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1</v>
      </c>
      <c r="D15" s="9">
        <v>1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1</v>
      </c>
      <c r="E16" s="1">
        <v>2</v>
      </c>
      <c r="F16" s="7">
        <f t="shared" si="0"/>
        <v>0.33333333333333331</v>
      </c>
      <c r="G16" s="7">
        <f t="shared" si="1"/>
        <v>0.66666666666666663</v>
      </c>
    </row>
    <row r="17" spans="1:7" ht="15" x14ac:dyDescent="0.2">
      <c r="A17" s="9">
        <v>12</v>
      </c>
      <c r="B17" s="8" t="s">
        <v>14</v>
      </c>
      <c r="C17" s="9">
        <v>1</v>
      </c>
      <c r="D17" s="9">
        <v>1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3">
        <f t="shared" si="0"/>
        <v>0</v>
      </c>
      <c r="G23" s="23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1</v>
      </c>
      <c r="D29" s="9">
        <v>1</v>
      </c>
      <c r="E29" s="9"/>
      <c r="F29" s="23">
        <f t="shared" si="0"/>
        <v>1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6</v>
      </c>
      <c r="D31" s="9">
        <v>6</v>
      </c>
      <c r="E31" s="9"/>
      <c r="F31" s="23">
        <f t="shared" si="0"/>
        <v>1</v>
      </c>
      <c r="G31" s="23">
        <f t="shared" si="1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4</v>
      </c>
      <c r="D39" s="9">
        <v>4</v>
      </c>
      <c r="E39" s="9"/>
      <c r="F39" s="23">
        <f t="shared" si="0"/>
        <v>1</v>
      </c>
      <c r="G39" s="23">
        <f t="shared" si="1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3</v>
      </c>
      <c r="D41" s="9">
        <v>3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6</v>
      </c>
      <c r="D46" s="1">
        <v>6</v>
      </c>
      <c r="E46" s="1"/>
      <c r="F46" s="7">
        <f t="shared" si="0"/>
        <v>1</v>
      </c>
      <c r="G46" s="7">
        <f t="shared" si="1"/>
        <v>0</v>
      </c>
    </row>
    <row r="47" spans="1:7" ht="15" x14ac:dyDescent="0.2">
      <c r="A47" s="9">
        <v>42</v>
      </c>
      <c r="B47" s="8" t="s">
        <v>44</v>
      </c>
      <c r="C47" s="9">
        <v>2</v>
      </c>
      <c r="D47" s="9">
        <v>2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7">
        <f t="shared" si="0"/>
        <v>0</v>
      </c>
      <c r="G48" s="7">
        <f t="shared" si="1"/>
        <v>1</v>
      </c>
    </row>
    <row r="49" spans="1:7" ht="15" x14ac:dyDescent="0.2">
      <c r="A49" s="9">
        <v>44</v>
      </c>
      <c r="B49" s="8" t="s">
        <v>46</v>
      </c>
      <c r="C49" s="9">
        <v>1</v>
      </c>
      <c r="D49" s="9">
        <v>1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1</v>
      </c>
      <c r="D51" s="9">
        <v>1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7">
        <f t="shared" si="0"/>
        <v>0</v>
      </c>
      <c r="G54" s="7">
        <f t="shared" si="1"/>
        <v>1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3">
        <f t="shared" si="0"/>
        <v>0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3">
        <f t="shared" si="0"/>
        <v>0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9</v>
      </c>
      <c r="D65" s="9">
        <v>7</v>
      </c>
      <c r="E65" s="9">
        <v>2</v>
      </c>
      <c r="F65" s="23">
        <f t="shared" si="0"/>
        <v>0.77777777777777779</v>
      </c>
      <c r="G65" s="23">
        <f t="shared" si="1"/>
        <v>0.22222222222222221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3">
        <f t="shared" si="0"/>
        <v>1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3">
        <f t="shared" si="2"/>
        <v>0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3">
        <f t="shared" si="2"/>
        <v>1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2</v>
      </c>
      <c r="D79" s="9">
        <v>2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2</v>
      </c>
      <c r="D83" s="9">
        <v>2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1</v>
      </c>
      <c r="D85" s="9">
        <v>1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2</v>
      </c>
      <c r="D86" s="1"/>
      <c r="E86" s="1">
        <v>2</v>
      </c>
      <c r="F86" s="7">
        <f t="shared" si="2"/>
        <v>0</v>
      </c>
      <c r="G86" s="7">
        <f t="shared" si="3"/>
        <v>1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3">
        <f t="shared" si="2"/>
        <v>0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1</v>
      </c>
      <c r="D89" s="9">
        <v>1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1</v>
      </c>
      <c r="E91" s="9">
        <v>1</v>
      </c>
      <c r="F91" s="23">
        <f t="shared" si="2"/>
        <v>0.5</v>
      </c>
      <c r="G91" s="23">
        <f t="shared" si="3"/>
        <v>0.5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6</v>
      </c>
      <c r="D97" s="9">
        <v>3</v>
      </c>
      <c r="E97" s="9">
        <v>3</v>
      </c>
      <c r="F97" s="23">
        <f t="shared" si="2"/>
        <v>0.5</v>
      </c>
      <c r="G97" s="23">
        <f t="shared" si="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2</v>
      </c>
      <c r="D101" s="9">
        <v>2</v>
      </c>
      <c r="E101" s="9"/>
      <c r="F101" s="23">
        <f t="shared" si="2"/>
        <v>1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2</v>
      </c>
      <c r="D103" s="9">
        <v>2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111</v>
      </c>
      <c r="D108" s="6">
        <f>SUM(D6:D105)</f>
        <v>98</v>
      </c>
      <c r="E108" s="6">
        <f>SUM(E6:E106)</f>
        <v>13</v>
      </c>
      <c r="F108" s="14">
        <f>D108/C108</f>
        <v>0.88288288288288286</v>
      </c>
      <c r="G108" s="14">
        <f>E108/C108</f>
        <v>0.11711711711711711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90D9-0B4D-4DA7-9F2A-EBFB44D46B8D}">
  <sheetPr>
    <pageSetUpPr fitToPage="1"/>
  </sheetPr>
  <dimension ref="A1:G108"/>
  <sheetViews>
    <sheetView topLeftCell="A85" workbookViewId="0">
      <selection activeCell="F34" sqref="F34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113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1</v>
      </c>
      <c r="D9" s="9">
        <v>1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3">
        <f t="shared" si="0"/>
        <v>0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1</v>
      </c>
      <c r="D15" s="9">
        <v>1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1</v>
      </c>
      <c r="E16" s="1">
        <v>3</v>
      </c>
      <c r="F16" s="7">
        <f t="shared" si="0"/>
        <v>0.25</v>
      </c>
      <c r="G16" s="7">
        <f t="shared" si="1"/>
        <v>0.75</v>
      </c>
    </row>
    <row r="17" spans="1:7" ht="15" x14ac:dyDescent="0.2">
      <c r="A17" s="9">
        <v>12</v>
      </c>
      <c r="B17" s="8" t="s">
        <v>14</v>
      </c>
      <c r="C17" s="9">
        <v>1</v>
      </c>
      <c r="D17" s="9">
        <v>1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3">
        <f t="shared" si="0"/>
        <v>0</v>
      </c>
      <c r="G23" s="23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3">
        <f t="shared" si="0"/>
        <v>1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8</v>
      </c>
      <c r="D31" s="9">
        <v>7</v>
      </c>
      <c r="E31" s="9">
        <v>1</v>
      </c>
      <c r="F31" s="23">
        <f t="shared" si="0"/>
        <v>0.875</v>
      </c>
      <c r="G31" s="23">
        <f t="shared" si="1"/>
        <v>0.125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3">
        <f t="shared" si="0"/>
        <v>0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3">
        <f t="shared" si="0"/>
        <v>0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5</v>
      </c>
      <c r="D37" s="9">
        <v>5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6</v>
      </c>
      <c r="D39" s="9">
        <v>5</v>
      </c>
      <c r="E39" s="9">
        <v>1</v>
      </c>
      <c r="F39" s="23">
        <f t="shared" si="0"/>
        <v>0.83333333333333337</v>
      </c>
      <c r="G39" s="23">
        <f t="shared" si="1"/>
        <v>0.16666666666666666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5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10</v>
      </c>
      <c r="D46" s="1">
        <v>9</v>
      </c>
      <c r="E46" s="1">
        <v>1</v>
      </c>
      <c r="F46" s="7">
        <f t="shared" si="0"/>
        <v>0.9</v>
      </c>
      <c r="G46" s="7">
        <f t="shared" si="1"/>
        <v>0.1</v>
      </c>
    </row>
    <row r="47" spans="1:7" ht="15" x14ac:dyDescent="0.2">
      <c r="A47" s="9">
        <v>42</v>
      </c>
      <c r="B47" s="8" t="s">
        <v>44</v>
      </c>
      <c r="C47" s="9">
        <v>2</v>
      </c>
      <c r="D47" s="9">
        <v>2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7">
        <f t="shared" si="0"/>
        <v>0.5</v>
      </c>
      <c r="G48" s="7">
        <f t="shared" si="1"/>
        <v>0.5</v>
      </c>
    </row>
    <row r="49" spans="1:7" ht="15" x14ac:dyDescent="0.2">
      <c r="A49" s="9">
        <v>44</v>
      </c>
      <c r="B49" s="8" t="s">
        <v>46</v>
      </c>
      <c r="C49" s="9">
        <v>2</v>
      </c>
      <c r="D49" s="9">
        <v>2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1</v>
      </c>
      <c r="D51" s="9">
        <v>1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1</v>
      </c>
      <c r="D54" s="1"/>
      <c r="E54" s="1">
        <v>1</v>
      </c>
      <c r="F54" s="7">
        <f t="shared" si="0"/>
        <v>0</v>
      </c>
      <c r="G54" s="7">
        <f t="shared" si="1"/>
        <v>1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3</v>
      </c>
      <c r="D56" s="1">
        <v>2</v>
      </c>
      <c r="E56" s="1">
        <v>1</v>
      </c>
      <c r="F56" s="7">
        <f t="shared" si="0"/>
        <v>0.66666666666666663</v>
      </c>
      <c r="G56" s="7">
        <f t="shared" si="1"/>
        <v>0.33333333333333331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2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3">
        <f t="shared" si="0"/>
        <v>0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14</v>
      </c>
      <c r="D65" s="9">
        <v>11</v>
      </c>
      <c r="E65" s="9">
        <v>3</v>
      </c>
      <c r="F65" s="23">
        <f t="shared" si="0"/>
        <v>0.7857142857142857</v>
      </c>
      <c r="G65" s="23">
        <f t="shared" si="1"/>
        <v>0.21428571428571427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3">
        <f t="shared" si="0"/>
        <v>0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3</v>
      </c>
      <c r="D69" s="9">
        <v>3</v>
      </c>
      <c r="E69" s="9"/>
      <c r="F69" s="23">
        <f t="shared" si="0"/>
        <v>1</v>
      </c>
      <c r="G69" s="23">
        <f t="shared" si="1"/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>
        <v>1</v>
      </c>
      <c r="E73" s="9"/>
      <c r="F73" s="23">
        <f t="shared" si="2"/>
        <v>1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2</v>
      </c>
      <c r="D75" s="9">
        <v>2</v>
      </c>
      <c r="E75" s="9"/>
      <c r="F75" s="23">
        <f t="shared" si="2"/>
        <v>1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3</v>
      </c>
      <c r="D79" s="9">
        <v>3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3</v>
      </c>
      <c r="D81" s="9">
        <v>3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4</v>
      </c>
      <c r="D83" s="9">
        <v>4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2</v>
      </c>
      <c r="D85" s="9">
        <v>2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1</v>
      </c>
      <c r="E86" s="1">
        <v>2</v>
      </c>
      <c r="F86" s="7">
        <f t="shared" si="2"/>
        <v>0.33333333333333331</v>
      </c>
      <c r="G86" s="7">
        <f t="shared" si="3"/>
        <v>0.66666666666666663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2</v>
      </c>
      <c r="D88" s="1">
        <v>2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1</v>
      </c>
      <c r="D89" s="9">
        <v>1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1</v>
      </c>
      <c r="E91" s="9">
        <v>1</v>
      </c>
      <c r="F91" s="23">
        <f t="shared" si="2"/>
        <v>0.5</v>
      </c>
      <c r="G91" s="23">
        <f t="shared" si="3"/>
        <v>0.5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2</v>
      </c>
      <c r="D95" s="9">
        <v>2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6</v>
      </c>
      <c r="D97" s="9">
        <v>3</v>
      </c>
      <c r="E97" s="9">
        <v>3</v>
      </c>
      <c r="F97" s="23">
        <f t="shared" si="2"/>
        <v>0.5</v>
      </c>
      <c r="G97" s="23">
        <f t="shared" si="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3</v>
      </c>
      <c r="D101" s="9">
        <v>3</v>
      </c>
      <c r="E101" s="9"/>
      <c r="F101" s="23">
        <f t="shared" si="2"/>
        <v>1</v>
      </c>
      <c r="G101" s="23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2</v>
      </c>
      <c r="D103" s="9">
        <v>2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164</v>
      </c>
      <c r="D108" s="6">
        <f>SUM(D6:D105)</f>
        <v>145</v>
      </c>
      <c r="E108" s="6">
        <f>SUM(E6:E106)</f>
        <v>19</v>
      </c>
      <c r="F108" s="14">
        <f>D108/C108</f>
        <v>0.88414634146341464</v>
      </c>
      <c r="G108" s="14">
        <f>E108/C108</f>
        <v>0.11585365853658537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935E-5859-4379-8072-6309110C778C}">
  <sheetPr>
    <pageSetUpPr fitToPage="1"/>
  </sheetPr>
  <dimension ref="A1:G108"/>
  <sheetViews>
    <sheetView topLeftCell="A79" workbookViewId="0">
      <selection activeCell="A2" sqref="A2:G2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114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1</v>
      </c>
      <c r="D9" s="9">
        <v>1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3">
        <f t="shared" si="0"/>
        <v>1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2</v>
      </c>
      <c r="D15" s="9">
        <v>2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2</v>
      </c>
      <c r="E16" s="1">
        <v>3</v>
      </c>
      <c r="F16" s="7">
        <f t="shared" si="0"/>
        <v>0.4</v>
      </c>
      <c r="G16" s="7">
        <f t="shared" si="1"/>
        <v>0.6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3</v>
      </c>
      <c r="D18" s="1">
        <v>3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9">
        <v>14</v>
      </c>
      <c r="B19" s="8" t="s">
        <v>16</v>
      </c>
      <c r="C19" s="9">
        <v>1</v>
      </c>
      <c r="D19" s="9">
        <v>1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3">
        <f t="shared" si="0"/>
        <v>1</v>
      </c>
      <c r="G23" s="23">
        <f t="shared" si="1"/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3">
        <f t="shared" si="0"/>
        <v>0</v>
      </c>
      <c r="G25" s="23">
        <f t="shared" si="1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3</v>
      </c>
      <c r="D29" s="9">
        <v>3</v>
      </c>
      <c r="E29" s="9"/>
      <c r="F29" s="23">
        <f t="shared" si="0"/>
        <v>1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>
        <v>3</v>
      </c>
      <c r="D30" s="1">
        <v>3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11</v>
      </c>
      <c r="D31" s="9">
        <v>10</v>
      </c>
      <c r="E31" s="9">
        <v>1</v>
      </c>
      <c r="F31" s="23">
        <f t="shared" si="0"/>
        <v>0.90909090909090906</v>
      </c>
      <c r="G31" s="23">
        <f t="shared" si="1"/>
        <v>9.0909090909090912E-2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3">
        <f t="shared" si="0"/>
        <v>1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1</v>
      </c>
      <c r="D35" s="9">
        <v>1</v>
      </c>
      <c r="E35" s="9"/>
      <c r="F35" s="23">
        <f t="shared" si="0"/>
        <v>1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7</v>
      </c>
      <c r="D37" s="9">
        <v>7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8</v>
      </c>
      <c r="D39" s="9">
        <v>7</v>
      </c>
      <c r="E39" s="9">
        <v>1</v>
      </c>
      <c r="F39" s="23">
        <f t="shared" si="0"/>
        <v>0.875</v>
      </c>
      <c r="G39" s="23">
        <f t="shared" si="1"/>
        <v>0.125</v>
      </c>
    </row>
    <row r="40" spans="1:7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6</v>
      </c>
      <c r="D41" s="9">
        <v>6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14</v>
      </c>
      <c r="D46" s="1">
        <v>13</v>
      </c>
      <c r="E46" s="1">
        <v>1</v>
      </c>
      <c r="F46" s="7">
        <f t="shared" si="0"/>
        <v>0.9285714285714286</v>
      </c>
      <c r="G46" s="7">
        <f t="shared" si="1"/>
        <v>7.1428571428571425E-2</v>
      </c>
    </row>
    <row r="47" spans="1:7" ht="15" x14ac:dyDescent="0.2">
      <c r="A47" s="9">
        <v>42</v>
      </c>
      <c r="B47" s="8" t="s">
        <v>44</v>
      </c>
      <c r="C47" s="9">
        <v>3</v>
      </c>
      <c r="D47" s="9">
        <v>3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7">
        <f t="shared" si="0"/>
        <v>0.5</v>
      </c>
      <c r="G48" s="7">
        <f t="shared" si="1"/>
        <v>0.5</v>
      </c>
    </row>
    <row r="49" spans="1:7" ht="15" x14ac:dyDescent="0.2">
      <c r="A49" s="9">
        <v>44</v>
      </c>
      <c r="B49" s="8" t="s">
        <v>46</v>
      </c>
      <c r="C49" s="9">
        <v>2</v>
      </c>
      <c r="D49" s="9">
        <v>2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2</v>
      </c>
      <c r="D51" s="9">
        <v>2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3">
        <f t="shared" si="0"/>
        <v>0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7">
        <f t="shared" si="0"/>
        <v>0.5</v>
      </c>
      <c r="G54" s="7">
        <f t="shared" si="1"/>
        <v>0.5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4</v>
      </c>
      <c r="E56" s="1">
        <v>1</v>
      </c>
      <c r="F56" s="7">
        <f t="shared" si="0"/>
        <v>0.8</v>
      </c>
      <c r="G56" s="7">
        <f t="shared" si="1"/>
        <v>0.2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1</v>
      </c>
      <c r="E58" s="1">
        <v>1</v>
      </c>
      <c r="F58" s="7">
        <f t="shared" si="0"/>
        <v>0.5</v>
      </c>
      <c r="G58" s="7">
        <f t="shared" si="1"/>
        <v>0.5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2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3">
        <f t="shared" si="0"/>
        <v>1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19</v>
      </c>
      <c r="D65" s="9">
        <v>16</v>
      </c>
      <c r="E65" s="9">
        <v>3</v>
      </c>
      <c r="F65" s="23">
        <f t="shared" si="0"/>
        <v>0.84210526315789469</v>
      </c>
      <c r="G65" s="23">
        <f t="shared" si="1"/>
        <v>0.15789473684210525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3">
        <f t="shared" si="0"/>
        <v>1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4</v>
      </c>
      <c r="D69" s="9">
        <v>3</v>
      </c>
      <c r="E69" s="9">
        <v>1</v>
      </c>
      <c r="F69" s="23">
        <f t="shared" si="0"/>
        <v>0.75</v>
      </c>
      <c r="G69" s="23">
        <f t="shared" si="1"/>
        <v>0.25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5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>
        <v>1</v>
      </c>
      <c r="E73" s="9"/>
      <c r="F73" s="23">
        <f t="shared" si="2"/>
        <v>1</v>
      </c>
      <c r="G73" s="23">
        <f t="shared" si="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2</v>
      </c>
      <c r="D75" s="9">
        <v>2</v>
      </c>
      <c r="E75" s="9"/>
      <c r="F75" s="23">
        <f t="shared" si="2"/>
        <v>1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4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4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5</v>
      </c>
      <c r="D83" s="9">
        <v>5</v>
      </c>
      <c r="E83" s="9"/>
      <c r="F83" s="23">
        <f t="shared" si="2"/>
        <v>1</v>
      </c>
      <c r="G83" s="23">
        <f t="shared" si="3"/>
        <v>0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3</v>
      </c>
      <c r="D85" s="9">
        <v>3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1</v>
      </c>
      <c r="E86" s="1">
        <v>2</v>
      </c>
      <c r="F86" s="7">
        <f t="shared" si="2"/>
        <v>0.33333333333333331</v>
      </c>
      <c r="G86" s="7">
        <f t="shared" si="3"/>
        <v>0.66666666666666663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3</v>
      </c>
      <c r="D88" s="1">
        <v>3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1</v>
      </c>
      <c r="D89" s="9">
        <v>1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2</v>
      </c>
      <c r="E91" s="9">
        <v>1</v>
      </c>
      <c r="F91" s="23">
        <f t="shared" si="2"/>
        <v>0.66666666666666663</v>
      </c>
      <c r="G91" s="23">
        <f t="shared" si="3"/>
        <v>0.33333333333333331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3</v>
      </c>
      <c r="D95" s="9">
        <v>3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9</v>
      </c>
      <c r="D97" s="9">
        <v>6</v>
      </c>
      <c r="E97" s="9">
        <v>3</v>
      </c>
      <c r="F97" s="23">
        <f t="shared" si="2"/>
        <v>0.66666666666666663</v>
      </c>
      <c r="G97" s="23">
        <f t="shared" si="3"/>
        <v>0.33333333333333331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3</v>
      </c>
      <c r="E101" s="9">
        <v>1</v>
      </c>
      <c r="F101" s="23">
        <f t="shared" si="2"/>
        <v>0.75</v>
      </c>
      <c r="G101" s="23">
        <f t="shared" si="3"/>
        <v>0.25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3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222</v>
      </c>
      <c r="D108" s="6">
        <f>SUM(D6:D105)</f>
        <v>200</v>
      </c>
      <c r="E108" s="6">
        <f>SUM(E6:E106)</f>
        <v>22</v>
      </c>
      <c r="F108" s="14">
        <f>D108/C108</f>
        <v>0.90090090090090091</v>
      </c>
      <c r="G108" s="14">
        <f>E108/C108</f>
        <v>9.90990990990991E-2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F6945-79B5-4384-B6A6-290DBB1A9C5F}">
  <sheetPr>
    <pageSetUpPr fitToPage="1"/>
  </sheetPr>
  <dimension ref="A1:G108"/>
  <sheetViews>
    <sheetView topLeftCell="A79" workbookViewId="0">
      <selection activeCell="E108" sqref="E108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115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7</v>
      </c>
      <c r="D6" s="3">
        <v>7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2</v>
      </c>
      <c r="D9" s="9">
        <v>2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3">
        <f t="shared" si="0"/>
        <v>1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/>
      <c r="E14" s="1">
        <v>1</v>
      </c>
      <c r="F14" s="7">
        <f t="shared" si="0"/>
        <v>0</v>
      </c>
      <c r="G14" s="7">
        <f t="shared" si="1"/>
        <v>1</v>
      </c>
    </row>
    <row r="15" spans="1:7" ht="15" x14ac:dyDescent="0.2">
      <c r="A15" s="9">
        <v>10</v>
      </c>
      <c r="B15" s="8" t="s">
        <v>12</v>
      </c>
      <c r="C15" s="9">
        <v>2</v>
      </c>
      <c r="D15" s="9">
        <v>2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6</v>
      </c>
      <c r="D16" s="1">
        <v>3</v>
      </c>
      <c r="E16" s="1">
        <v>3</v>
      </c>
      <c r="F16" s="7">
        <f t="shared" si="0"/>
        <v>0.5</v>
      </c>
      <c r="G16" s="7">
        <f t="shared" si="1"/>
        <v>0.5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4</v>
      </c>
      <c r="D18" s="1">
        <v>3</v>
      </c>
      <c r="E18" s="1">
        <v>1</v>
      </c>
      <c r="F18" s="7">
        <f t="shared" si="0"/>
        <v>0.75</v>
      </c>
      <c r="G18" s="7">
        <f t="shared" si="1"/>
        <v>0.25</v>
      </c>
    </row>
    <row r="19" spans="1:7" ht="15" x14ac:dyDescent="0.2">
      <c r="A19" s="9">
        <v>14</v>
      </c>
      <c r="B19" s="8" t="s">
        <v>16</v>
      </c>
      <c r="C19" s="9">
        <v>2</v>
      </c>
      <c r="D19" s="9">
        <v>2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2</v>
      </c>
      <c r="D23" s="9">
        <v>1</v>
      </c>
      <c r="E23" s="9">
        <v>1</v>
      </c>
      <c r="F23" s="23">
        <f t="shared" si="0"/>
        <v>0.5</v>
      </c>
      <c r="G23" s="23">
        <f t="shared" si="1"/>
        <v>0.5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1</v>
      </c>
      <c r="D25" s="9"/>
      <c r="E25" s="9">
        <v>1</v>
      </c>
      <c r="F25" s="23">
        <f t="shared" si="0"/>
        <v>0</v>
      </c>
      <c r="G25" s="23">
        <f t="shared" si="1"/>
        <v>1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4</v>
      </c>
      <c r="D28" s="1">
        <v>4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4</v>
      </c>
      <c r="D29" s="9">
        <v>4</v>
      </c>
      <c r="E29" s="9"/>
      <c r="F29" s="23">
        <f t="shared" si="0"/>
        <v>1</v>
      </c>
      <c r="G29" s="23">
        <f t="shared" si="1"/>
        <v>0</v>
      </c>
    </row>
    <row r="30" spans="1:7" ht="15" x14ac:dyDescent="0.2">
      <c r="A30" s="1">
        <v>25</v>
      </c>
      <c r="B30" s="2" t="s">
        <v>27</v>
      </c>
      <c r="C30" s="1">
        <v>4</v>
      </c>
      <c r="D30" s="1">
        <v>4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13</v>
      </c>
      <c r="D31" s="9">
        <v>12</v>
      </c>
      <c r="E31" s="9">
        <v>1</v>
      </c>
      <c r="F31" s="23">
        <f t="shared" si="0"/>
        <v>0.92307692307692313</v>
      </c>
      <c r="G31" s="23">
        <f t="shared" si="1"/>
        <v>7.6923076923076927E-2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3">
        <f t="shared" si="0"/>
        <v>1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6</v>
      </c>
      <c r="D34" s="1">
        <v>6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1</v>
      </c>
      <c r="D35" s="9">
        <v>1</v>
      </c>
      <c r="E35" s="9"/>
      <c r="F35" s="23">
        <f t="shared" si="0"/>
        <v>1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8</v>
      </c>
      <c r="D37" s="9">
        <v>8</v>
      </c>
      <c r="E37" s="9"/>
      <c r="F37" s="23">
        <f t="shared" si="0"/>
        <v>1</v>
      </c>
      <c r="G37" s="23">
        <f t="shared" si="1"/>
        <v>0</v>
      </c>
    </row>
    <row r="38" spans="1:7" ht="15" x14ac:dyDescent="0.2">
      <c r="A38" s="1">
        <v>33</v>
      </c>
      <c r="B38" s="2" t="s">
        <v>35</v>
      </c>
      <c r="C38" s="1">
        <v>3</v>
      </c>
      <c r="D38" s="1">
        <v>3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10</v>
      </c>
      <c r="D39" s="9">
        <v>8</v>
      </c>
      <c r="E39" s="9">
        <v>2</v>
      </c>
      <c r="F39" s="23">
        <f t="shared" si="0"/>
        <v>0.8</v>
      </c>
      <c r="G39" s="23">
        <f t="shared" si="1"/>
        <v>0.2</v>
      </c>
    </row>
    <row r="40" spans="1:7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7</v>
      </c>
      <c r="D41" s="9">
        <v>7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>
        <v>1</v>
      </c>
      <c r="D42" s="1">
        <v>1</v>
      </c>
      <c r="E42" s="1"/>
      <c r="F42" s="7">
        <f t="shared" si="0"/>
        <v>1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18</v>
      </c>
      <c r="D46" s="1">
        <v>15</v>
      </c>
      <c r="E46" s="1">
        <v>3</v>
      </c>
      <c r="F46" s="7">
        <f t="shared" si="0"/>
        <v>0.83333333333333337</v>
      </c>
      <c r="G46" s="7">
        <f t="shared" si="1"/>
        <v>0.16666666666666666</v>
      </c>
    </row>
    <row r="47" spans="1:7" ht="15" x14ac:dyDescent="0.2">
      <c r="A47" s="9">
        <v>42</v>
      </c>
      <c r="B47" s="8" t="s">
        <v>44</v>
      </c>
      <c r="C47" s="9">
        <v>4</v>
      </c>
      <c r="D47" s="9">
        <v>4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2</v>
      </c>
      <c r="E48" s="1">
        <v>1</v>
      </c>
      <c r="F48" s="7">
        <f t="shared" si="0"/>
        <v>0.66666666666666663</v>
      </c>
      <c r="G48" s="7">
        <f t="shared" si="1"/>
        <v>0.33333333333333331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3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3</v>
      </c>
      <c r="D51" s="9">
        <v>3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>
        <v>1</v>
      </c>
      <c r="D53" s="9">
        <v>1</v>
      </c>
      <c r="E53" s="9"/>
      <c r="F53" s="23">
        <f t="shared" si="0"/>
        <v>1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7">
        <f t="shared" si="0"/>
        <v>0.5</v>
      </c>
      <c r="G54" s="7">
        <f t="shared" si="1"/>
        <v>0.5</v>
      </c>
    </row>
    <row r="55" spans="1:7" ht="15" x14ac:dyDescent="0.2">
      <c r="A55" s="9">
        <v>50</v>
      </c>
      <c r="B55" s="8" t="s">
        <v>52</v>
      </c>
      <c r="C55" s="9">
        <v>2</v>
      </c>
      <c r="D55" s="9">
        <v>2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6</v>
      </c>
      <c r="D56" s="1">
        <v>5</v>
      </c>
      <c r="E56" s="1">
        <v>1</v>
      </c>
      <c r="F56" s="7">
        <f t="shared" si="0"/>
        <v>0.83333333333333337</v>
      </c>
      <c r="G56" s="7">
        <f t="shared" si="1"/>
        <v>0.16666666666666666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3</v>
      </c>
      <c r="D58" s="1">
        <v>2</v>
      </c>
      <c r="E58" s="1">
        <v>1</v>
      </c>
      <c r="F58" s="7">
        <f t="shared" si="0"/>
        <v>0.66666666666666663</v>
      </c>
      <c r="G58" s="7">
        <f t="shared" si="1"/>
        <v>0.33333333333333331</v>
      </c>
    </row>
    <row r="59" spans="1:7" ht="15" x14ac:dyDescent="0.2">
      <c r="A59" s="9">
        <v>54</v>
      </c>
      <c r="B59" s="8" t="s">
        <v>56</v>
      </c>
      <c r="C59" s="9">
        <v>3</v>
      </c>
      <c r="D59" s="9">
        <v>3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0"/>
        <v>1</v>
      </c>
      <c r="G60" s="7">
        <f t="shared" si="1"/>
        <v>0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3">
        <f t="shared" si="0"/>
        <v>1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23</v>
      </c>
      <c r="D65" s="9">
        <v>20</v>
      </c>
      <c r="E65" s="9">
        <v>3</v>
      </c>
      <c r="F65" s="23">
        <f t="shared" si="0"/>
        <v>0.86956521739130432</v>
      </c>
      <c r="G65" s="23">
        <f t="shared" si="1"/>
        <v>0.13043478260869565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3">
        <f t="shared" si="0"/>
        <v>1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5</v>
      </c>
      <c r="D69" s="9">
        <v>4</v>
      </c>
      <c r="E69" s="9">
        <v>1</v>
      </c>
      <c r="F69" s="23">
        <f t="shared" si="0"/>
        <v>0.8</v>
      </c>
      <c r="G69" s="23">
        <f t="shared" si="1"/>
        <v>0.2</v>
      </c>
    </row>
    <row r="70" spans="1:7" ht="15" x14ac:dyDescent="0.2">
      <c r="A70" s="1">
        <v>65</v>
      </c>
      <c r="B70" s="2" t="s">
        <v>67</v>
      </c>
      <c r="C70" s="1">
        <v>6</v>
      </c>
      <c r="D70" s="1">
        <v>6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2</v>
      </c>
      <c r="D71" s="9">
        <v>2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1</v>
      </c>
      <c r="E73" s="9">
        <v>1</v>
      </c>
      <c r="F73" s="23">
        <f t="shared" si="2"/>
        <v>0.5</v>
      </c>
      <c r="G73" s="23">
        <f t="shared" si="3"/>
        <v>0.5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2</v>
      </c>
      <c r="D75" s="9">
        <v>2</v>
      </c>
      <c r="E75" s="9"/>
      <c r="F75" s="23">
        <f t="shared" si="2"/>
        <v>1</v>
      </c>
      <c r="G75" s="23">
        <f t="shared" si="3"/>
        <v>0</v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6</v>
      </c>
      <c r="D79" s="9">
        <v>6</v>
      </c>
      <c r="E79" s="9"/>
      <c r="F79" s="23">
        <f t="shared" si="2"/>
        <v>1</v>
      </c>
      <c r="G79" s="23">
        <f t="shared" si="3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4</v>
      </c>
      <c r="E81" s="9"/>
      <c r="F81" s="23">
        <f t="shared" si="2"/>
        <v>1</v>
      </c>
      <c r="G81" s="23">
        <f t="shared" si="3"/>
        <v>0</v>
      </c>
    </row>
    <row r="82" spans="1:7" ht="15" x14ac:dyDescent="0.2">
      <c r="A82" s="1">
        <v>77</v>
      </c>
      <c r="B82" s="2" t="s">
        <v>79</v>
      </c>
      <c r="C82" s="1">
        <v>3</v>
      </c>
      <c r="D82" s="1">
        <v>3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7</v>
      </c>
      <c r="D83" s="9">
        <v>6</v>
      </c>
      <c r="E83" s="9">
        <v>1</v>
      </c>
      <c r="F83" s="23">
        <f t="shared" si="2"/>
        <v>0.8571428571428571</v>
      </c>
      <c r="G83" s="23">
        <f t="shared" si="3"/>
        <v>0.14285714285714285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3</v>
      </c>
      <c r="D85" s="9">
        <v>3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1</v>
      </c>
      <c r="E86" s="1">
        <v>2</v>
      </c>
      <c r="F86" s="7">
        <f t="shared" si="2"/>
        <v>0.33333333333333331</v>
      </c>
      <c r="G86" s="7">
        <f t="shared" si="3"/>
        <v>0.66666666666666663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4</v>
      </c>
      <c r="D88" s="1">
        <v>3</v>
      </c>
      <c r="E88" s="1">
        <v>1</v>
      </c>
      <c r="F88" s="7">
        <f t="shared" si="2"/>
        <v>0.75</v>
      </c>
      <c r="G88" s="7">
        <f t="shared" si="3"/>
        <v>0.25</v>
      </c>
    </row>
    <row r="89" spans="1:7" ht="15" x14ac:dyDescent="0.2">
      <c r="A89" s="9">
        <v>84</v>
      </c>
      <c r="B89" s="8" t="s">
        <v>86</v>
      </c>
      <c r="C89" s="9">
        <v>1</v>
      </c>
      <c r="D89" s="9">
        <v>1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4</v>
      </c>
      <c r="D91" s="9">
        <v>3</v>
      </c>
      <c r="E91" s="9">
        <v>1</v>
      </c>
      <c r="F91" s="23">
        <f t="shared" si="2"/>
        <v>0.75</v>
      </c>
      <c r="G91" s="23">
        <f t="shared" si="3"/>
        <v>0.25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3">
        <f t="shared" si="2"/>
        <v>0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4</v>
      </c>
      <c r="D95" s="9">
        <v>4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12</v>
      </c>
      <c r="D97" s="9">
        <v>8</v>
      </c>
      <c r="E97" s="9">
        <v>4</v>
      </c>
      <c r="F97" s="23">
        <f t="shared" si="2"/>
        <v>0.66666666666666663</v>
      </c>
      <c r="G97" s="23">
        <f t="shared" si="3"/>
        <v>0.33333333333333331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2</v>
      </c>
      <c r="D100" s="1">
        <v>2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3</v>
      </c>
      <c r="E101" s="9">
        <v>1</v>
      </c>
      <c r="F101" s="23">
        <f t="shared" si="2"/>
        <v>0.75</v>
      </c>
      <c r="G101" s="23">
        <f t="shared" si="3"/>
        <v>0.25</v>
      </c>
    </row>
    <row r="102" spans="1:7" ht="15" x14ac:dyDescent="0.2">
      <c r="A102" s="1">
        <v>97</v>
      </c>
      <c r="B102" s="2" t="s">
        <v>99</v>
      </c>
      <c r="C102" s="1">
        <v>3</v>
      </c>
      <c r="D102" s="1">
        <v>3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3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>
        <v>1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284</v>
      </c>
      <c r="D108" s="6">
        <f>SUM(D6:D105)</f>
        <v>251</v>
      </c>
      <c r="E108" s="6">
        <f>SUM(E6:E106)</f>
        <v>33</v>
      </c>
      <c r="F108" s="14">
        <f>D108/C108</f>
        <v>0.88380281690140849</v>
      </c>
      <c r="G108" s="14">
        <f>E108/C108</f>
        <v>0.11619718309859155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CC04-E677-4D24-99B3-1DD7E110ABB8}">
  <sheetPr>
    <pageSetUpPr fitToPage="1"/>
  </sheetPr>
  <dimension ref="A1:G108"/>
  <sheetViews>
    <sheetView topLeftCell="A76" workbookViewId="0">
      <selection activeCell="A2" sqref="A2:G2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116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8</v>
      </c>
      <c r="D6" s="3">
        <v>8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2</v>
      </c>
      <c r="D9" s="9">
        <v>2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2</v>
      </c>
      <c r="D13" s="9">
        <v>2</v>
      </c>
      <c r="E13" s="9"/>
      <c r="F13" s="23">
        <f t="shared" si="0"/>
        <v>1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/>
      <c r="E14" s="1">
        <v>1</v>
      </c>
      <c r="F14" s="7">
        <f t="shared" si="0"/>
        <v>0</v>
      </c>
      <c r="G14" s="7">
        <f t="shared" si="1"/>
        <v>1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3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9</v>
      </c>
      <c r="D16" s="1">
        <v>5</v>
      </c>
      <c r="E16" s="1">
        <v>4</v>
      </c>
      <c r="F16" s="7">
        <f t="shared" si="0"/>
        <v>0.55555555555555558</v>
      </c>
      <c r="G16" s="7">
        <f t="shared" si="1"/>
        <v>0.44444444444444442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3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5</v>
      </c>
      <c r="D18" s="1">
        <v>4</v>
      </c>
      <c r="E18" s="1">
        <v>1</v>
      </c>
      <c r="F18" s="7">
        <f t="shared" si="0"/>
        <v>0.8</v>
      </c>
      <c r="G18" s="7">
        <f t="shared" si="1"/>
        <v>0.2</v>
      </c>
    </row>
    <row r="19" spans="1:7" ht="15" x14ac:dyDescent="0.2">
      <c r="A19" s="9">
        <v>14</v>
      </c>
      <c r="B19" s="8" t="s">
        <v>16</v>
      </c>
      <c r="C19" s="9">
        <v>2</v>
      </c>
      <c r="D19" s="9">
        <v>2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3</v>
      </c>
      <c r="D23" s="9">
        <v>2</v>
      </c>
      <c r="E23" s="9">
        <v>1</v>
      </c>
      <c r="F23" s="23">
        <f t="shared" si="0"/>
        <v>0.66666666666666663</v>
      </c>
      <c r="G23" s="23">
        <f t="shared" si="1"/>
        <v>0.33333333333333331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1</v>
      </c>
      <c r="E25" s="9">
        <v>1</v>
      </c>
      <c r="F25" s="23">
        <f t="shared" si="0"/>
        <v>0.5</v>
      </c>
      <c r="G25" s="23">
        <f t="shared" si="1"/>
        <v>0.5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4</v>
      </c>
      <c r="E28" s="1">
        <v>1</v>
      </c>
      <c r="F28" s="7">
        <f t="shared" si="0"/>
        <v>0.8</v>
      </c>
      <c r="G28" s="7">
        <f t="shared" si="1"/>
        <v>0.2</v>
      </c>
    </row>
    <row r="29" spans="1:7" ht="15" x14ac:dyDescent="0.2">
      <c r="A29" s="9">
        <v>24</v>
      </c>
      <c r="B29" s="8" t="s">
        <v>26</v>
      </c>
      <c r="C29" s="9">
        <v>5</v>
      </c>
      <c r="D29" s="9">
        <v>4</v>
      </c>
      <c r="E29" s="9">
        <v>1</v>
      </c>
      <c r="F29" s="23">
        <f t="shared" si="0"/>
        <v>0.8</v>
      </c>
      <c r="G29" s="23">
        <f t="shared" si="1"/>
        <v>0.2</v>
      </c>
    </row>
    <row r="30" spans="1:7" ht="15" x14ac:dyDescent="0.2">
      <c r="A30" s="1">
        <v>25</v>
      </c>
      <c r="B30" s="2" t="s">
        <v>27</v>
      </c>
      <c r="C30" s="1">
        <v>4</v>
      </c>
      <c r="D30" s="1">
        <v>4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15</v>
      </c>
      <c r="D31" s="9">
        <v>14</v>
      </c>
      <c r="E31" s="9">
        <v>1</v>
      </c>
      <c r="F31" s="23">
        <f t="shared" si="0"/>
        <v>0.93333333333333335</v>
      </c>
      <c r="G31" s="23">
        <f t="shared" si="1"/>
        <v>6.6666666666666666E-2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3">
        <f t="shared" si="0"/>
        <v>1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8</v>
      </c>
      <c r="D34" s="1">
        <v>8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1</v>
      </c>
      <c r="D35" s="9">
        <v>1</v>
      </c>
      <c r="E35" s="9"/>
      <c r="F35" s="23">
        <f t="shared" si="0"/>
        <v>1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10</v>
      </c>
      <c r="D37" s="9">
        <v>8</v>
      </c>
      <c r="E37" s="9">
        <v>2</v>
      </c>
      <c r="F37" s="23">
        <f t="shared" si="0"/>
        <v>0.8</v>
      </c>
      <c r="G37" s="23">
        <f t="shared" si="1"/>
        <v>0.2</v>
      </c>
    </row>
    <row r="38" spans="1:7" ht="15" x14ac:dyDescent="0.2">
      <c r="A38" s="1">
        <v>33</v>
      </c>
      <c r="B38" s="2" t="s">
        <v>35</v>
      </c>
      <c r="C38" s="1">
        <v>4</v>
      </c>
      <c r="D38" s="1">
        <v>3</v>
      </c>
      <c r="E38" s="1">
        <v>1</v>
      </c>
      <c r="F38" s="7">
        <f t="shared" si="0"/>
        <v>0.75</v>
      </c>
      <c r="G38" s="7">
        <f t="shared" si="1"/>
        <v>0.25</v>
      </c>
    </row>
    <row r="39" spans="1:7" ht="15" x14ac:dyDescent="0.2">
      <c r="A39" s="9">
        <v>34</v>
      </c>
      <c r="B39" s="8" t="s">
        <v>36</v>
      </c>
      <c r="C39" s="9">
        <v>14</v>
      </c>
      <c r="D39" s="9">
        <v>10</v>
      </c>
      <c r="E39" s="9">
        <v>4</v>
      </c>
      <c r="F39" s="23">
        <f t="shared" si="0"/>
        <v>0.7142857142857143</v>
      </c>
      <c r="G39" s="23">
        <f t="shared" si="1"/>
        <v>0.2857142857142857</v>
      </c>
    </row>
    <row r="40" spans="1:7" ht="15" x14ac:dyDescent="0.2">
      <c r="A40" s="1">
        <v>35</v>
      </c>
      <c r="B40" s="2" t="s">
        <v>37</v>
      </c>
      <c r="C40" s="1">
        <v>4</v>
      </c>
      <c r="D40" s="1">
        <v>4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9</v>
      </c>
      <c r="D41" s="9">
        <v>9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>
        <v>1</v>
      </c>
      <c r="D42" s="1">
        <v>1</v>
      </c>
      <c r="E42" s="1"/>
      <c r="F42" s="7">
        <f t="shared" si="0"/>
        <v>1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22</v>
      </c>
      <c r="D46" s="1">
        <v>18</v>
      </c>
      <c r="E46" s="1">
        <v>4</v>
      </c>
      <c r="F46" s="7">
        <f t="shared" si="0"/>
        <v>0.81818181818181823</v>
      </c>
      <c r="G46" s="7">
        <f t="shared" si="1"/>
        <v>0.18181818181818182</v>
      </c>
    </row>
    <row r="47" spans="1:7" ht="15" x14ac:dyDescent="0.2">
      <c r="A47" s="9">
        <v>42</v>
      </c>
      <c r="B47" s="8" t="s">
        <v>44</v>
      </c>
      <c r="C47" s="9">
        <v>4</v>
      </c>
      <c r="D47" s="9">
        <v>4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4</v>
      </c>
      <c r="D48" s="1">
        <v>3</v>
      </c>
      <c r="E48" s="1">
        <v>1</v>
      </c>
      <c r="F48" s="7">
        <f t="shared" si="0"/>
        <v>0.75</v>
      </c>
      <c r="G48" s="7">
        <f t="shared" si="1"/>
        <v>0.25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3</v>
      </c>
      <c r="E49" s="9"/>
      <c r="F49" s="23">
        <f t="shared" si="0"/>
        <v>1</v>
      </c>
      <c r="G49" s="23">
        <f t="shared" si="1"/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3</v>
      </c>
      <c r="D51" s="9">
        <v>3</v>
      </c>
      <c r="E51" s="9"/>
      <c r="F51" s="23">
        <f t="shared" si="0"/>
        <v>1</v>
      </c>
      <c r="G51" s="23">
        <f t="shared" si="1"/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>
        <v>1</v>
      </c>
      <c r="D53" s="9">
        <v>1</v>
      </c>
      <c r="E53" s="9"/>
      <c r="F53" s="23">
        <f t="shared" si="0"/>
        <v>1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1</v>
      </c>
      <c r="E54" s="1">
        <v>1</v>
      </c>
      <c r="F54" s="7">
        <f t="shared" si="0"/>
        <v>0.5</v>
      </c>
      <c r="G54" s="7">
        <f t="shared" si="1"/>
        <v>0.5</v>
      </c>
    </row>
    <row r="55" spans="1:7" ht="15" x14ac:dyDescent="0.2">
      <c r="A55" s="9">
        <v>50</v>
      </c>
      <c r="B55" s="8" t="s">
        <v>52</v>
      </c>
      <c r="C55" s="9">
        <v>2</v>
      </c>
      <c r="D55" s="9">
        <v>2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7</v>
      </c>
      <c r="D56" s="1">
        <v>6</v>
      </c>
      <c r="E56" s="1">
        <v>1</v>
      </c>
      <c r="F56" s="7">
        <f t="shared" si="0"/>
        <v>0.8571428571428571</v>
      </c>
      <c r="G56" s="7">
        <f t="shared" si="1"/>
        <v>0.14285714285714285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4</v>
      </c>
      <c r="D58" s="1">
        <v>3</v>
      </c>
      <c r="E58" s="1">
        <v>1</v>
      </c>
      <c r="F58" s="7">
        <f t="shared" si="0"/>
        <v>0.75</v>
      </c>
      <c r="G58" s="7">
        <f t="shared" si="1"/>
        <v>0.25</v>
      </c>
    </row>
    <row r="59" spans="1:7" ht="15" x14ac:dyDescent="0.2">
      <c r="A59" s="9">
        <v>54</v>
      </c>
      <c r="B59" s="8" t="s">
        <v>56</v>
      </c>
      <c r="C59" s="9">
        <v>3</v>
      </c>
      <c r="D59" s="9">
        <v>3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3</v>
      </c>
      <c r="D60" s="1">
        <v>2</v>
      </c>
      <c r="E60" s="1">
        <v>1</v>
      </c>
      <c r="F60" s="7">
        <f t="shared" si="0"/>
        <v>0.66666666666666663</v>
      </c>
      <c r="G60" s="7">
        <f t="shared" si="1"/>
        <v>0.33333333333333331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3">
        <f t="shared" si="0"/>
        <v>1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28</v>
      </c>
      <c r="D65" s="9">
        <v>23</v>
      </c>
      <c r="E65" s="9">
        <v>5</v>
      </c>
      <c r="F65" s="23">
        <f t="shared" si="0"/>
        <v>0.8214285714285714</v>
      </c>
      <c r="G65" s="23">
        <f t="shared" si="1"/>
        <v>0.17857142857142858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3">
        <f t="shared" si="0"/>
        <v>1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3</v>
      </c>
      <c r="D68" s="1">
        <v>3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6</v>
      </c>
      <c r="D69" s="9">
        <v>4</v>
      </c>
      <c r="E69" s="9">
        <v>2</v>
      </c>
      <c r="F69" s="23">
        <f t="shared" si="0"/>
        <v>0.66666666666666663</v>
      </c>
      <c r="G69" s="23">
        <f t="shared" si="1"/>
        <v>0.33333333333333331</v>
      </c>
    </row>
    <row r="70" spans="1:7" ht="15" x14ac:dyDescent="0.2">
      <c r="A70" s="1">
        <v>65</v>
      </c>
      <c r="B70" s="2" t="s">
        <v>67</v>
      </c>
      <c r="C70" s="1">
        <v>6</v>
      </c>
      <c r="D70" s="1">
        <v>6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3</v>
      </c>
      <c r="D71" s="9">
        <v>3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3</v>
      </c>
      <c r="D73" s="9">
        <v>2</v>
      </c>
      <c r="E73" s="9">
        <v>1</v>
      </c>
      <c r="F73" s="23">
        <f t="shared" si="2"/>
        <v>0.66666666666666663</v>
      </c>
      <c r="G73" s="23">
        <f t="shared" si="3"/>
        <v>0.33333333333333331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3</v>
      </c>
      <c r="D75" s="9">
        <v>2</v>
      </c>
      <c r="E75" s="9">
        <v>1</v>
      </c>
      <c r="F75" s="23">
        <f t="shared" si="2"/>
        <v>0.66666666666666663</v>
      </c>
      <c r="G75" s="23">
        <f t="shared" si="3"/>
        <v>0.33333333333333331</v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8</v>
      </c>
      <c r="D79" s="9">
        <v>7</v>
      </c>
      <c r="E79" s="9">
        <v>1</v>
      </c>
      <c r="F79" s="23">
        <f t="shared" si="2"/>
        <v>0.875</v>
      </c>
      <c r="G79" s="23">
        <f t="shared" si="3"/>
        <v>0.125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5</v>
      </c>
      <c r="D81" s="9">
        <v>4</v>
      </c>
      <c r="E81" s="9">
        <v>1</v>
      </c>
      <c r="F81" s="23">
        <f t="shared" si="2"/>
        <v>0.8</v>
      </c>
      <c r="G81" s="23">
        <f t="shared" si="3"/>
        <v>0.2</v>
      </c>
    </row>
    <row r="82" spans="1:7" ht="15" x14ac:dyDescent="0.2">
      <c r="A82" s="1">
        <v>77</v>
      </c>
      <c r="B82" s="2" t="s">
        <v>79</v>
      </c>
      <c r="C82" s="1">
        <v>4</v>
      </c>
      <c r="D82" s="1">
        <v>4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9</v>
      </c>
      <c r="D83" s="9">
        <v>8</v>
      </c>
      <c r="E83" s="9">
        <v>1</v>
      </c>
      <c r="F83" s="23">
        <f t="shared" si="2"/>
        <v>0.88888888888888884</v>
      </c>
      <c r="G83" s="23">
        <f t="shared" si="3"/>
        <v>0.1111111111111111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4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4</v>
      </c>
      <c r="D85" s="9">
        <v>4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4</v>
      </c>
      <c r="D86" s="1">
        <v>1</v>
      </c>
      <c r="E86" s="1">
        <v>3</v>
      </c>
      <c r="F86" s="7">
        <f t="shared" si="2"/>
        <v>0.25</v>
      </c>
      <c r="G86" s="7">
        <f t="shared" si="3"/>
        <v>0.75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4</v>
      </c>
      <c r="D88" s="1">
        <v>3</v>
      </c>
      <c r="E88" s="1">
        <v>1</v>
      </c>
      <c r="F88" s="7">
        <f t="shared" si="2"/>
        <v>0.75</v>
      </c>
      <c r="G88" s="7">
        <f t="shared" si="3"/>
        <v>0.25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4</v>
      </c>
      <c r="E91" s="9">
        <v>1</v>
      </c>
      <c r="F91" s="23">
        <f t="shared" si="2"/>
        <v>0.8</v>
      </c>
      <c r="G91" s="23">
        <f t="shared" si="3"/>
        <v>0.2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>
        <v>1</v>
      </c>
      <c r="D93" s="9">
        <v>1</v>
      </c>
      <c r="E93" s="9"/>
      <c r="F93" s="23">
        <f t="shared" si="2"/>
        <v>1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5</v>
      </c>
      <c r="D95" s="9">
        <v>5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16</v>
      </c>
      <c r="D97" s="9">
        <v>11</v>
      </c>
      <c r="E97" s="9">
        <v>5</v>
      </c>
      <c r="F97" s="23">
        <f t="shared" si="2"/>
        <v>0.6875</v>
      </c>
      <c r="G97" s="23">
        <f t="shared" si="3"/>
        <v>0.3125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3">
        <f t="shared" si="2"/>
        <v>0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2</v>
      </c>
      <c r="D100" s="1">
        <v>2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5</v>
      </c>
      <c r="D101" s="9">
        <v>4</v>
      </c>
      <c r="E101" s="9">
        <v>1</v>
      </c>
      <c r="F101" s="23">
        <f t="shared" si="2"/>
        <v>0.8</v>
      </c>
      <c r="G101" s="23">
        <f t="shared" si="3"/>
        <v>0.2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4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4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354</v>
      </c>
      <c r="D108" s="6">
        <f>SUM(D6:D105)</f>
        <v>303</v>
      </c>
      <c r="E108" s="6">
        <f>SUM(E6:E106)</f>
        <v>51</v>
      </c>
      <c r="F108" s="14">
        <f>D108/C108</f>
        <v>0.85593220338983056</v>
      </c>
      <c r="G108" s="14">
        <f>E108/C108</f>
        <v>0.1440677966101695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7B0C-D5B5-4D14-841D-D826CF90EC3C}">
  <sheetPr>
    <pageSetUpPr fitToPage="1"/>
  </sheetPr>
  <dimension ref="A1:G108"/>
  <sheetViews>
    <sheetView topLeftCell="A79" workbookViewId="0">
      <selection activeCell="D101" sqref="D101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118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9</v>
      </c>
      <c r="D6" s="3">
        <v>9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2</v>
      </c>
      <c r="D9" s="9">
        <v>2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2</v>
      </c>
      <c r="D13" s="9">
        <v>2</v>
      </c>
      <c r="E13" s="9"/>
      <c r="F13" s="23">
        <f t="shared" si="0"/>
        <v>1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/>
      <c r="E14" s="1">
        <v>1</v>
      </c>
      <c r="F14" s="7">
        <f t="shared" si="0"/>
        <v>0</v>
      </c>
      <c r="G14" s="7">
        <f t="shared" si="1"/>
        <v>1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4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11</v>
      </c>
      <c r="D16" s="1">
        <v>6</v>
      </c>
      <c r="E16" s="1">
        <v>5</v>
      </c>
      <c r="F16" s="7">
        <f t="shared" si="0"/>
        <v>0.54545454545454541</v>
      </c>
      <c r="G16" s="7">
        <f t="shared" si="1"/>
        <v>0.45454545454545453</v>
      </c>
    </row>
    <row r="17" spans="1:7" ht="15" x14ac:dyDescent="0.2">
      <c r="A17" s="9">
        <v>12</v>
      </c>
      <c r="B17" s="8" t="s">
        <v>14</v>
      </c>
      <c r="C17" s="9">
        <v>4</v>
      </c>
      <c r="D17" s="9">
        <v>4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6</v>
      </c>
      <c r="D18" s="1">
        <v>5</v>
      </c>
      <c r="E18" s="1">
        <v>1</v>
      </c>
      <c r="F18" s="7">
        <f t="shared" si="0"/>
        <v>0.83333333333333337</v>
      </c>
      <c r="G18" s="7">
        <f t="shared" si="1"/>
        <v>0.16666666666666666</v>
      </c>
    </row>
    <row r="19" spans="1:7" ht="15" x14ac:dyDescent="0.2">
      <c r="A19" s="9">
        <v>14</v>
      </c>
      <c r="B19" s="8" t="s">
        <v>16</v>
      </c>
      <c r="C19" s="9">
        <v>3</v>
      </c>
      <c r="D19" s="9">
        <v>3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4</v>
      </c>
      <c r="D23" s="9">
        <v>2</v>
      </c>
      <c r="E23" s="9">
        <v>2</v>
      </c>
      <c r="F23" s="23">
        <f t="shared" si="0"/>
        <v>0.5</v>
      </c>
      <c r="G23" s="23">
        <f t="shared" si="1"/>
        <v>0.5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2</v>
      </c>
      <c r="E25" s="9">
        <v>1</v>
      </c>
      <c r="F25" s="23">
        <f t="shared" si="0"/>
        <v>0.66666666666666663</v>
      </c>
      <c r="G25" s="23">
        <f t="shared" si="1"/>
        <v>0.33333333333333331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6</v>
      </c>
      <c r="D28" s="1">
        <v>5</v>
      </c>
      <c r="E28" s="1">
        <v>1</v>
      </c>
      <c r="F28" s="7">
        <f t="shared" si="0"/>
        <v>0.83333333333333337</v>
      </c>
      <c r="G28" s="7">
        <f t="shared" si="1"/>
        <v>0.16666666666666666</v>
      </c>
    </row>
    <row r="29" spans="1:7" ht="15" x14ac:dyDescent="0.2">
      <c r="A29" s="9">
        <v>24</v>
      </c>
      <c r="B29" s="8" t="s">
        <v>26</v>
      </c>
      <c r="C29" s="9">
        <v>6</v>
      </c>
      <c r="D29" s="9">
        <v>5</v>
      </c>
      <c r="E29" s="9">
        <v>1</v>
      </c>
      <c r="F29" s="23">
        <f t="shared" si="0"/>
        <v>0.83333333333333337</v>
      </c>
      <c r="G29" s="23">
        <f t="shared" si="1"/>
        <v>0.16666666666666666</v>
      </c>
    </row>
    <row r="30" spans="1:7" ht="15" x14ac:dyDescent="0.2">
      <c r="A30" s="1">
        <v>25</v>
      </c>
      <c r="B30" s="2" t="s">
        <v>27</v>
      </c>
      <c r="C30" s="1">
        <v>4</v>
      </c>
      <c r="D30" s="1">
        <v>4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17</v>
      </c>
      <c r="D31" s="9">
        <v>16</v>
      </c>
      <c r="E31" s="9">
        <v>1</v>
      </c>
      <c r="F31" s="23">
        <f t="shared" si="0"/>
        <v>0.94117647058823528</v>
      </c>
      <c r="G31" s="23">
        <f t="shared" si="1"/>
        <v>5.8823529411764705E-2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3">
        <f t="shared" si="0"/>
        <v>1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9</v>
      </c>
      <c r="D34" s="1">
        <v>9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1</v>
      </c>
      <c r="D35" s="9">
        <v>1</v>
      </c>
      <c r="E35" s="9"/>
      <c r="F35" s="23">
        <f t="shared" si="0"/>
        <v>1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11</v>
      </c>
      <c r="D37" s="9">
        <v>9</v>
      </c>
      <c r="E37" s="9">
        <v>2</v>
      </c>
      <c r="F37" s="23">
        <f t="shared" si="0"/>
        <v>0.81818181818181823</v>
      </c>
      <c r="G37" s="23">
        <f t="shared" si="1"/>
        <v>0.18181818181818182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3</v>
      </c>
      <c r="E38" s="1">
        <v>2</v>
      </c>
      <c r="F38" s="7">
        <f t="shared" si="0"/>
        <v>0.6</v>
      </c>
      <c r="G38" s="7">
        <f t="shared" si="1"/>
        <v>0.4</v>
      </c>
    </row>
    <row r="39" spans="1:7" ht="15" x14ac:dyDescent="0.2">
      <c r="A39" s="9">
        <v>34</v>
      </c>
      <c r="B39" s="8" t="s">
        <v>36</v>
      </c>
      <c r="C39" s="9">
        <v>16</v>
      </c>
      <c r="D39" s="9">
        <v>12</v>
      </c>
      <c r="E39" s="9">
        <v>4</v>
      </c>
      <c r="F39" s="23">
        <f t="shared" si="0"/>
        <v>0.75</v>
      </c>
      <c r="G39" s="23">
        <f t="shared" si="1"/>
        <v>0.25</v>
      </c>
    </row>
    <row r="40" spans="1:7" ht="15" x14ac:dyDescent="0.2">
      <c r="A40" s="1">
        <v>35</v>
      </c>
      <c r="B40" s="2" t="s">
        <v>37</v>
      </c>
      <c r="C40" s="1">
        <v>4</v>
      </c>
      <c r="D40" s="1">
        <v>4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10</v>
      </c>
      <c r="D41" s="9">
        <v>10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>
        <v>1</v>
      </c>
      <c r="D42" s="1">
        <v>1</v>
      </c>
      <c r="E42" s="1"/>
      <c r="F42" s="7">
        <f t="shared" si="0"/>
        <v>1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25</v>
      </c>
      <c r="D46" s="1">
        <v>21</v>
      </c>
      <c r="E46" s="1">
        <v>4</v>
      </c>
      <c r="F46" s="7">
        <f t="shared" si="0"/>
        <v>0.84</v>
      </c>
      <c r="G46" s="7">
        <f t="shared" si="1"/>
        <v>0.16</v>
      </c>
    </row>
    <row r="47" spans="1:7" ht="15" x14ac:dyDescent="0.2">
      <c r="A47" s="9">
        <v>42</v>
      </c>
      <c r="B47" s="8" t="s">
        <v>44</v>
      </c>
      <c r="C47" s="9">
        <v>5</v>
      </c>
      <c r="D47" s="9">
        <v>5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5</v>
      </c>
      <c r="D48" s="1">
        <v>4</v>
      </c>
      <c r="E48" s="1">
        <v>1</v>
      </c>
      <c r="F48" s="7">
        <f t="shared" si="0"/>
        <v>0.8</v>
      </c>
      <c r="G48" s="7">
        <f t="shared" si="1"/>
        <v>0.2</v>
      </c>
    </row>
    <row r="49" spans="1:7" ht="15" x14ac:dyDescent="0.2">
      <c r="A49" s="9">
        <v>44</v>
      </c>
      <c r="B49" s="8" t="s">
        <v>46</v>
      </c>
      <c r="C49" s="9">
        <v>4</v>
      </c>
      <c r="D49" s="9">
        <v>3</v>
      </c>
      <c r="E49" s="9">
        <v>1</v>
      </c>
      <c r="F49" s="23">
        <f t="shared" si="0"/>
        <v>0.75</v>
      </c>
      <c r="G49" s="23">
        <f t="shared" si="1"/>
        <v>0.25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4</v>
      </c>
      <c r="D51" s="9">
        <v>3</v>
      </c>
      <c r="E51" s="9">
        <v>1</v>
      </c>
      <c r="F51" s="23">
        <f t="shared" si="0"/>
        <v>0.75</v>
      </c>
      <c r="G51" s="23">
        <f t="shared" si="1"/>
        <v>0.25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>
        <v>1</v>
      </c>
      <c r="D53" s="9">
        <v>1</v>
      </c>
      <c r="E53" s="9"/>
      <c r="F53" s="23">
        <f t="shared" si="0"/>
        <v>1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3</v>
      </c>
      <c r="D54" s="1">
        <v>2</v>
      </c>
      <c r="E54" s="1">
        <v>1</v>
      </c>
      <c r="F54" s="7">
        <f t="shared" si="0"/>
        <v>0.66666666666666663</v>
      </c>
      <c r="G54" s="7">
        <f t="shared" si="1"/>
        <v>0.33333333333333331</v>
      </c>
    </row>
    <row r="55" spans="1:7" ht="15" x14ac:dyDescent="0.2">
      <c r="A55" s="9">
        <v>50</v>
      </c>
      <c r="B55" s="8" t="s">
        <v>52</v>
      </c>
      <c r="C55" s="9">
        <v>2</v>
      </c>
      <c r="D55" s="9">
        <v>2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8</v>
      </c>
      <c r="D56" s="1">
        <v>7</v>
      </c>
      <c r="E56" s="1">
        <v>1</v>
      </c>
      <c r="F56" s="7">
        <f t="shared" si="0"/>
        <v>0.875</v>
      </c>
      <c r="G56" s="7">
        <f t="shared" si="1"/>
        <v>0.125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4</v>
      </c>
      <c r="D58" s="1">
        <v>3</v>
      </c>
      <c r="E58" s="1">
        <v>1</v>
      </c>
      <c r="F58" s="7">
        <f t="shared" si="0"/>
        <v>0.75</v>
      </c>
      <c r="G58" s="7">
        <f t="shared" si="1"/>
        <v>0.25</v>
      </c>
    </row>
    <row r="59" spans="1:7" ht="15" x14ac:dyDescent="0.2">
      <c r="A59" s="9">
        <v>54</v>
      </c>
      <c r="B59" s="8" t="s">
        <v>56</v>
      </c>
      <c r="C59" s="9">
        <v>4</v>
      </c>
      <c r="D59" s="9">
        <v>4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4</v>
      </c>
      <c r="D60" s="1">
        <v>3</v>
      </c>
      <c r="E60" s="1">
        <v>1</v>
      </c>
      <c r="F60" s="7">
        <f t="shared" si="0"/>
        <v>0.75</v>
      </c>
      <c r="G60" s="7">
        <f t="shared" si="1"/>
        <v>0.25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3">
        <f t="shared" si="0"/>
        <v>1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32</v>
      </c>
      <c r="D65" s="9">
        <v>24</v>
      </c>
      <c r="E65" s="9">
        <v>8</v>
      </c>
      <c r="F65" s="23">
        <f t="shared" si="0"/>
        <v>0.75</v>
      </c>
      <c r="G65" s="23">
        <f t="shared" si="1"/>
        <v>0.25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3">
        <f t="shared" si="0"/>
        <v>1</v>
      </c>
      <c r="G67" s="23">
        <f t="shared" si="1"/>
        <v>0</v>
      </c>
    </row>
    <row r="68" spans="1:7" ht="15" x14ac:dyDescent="0.2">
      <c r="A68" s="1">
        <v>63</v>
      </c>
      <c r="B68" s="2" t="s">
        <v>65</v>
      </c>
      <c r="C68" s="1">
        <v>4</v>
      </c>
      <c r="D68" s="1">
        <v>4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7</v>
      </c>
      <c r="D69" s="9">
        <v>4</v>
      </c>
      <c r="E69" s="9">
        <v>3</v>
      </c>
      <c r="F69" s="23">
        <f t="shared" si="0"/>
        <v>0.5714285714285714</v>
      </c>
      <c r="G69" s="23">
        <f t="shared" si="1"/>
        <v>0.42857142857142855</v>
      </c>
    </row>
    <row r="70" spans="1:7" ht="15" x14ac:dyDescent="0.2">
      <c r="A70" s="1">
        <v>65</v>
      </c>
      <c r="B70" s="2" t="s">
        <v>67</v>
      </c>
      <c r="C70" s="1">
        <v>6</v>
      </c>
      <c r="D70" s="1">
        <v>6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4</v>
      </c>
      <c r="D71" s="9">
        <v>4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3</v>
      </c>
      <c r="D73" s="9">
        <v>2</v>
      </c>
      <c r="E73" s="9">
        <v>1</v>
      </c>
      <c r="F73" s="23">
        <f t="shared" si="2"/>
        <v>0.66666666666666663</v>
      </c>
      <c r="G73" s="23">
        <f t="shared" si="3"/>
        <v>0.33333333333333331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3</v>
      </c>
      <c r="D75" s="9">
        <v>2</v>
      </c>
      <c r="E75" s="9">
        <v>1</v>
      </c>
      <c r="F75" s="23">
        <f t="shared" si="2"/>
        <v>0.66666666666666663</v>
      </c>
      <c r="G75" s="23">
        <f t="shared" si="3"/>
        <v>0.33333333333333331</v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2</v>
      </c>
      <c r="D78" s="1">
        <v>2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9</v>
      </c>
      <c r="D79" s="9">
        <v>8</v>
      </c>
      <c r="E79" s="9">
        <v>1</v>
      </c>
      <c r="F79" s="23">
        <f t="shared" si="2"/>
        <v>0.88888888888888884</v>
      </c>
      <c r="G79" s="23">
        <f t="shared" si="3"/>
        <v>0.1111111111111111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6</v>
      </c>
      <c r="D81" s="9">
        <v>4</v>
      </c>
      <c r="E81" s="9">
        <v>2</v>
      </c>
      <c r="F81" s="23">
        <f t="shared" si="2"/>
        <v>0.66666666666666663</v>
      </c>
      <c r="G81" s="23">
        <f t="shared" si="3"/>
        <v>0.33333333333333331</v>
      </c>
    </row>
    <row r="82" spans="1:7" ht="15" x14ac:dyDescent="0.2">
      <c r="A82" s="1">
        <v>77</v>
      </c>
      <c r="B82" s="2" t="s">
        <v>79</v>
      </c>
      <c r="C82" s="1">
        <v>5</v>
      </c>
      <c r="D82" s="1">
        <v>5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9">
        <v>78</v>
      </c>
      <c r="B83" s="8" t="s">
        <v>80</v>
      </c>
      <c r="C83" s="9">
        <v>11</v>
      </c>
      <c r="D83" s="9">
        <v>10</v>
      </c>
      <c r="E83" s="9">
        <v>1</v>
      </c>
      <c r="F83" s="23">
        <f t="shared" si="2"/>
        <v>0.90909090909090906</v>
      </c>
      <c r="G83" s="23">
        <f t="shared" si="3"/>
        <v>9.0909090909090912E-2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4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5</v>
      </c>
      <c r="D85" s="9">
        <v>5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4</v>
      </c>
      <c r="D86" s="1">
        <v>1</v>
      </c>
      <c r="E86" s="1">
        <v>3</v>
      </c>
      <c r="F86" s="7">
        <f t="shared" si="2"/>
        <v>0.25</v>
      </c>
      <c r="G86" s="7">
        <f t="shared" si="3"/>
        <v>0.75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5</v>
      </c>
      <c r="D88" s="1">
        <v>4</v>
      </c>
      <c r="E88" s="1">
        <v>1</v>
      </c>
      <c r="F88" s="7">
        <f t="shared" si="2"/>
        <v>0.8</v>
      </c>
      <c r="G88" s="7">
        <f t="shared" si="3"/>
        <v>0.2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4</v>
      </c>
      <c r="E91" s="9">
        <v>1</v>
      </c>
      <c r="F91" s="23">
        <f t="shared" si="2"/>
        <v>0.8</v>
      </c>
      <c r="G91" s="23">
        <f t="shared" si="3"/>
        <v>0.2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>
        <v>2</v>
      </c>
      <c r="D93" s="9">
        <v>2</v>
      </c>
      <c r="E93" s="9"/>
      <c r="F93" s="23">
        <f t="shared" si="2"/>
        <v>1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5</v>
      </c>
      <c r="D95" s="9">
        <v>5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18</v>
      </c>
      <c r="D97" s="9">
        <v>12</v>
      </c>
      <c r="E97" s="9">
        <v>6</v>
      </c>
      <c r="F97" s="23">
        <f t="shared" si="2"/>
        <v>0.66666666666666663</v>
      </c>
      <c r="G97" s="23">
        <f t="shared" si="3"/>
        <v>0.33333333333333331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>
        <v>1</v>
      </c>
      <c r="D99" s="9">
        <v>1</v>
      </c>
      <c r="E99" s="9"/>
      <c r="F99" s="23">
        <f t="shared" si="2"/>
        <v>1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2</v>
      </c>
      <c r="D100" s="1">
        <v>2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6</v>
      </c>
      <c r="D101" s="9">
        <v>4</v>
      </c>
      <c r="E101" s="9">
        <v>2</v>
      </c>
      <c r="F101" s="23">
        <f t="shared" si="2"/>
        <v>0.66666666666666663</v>
      </c>
      <c r="G101" s="23">
        <f t="shared" si="3"/>
        <v>0.33333333333333331</v>
      </c>
    </row>
    <row r="102" spans="1:7" ht="15" x14ac:dyDescent="0.2">
      <c r="A102" s="1">
        <v>97</v>
      </c>
      <c r="B102" s="2" t="s">
        <v>99</v>
      </c>
      <c r="C102" s="1">
        <v>5</v>
      </c>
      <c r="D102" s="1">
        <v>5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4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406</v>
      </c>
      <c r="D108" s="6">
        <f>SUM(D6:D105)</f>
        <v>343</v>
      </c>
      <c r="E108" s="6">
        <f>SUM(E6:E106)</f>
        <v>63</v>
      </c>
      <c r="F108" s="14">
        <f>D108/C108</f>
        <v>0.84482758620689657</v>
      </c>
      <c r="G108" s="14">
        <f>E108/C108</f>
        <v>0.15517241379310345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AEA6-28CF-4019-AFC4-A590ABC332D4}">
  <sheetPr>
    <pageSetUpPr fitToPage="1"/>
  </sheetPr>
  <dimension ref="A1:G108"/>
  <sheetViews>
    <sheetView tabSelected="1" topLeftCell="A98" workbookViewId="0">
      <selection activeCell="F82" sqref="F82"/>
    </sheetView>
  </sheetViews>
  <sheetFormatPr defaultRowHeight="12.75" x14ac:dyDescent="0.2"/>
  <cols>
    <col min="2" max="2" width="18.140625" customWidth="1"/>
    <col min="3" max="3" width="12.85546875" customWidth="1"/>
    <col min="4" max="4" width="13.42578125" customWidth="1"/>
    <col min="5" max="5" width="14.5703125" customWidth="1"/>
    <col min="6" max="6" width="13.28515625" customWidth="1"/>
    <col min="7" max="7" width="12.7109375" customWidth="1"/>
  </cols>
  <sheetData>
    <row r="1" spans="1:7" ht="15.75" x14ac:dyDescent="0.25">
      <c r="A1" s="27" t="s">
        <v>109</v>
      </c>
      <c r="B1" s="27"/>
      <c r="C1" s="27"/>
      <c r="D1" s="27"/>
      <c r="E1" s="27"/>
      <c r="F1" s="27"/>
      <c r="G1" s="27"/>
    </row>
    <row r="2" spans="1:7" ht="15.75" x14ac:dyDescent="0.25">
      <c r="A2" s="28" t="s">
        <v>117</v>
      </c>
      <c r="B2" s="28"/>
      <c r="C2" s="28"/>
      <c r="D2" s="28"/>
      <c r="E2" s="28"/>
      <c r="F2" s="28"/>
      <c r="G2" s="28"/>
    </row>
    <row r="3" spans="1:7" ht="10.5" customHeight="1" x14ac:dyDescent="0.25">
      <c r="A3" s="29"/>
      <c r="B3" s="30"/>
      <c r="C3" s="30"/>
      <c r="D3" s="30"/>
      <c r="E3" s="30"/>
      <c r="F3" s="30"/>
      <c r="G3" s="30"/>
    </row>
    <row r="4" spans="1:7" ht="15.75" x14ac:dyDescent="0.2">
      <c r="A4" s="16"/>
      <c r="B4" s="15"/>
      <c r="C4" s="16" t="s">
        <v>110</v>
      </c>
      <c r="D4" s="16" t="s">
        <v>107</v>
      </c>
      <c r="E4" s="16" t="s">
        <v>108</v>
      </c>
      <c r="F4" s="17" t="s">
        <v>0</v>
      </c>
      <c r="G4" s="17" t="s">
        <v>105</v>
      </c>
    </row>
    <row r="5" spans="1:7" ht="16.5" thickBot="1" x14ac:dyDescent="0.3">
      <c r="A5" s="24" t="s">
        <v>106</v>
      </c>
      <c r="B5" s="18" t="s">
        <v>1</v>
      </c>
      <c r="C5" s="19" t="s">
        <v>111</v>
      </c>
      <c r="D5" s="20" t="s">
        <v>111</v>
      </c>
      <c r="E5" s="19" t="s">
        <v>111</v>
      </c>
      <c r="F5" s="21" t="s">
        <v>2</v>
      </c>
      <c r="G5" s="20" t="s">
        <v>2</v>
      </c>
    </row>
    <row r="6" spans="1:7" ht="15.75" thickTop="1" x14ac:dyDescent="0.2">
      <c r="A6" s="3">
        <v>1</v>
      </c>
      <c r="B6" s="4" t="s">
        <v>3</v>
      </c>
      <c r="C6" s="3">
        <v>10</v>
      </c>
      <c r="D6" s="3">
        <v>10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3">
        <f t="shared" ref="F7:F70" si="0">IFERROR(D7/C7,0)</f>
        <v>0</v>
      </c>
      <c r="G7" s="23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2</v>
      </c>
      <c r="D9" s="9">
        <v>2</v>
      </c>
      <c r="E9" s="22"/>
      <c r="F9" s="23">
        <f t="shared" si="0"/>
        <v>1</v>
      </c>
      <c r="G9" s="23">
        <f t="shared" si="1"/>
        <v>0</v>
      </c>
    </row>
    <row r="10" spans="1:7" ht="15" x14ac:dyDescent="0.2">
      <c r="A10" s="1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3">
        <f t="shared" si="0"/>
        <v>0</v>
      </c>
      <c r="G11" s="23">
        <f t="shared" si="1"/>
        <v>0</v>
      </c>
    </row>
    <row r="12" spans="1:7" ht="15" x14ac:dyDescent="0.2">
      <c r="A12" s="1">
        <v>7</v>
      </c>
      <c r="B12" s="2" t="s">
        <v>9</v>
      </c>
      <c r="C12" s="1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2</v>
      </c>
      <c r="D13" s="9">
        <v>2</v>
      </c>
      <c r="E13" s="9"/>
      <c r="F13" s="23">
        <f t="shared" si="0"/>
        <v>1</v>
      </c>
      <c r="G13" s="23">
        <f t="shared" si="1"/>
        <v>0</v>
      </c>
    </row>
    <row r="14" spans="1:7" ht="15" x14ac:dyDescent="0.2">
      <c r="A14" s="1">
        <v>9</v>
      </c>
      <c r="B14" s="2" t="s">
        <v>11</v>
      </c>
      <c r="C14" s="1">
        <v>1</v>
      </c>
      <c r="D14" s="1"/>
      <c r="E14" s="1">
        <v>1</v>
      </c>
      <c r="F14" s="7">
        <f t="shared" si="0"/>
        <v>0</v>
      </c>
      <c r="G14" s="7">
        <f t="shared" si="1"/>
        <v>1</v>
      </c>
    </row>
    <row r="15" spans="1:7" ht="15" x14ac:dyDescent="0.2">
      <c r="A15" s="9">
        <v>10</v>
      </c>
      <c r="B15" s="8" t="s">
        <v>12</v>
      </c>
      <c r="C15" s="9">
        <v>5</v>
      </c>
      <c r="D15" s="9">
        <v>5</v>
      </c>
      <c r="E15" s="9"/>
      <c r="F15" s="23">
        <f t="shared" si="0"/>
        <v>1</v>
      </c>
      <c r="G15" s="23">
        <f t="shared" si="1"/>
        <v>0</v>
      </c>
    </row>
    <row r="16" spans="1:7" ht="15" x14ac:dyDescent="0.2">
      <c r="A16" s="1">
        <v>11</v>
      </c>
      <c r="B16" s="2" t="s">
        <v>13</v>
      </c>
      <c r="C16" s="1">
        <v>12</v>
      </c>
      <c r="D16" s="1">
        <v>7</v>
      </c>
      <c r="E16" s="1">
        <v>5</v>
      </c>
      <c r="F16" s="7">
        <f t="shared" si="0"/>
        <v>0.58333333333333337</v>
      </c>
      <c r="G16" s="7">
        <f t="shared" si="1"/>
        <v>0.41666666666666669</v>
      </c>
    </row>
    <row r="17" spans="1:7" ht="15" x14ac:dyDescent="0.2">
      <c r="A17" s="9">
        <v>12</v>
      </c>
      <c r="B17" s="8" t="s">
        <v>14</v>
      </c>
      <c r="C17" s="9">
        <v>5</v>
      </c>
      <c r="D17" s="9">
        <v>5</v>
      </c>
      <c r="E17" s="9"/>
      <c r="F17" s="23">
        <f t="shared" si="0"/>
        <v>1</v>
      </c>
      <c r="G17" s="23">
        <f t="shared" si="1"/>
        <v>0</v>
      </c>
    </row>
    <row r="18" spans="1:7" ht="15" x14ac:dyDescent="0.2">
      <c r="A18" s="1">
        <v>13</v>
      </c>
      <c r="B18" s="2" t="s">
        <v>15</v>
      </c>
      <c r="C18" s="1">
        <v>7</v>
      </c>
      <c r="D18" s="1">
        <v>6</v>
      </c>
      <c r="E18" s="1">
        <v>1</v>
      </c>
      <c r="F18" s="7">
        <f t="shared" si="0"/>
        <v>0.8571428571428571</v>
      </c>
      <c r="G18" s="7">
        <f t="shared" si="1"/>
        <v>0.14285714285714285</v>
      </c>
    </row>
    <row r="19" spans="1:7" ht="15" x14ac:dyDescent="0.2">
      <c r="A19" s="9">
        <v>14</v>
      </c>
      <c r="B19" s="8" t="s">
        <v>16</v>
      </c>
      <c r="C19" s="9">
        <v>3</v>
      </c>
      <c r="D19" s="9">
        <v>3</v>
      </c>
      <c r="E19" s="9"/>
      <c r="F19" s="23">
        <f t="shared" si="0"/>
        <v>1</v>
      </c>
      <c r="G19" s="23">
        <f t="shared" si="1"/>
        <v>0</v>
      </c>
    </row>
    <row r="20" spans="1:7" ht="15" x14ac:dyDescent="0.2">
      <c r="A20" s="1">
        <v>15</v>
      </c>
      <c r="B20" s="2" t="s">
        <v>17</v>
      </c>
      <c r="C20" s="1">
        <v>1</v>
      </c>
      <c r="D20" s="1">
        <v>1</v>
      </c>
      <c r="E20" s="1"/>
      <c r="F20" s="7">
        <f t="shared" si="0"/>
        <v>1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3">
        <f t="shared" si="0"/>
        <v>0</v>
      </c>
      <c r="G21" s="23">
        <f t="shared" si="1"/>
        <v>0</v>
      </c>
    </row>
    <row r="22" spans="1:7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4</v>
      </c>
      <c r="D23" s="9">
        <v>2</v>
      </c>
      <c r="E23" s="9">
        <v>2</v>
      </c>
      <c r="F23" s="23">
        <f t="shared" si="0"/>
        <v>0.5</v>
      </c>
      <c r="G23" s="23">
        <f t="shared" si="1"/>
        <v>0.5</v>
      </c>
    </row>
    <row r="24" spans="1:7" ht="15" x14ac:dyDescent="0.2">
      <c r="A24" s="1">
        <v>19</v>
      </c>
      <c r="B24" s="2" t="s">
        <v>21</v>
      </c>
      <c r="C24" s="1">
        <v>1</v>
      </c>
      <c r="D24" s="1"/>
      <c r="E24" s="1">
        <v>1</v>
      </c>
      <c r="F24" s="7">
        <f t="shared" si="0"/>
        <v>0</v>
      </c>
      <c r="G24" s="7">
        <f t="shared" si="1"/>
        <v>1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2</v>
      </c>
      <c r="E25" s="9">
        <v>1</v>
      </c>
      <c r="F25" s="23">
        <f t="shared" si="0"/>
        <v>0.66666666666666663</v>
      </c>
      <c r="G25" s="23">
        <f t="shared" si="1"/>
        <v>0.33333333333333331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3">
        <f t="shared" si="0"/>
        <v>0</v>
      </c>
      <c r="G27" s="23">
        <f t="shared" si="1"/>
        <v>0</v>
      </c>
    </row>
    <row r="28" spans="1:7" ht="15" x14ac:dyDescent="0.2">
      <c r="A28" s="1">
        <v>23</v>
      </c>
      <c r="B28" s="2" t="s">
        <v>25</v>
      </c>
      <c r="C28" s="1">
        <v>7</v>
      </c>
      <c r="D28" s="1">
        <v>6</v>
      </c>
      <c r="E28" s="1">
        <v>1</v>
      </c>
      <c r="F28" s="7">
        <f t="shared" si="0"/>
        <v>0.8571428571428571</v>
      </c>
      <c r="G28" s="7">
        <f t="shared" si="1"/>
        <v>0.14285714285714285</v>
      </c>
    </row>
    <row r="29" spans="1:7" ht="15" x14ac:dyDescent="0.2">
      <c r="A29" s="9">
        <v>24</v>
      </c>
      <c r="B29" s="8" t="s">
        <v>26</v>
      </c>
      <c r="C29" s="9">
        <v>6</v>
      </c>
      <c r="D29" s="9">
        <v>5</v>
      </c>
      <c r="E29" s="9">
        <v>1</v>
      </c>
      <c r="F29" s="23">
        <f t="shared" si="0"/>
        <v>0.83333333333333337</v>
      </c>
      <c r="G29" s="23">
        <f t="shared" si="1"/>
        <v>0.16666666666666666</v>
      </c>
    </row>
    <row r="30" spans="1:7" ht="15" x14ac:dyDescent="0.2">
      <c r="A30" s="1">
        <v>25</v>
      </c>
      <c r="B30" s="2" t="s">
        <v>27</v>
      </c>
      <c r="C30" s="1">
        <v>5</v>
      </c>
      <c r="D30" s="1">
        <v>5</v>
      </c>
      <c r="E30" s="1"/>
      <c r="F30" s="7">
        <f t="shared" si="0"/>
        <v>1</v>
      </c>
      <c r="G30" s="7">
        <f t="shared" si="1"/>
        <v>0</v>
      </c>
    </row>
    <row r="31" spans="1:7" ht="15" x14ac:dyDescent="0.2">
      <c r="A31" s="9">
        <v>26</v>
      </c>
      <c r="B31" s="8" t="s">
        <v>28</v>
      </c>
      <c r="C31" s="9">
        <v>19</v>
      </c>
      <c r="D31" s="9">
        <v>18</v>
      </c>
      <c r="E31" s="9">
        <v>1</v>
      </c>
      <c r="F31" s="23">
        <f t="shared" si="0"/>
        <v>0.94736842105263153</v>
      </c>
      <c r="G31" s="23">
        <f t="shared" si="1"/>
        <v>5.2631578947368418E-2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3">
        <f t="shared" si="0"/>
        <v>1</v>
      </c>
      <c r="G33" s="23">
        <f t="shared" si="1"/>
        <v>0</v>
      </c>
    </row>
    <row r="34" spans="1:7" ht="15" x14ac:dyDescent="0.2">
      <c r="A34" s="1">
        <v>29</v>
      </c>
      <c r="B34" s="2" t="s">
        <v>31</v>
      </c>
      <c r="C34" s="1">
        <v>9</v>
      </c>
      <c r="D34" s="1">
        <v>9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1</v>
      </c>
      <c r="D35" s="9">
        <v>1</v>
      </c>
      <c r="E35" s="9"/>
      <c r="F35" s="23">
        <f t="shared" si="0"/>
        <v>1</v>
      </c>
      <c r="G35" s="23">
        <f t="shared" si="1"/>
        <v>0</v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9">
        <v>32</v>
      </c>
      <c r="B37" s="8" t="s">
        <v>34</v>
      </c>
      <c r="C37" s="9">
        <v>13</v>
      </c>
      <c r="D37" s="9">
        <v>10</v>
      </c>
      <c r="E37" s="9">
        <v>3</v>
      </c>
      <c r="F37" s="23">
        <f t="shared" si="0"/>
        <v>0.76923076923076927</v>
      </c>
      <c r="G37" s="23">
        <f t="shared" si="1"/>
        <v>0.23076923076923078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3</v>
      </c>
      <c r="E38" s="1">
        <v>2</v>
      </c>
      <c r="F38" s="7">
        <f t="shared" si="0"/>
        <v>0.6</v>
      </c>
      <c r="G38" s="7">
        <f t="shared" si="1"/>
        <v>0.4</v>
      </c>
    </row>
    <row r="39" spans="1:7" ht="15" x14ac:dyDescent="0.2">
      <c r="A39" s="9">
        <v>34</v>
      </c>
      <c r="B39" s="8" t="s">
        <v>36</v>
      </c>
      <c r="C39" s="9">
        <v>17</v>
      </c>
      <c r="D39" s="9">
        <v>13</v>
      </c>
      <c r="E39" s="9">
        <v>4</v>
      </c>
      <c r="F39" s="23">
        <f t="shared" si="0"/>
        <v>0.76470588235294112</v>
      </c>
      <c r="G39" s="23">
        <f t="shared" si="1"/>
        <v>0.23529411764705882</v>
      </c>
    </row>
    <row r="40" spans="1:7" ht="15" x14ac:dyDescent="0.2">
      <c r="A40" s="1">
        <v>35</v>
      </c>
      <c r="B40" s="2" t="s">
        <v>37</v>
      </c>
      <c r="C40" s="1">
        <v>4</v>
      </c>
      <c r="D40" s="1">
        <v>4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11</v>
      </c>
      <c r="D41" s="9">
        <v>11</v>
      </c>
      <c r="E41" s="9"/>
      <c r="F41" s="23">
        <f t="shared" si="0"/>
        <v>1</v>
      </c>
      <c r="G41" s="23">
        <f t="shared" si="1"/>
        <v>0</v>
      </c>
    </row>
    <row r="42" spans="1:7" ht="15" x14ac:dyDescent="0.2">
      <c r="A42" s="1">
        <v>37</v>
      </c>
      <c r="B42" s="2" t="s">
        <v>39</v>
      </c>
      <c r="C42" s="1">
        <v>1</v>
      </c>
      <c r="D42" s="1">
        <v>1</v>
      </c>
      <c r="E42" s="1"/>
      <c r="F42" s="7">
        <f t="shared" si="0"/>
        <v>1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3">
        <f t="shared" si="0"/>
        <v>0</v>
      </c>
      <c r="G43" s="23">
        <f t="shared" si="1"/>
        <v>0</v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2</v>
      </c>
      <c r="D45" s="9">
        <v>2</v>
      </c>
      <c r="E45" s="9"/>
      <c r="F45" s="23">
        <f t="shared" si="0"/>
        <v>1</v>
      </c>
      <c r="G45" s="23">
        <f t="shared" si="1"/>
        <v>0</v>
      </c>
    </row>
    <row r="46" spans="1:7" ht="15" x14ac:dyDescent="0.2">
      <c r="A46" s="1">
        <v>41</v>
      </c>
      <c r="B46" s="2" t="s">
        <v>43</v>
      </c>
      <c r="C46" s="1">
        <v>28</v>
      </c>
      <c r="D46" s="1">
        <v>22</v>
      </c>
      <c r="E46" s="1">
        <v>6</v>
      </c>
      <c r="F46" s="7">
        <f t="shared" si="0"/>
        <v>0.7857142857142857</v>
      </c>
      <c r="G46" s="7">
        <f t="shared" si="1"/>
        <v>0.21428571428571427</v>
      </c>
    </row>
    <row r="47" spans="1:7" ht="15" x14ac:dyDescent="0.2">
      <c r="A47" s="9">
        <v>42</v>
      </c>
      <c r="B47" s="8" t="s">
        <v>44</v>
      </c>
      <c r="C47" s="9">
        <v>6</v>
      </c>
      <c r="D47" s="9">
        <v>6</v>
      </c>
      <c r="E47" s="9"/>
      <c r="F47" s="23">
        <f t="shared" si="0"/>
        <v>1</v>
      </c>
      <c r="G47" s="23">
        <f t="shared" si="1"/>
        <v>0</v>
      </c>
    </row>
    <row r="48" spans="1:7" ht="15" x14ac:dyDescent="0.2">
      <c r="A48" s="1">
        <v>43</v>
      </c>
      <c r="B48" s="2" t="s">
        <v>45</v>
      </c>
      <c r="C48" s="1">
        <v>6</v>
      </c>
      <c r="D48" s="1">
        <v>5</v>
      </c>
      <c r="E48" s="1">
        <v>1</v>
      </c>
      <c r="F48" s="7">
        <f t="shared" si="0"/>
        <v>0.83333333333333337</v>
      </c>
      <c r="G48" s="7">
        <f t="shared" si="1"/>
        <v>0.16666666666666666</v>
      </c>
    </row>
    <row r="49" spans="1:7" ht="15" x14ac:dyDescent="0.2">
      <c r="A49" s="9">
        <v>44</v>
      </c>
      <c r="B49" s="8" t="s">
        <v>46</v>
      </c>
      <c r="C49" s="9">
        <v>4</v>
      </c>
      <c r="D49" s="9">
        <v>3</v>
      </c>
      <c r="E49" s="9">
        <v>1</v>
      </c>
      <c r="F49" s="23">
        <f t="shared" si="0"/>
        <v>0.75</v>
      </c>
      <c r="G49" s="23">
        <f t="shared" si="1"/>
        <v>0.25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5</v>
      </c>
      <c r="D51" s="9">
        <v>3</v>
      </c>
      <c r="E51" s="9">
        <v>2</v>
      </c>
      <c r="F51" s="23">
        <f t="shared" si="0"/>
        <v>0.6</v>
      </c>
      <c r="G51" s="23">
        <f t="shared" si="1"/>
        <v>0.4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>
        <v>1</v>
      </c>
      <c r="D53" s="9">
        <v>1</v>
      </c>
      <c r="E53" s="9"/>
      <c r="F53" s="23">
        <f t="shared" si="0"/>
        <v>1</v>
      </c>
      <c r="G53" s="23">
        <f t="shared" si="1"/>
        <v>0</v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0"/>
        <v>0.75</v>
      </c>
      <c r="G54" s="7">
        <f t="shared" si="1"/>
        <v>0.25</v>
      </c>
    </row>
    <row r="55" spans="1:7" ht="15" x14ac:dyDescent="0.2">
      <c r="A55" s="9">
        <v>50</v>
      </c>
      <c r="B55" s="8" t="s">
        <v>52</v>
      </c>
      <c r="C55" s="9">
        <v>2</v>
      </c>
      <c r="D55" s="9">
        <v>2</v>
      </c>
      <c r="E55" s="9"/>
      <c r="F55" s="23">
        <f t="shared" si="0"/>
        <v>1</v>
      </c>
      <c r="G55" s="23">
        <f t="shared" si="1"/>
        <v>0</v>
      </c>
    </row>
    <row r="56" spans="1:7" ht="15" x14ac:dyDescent="0.2">
      <c r="A56" s="1">
        <v>51</v>
      </c>
      <c r="B56" s="2" t="s">
        <v>53</v>
      </c>
      <c r="C56" s="1">
        <v>9</v>
      </c>
      <c r="D56" s="1">
        <v>8</v>
      </c>
      <c r="E56" s="1">
        <v>1</v>
      </c>
      <c r="F56" s="7">
        <f t="shared" si="0"/>
        <v>0.88888888888888884</v>
      </c>
      <c r="G56" s="7">
        <f t="shared" si="1"/>
        <v>0.1111111111111111</v>
      </c>
    </row>
    <row r="57" spans="1:7" ht="15" x14ac:dyDescent="0.2">
      <c r="A57" s="9">
        <v>52</v>
      </c>
      <c r="B57" s="8" t="s">
        <v>54</v>
      </c>
      <c r="C57" s="9">
        <v>1</v>
      </c>
      <c r="D57" s="9">
        <v>1</v>
      </c>
      <c r="E57" s="9"/>
      <c r="F57" s="23">
        <f t="shared" si="0"/>
        <v>1</v>
      </c>
      <c r="G57" s="23">
        <f t="shared" si="1"/>
        <v>0</v>
      </c>
    </row>
    <row r="58" spans="1:7" ht="15" x14ac:dyDescent="0.2">
      <c r="A58" s="1">
        <v>53</v>
      </c>
      <c r="B58" s="2" t="s">
        <v>55</v>
      </c>
      <c r="C58" s="1">
        <v>4</v>
      </c>
      <c r="D58" s="1">
        <v>3</v>
      </c>
      <c r="E58" s="1">
        <v>1</v>
      </c>
      <c r="F58" s="7">
        <f t="shared" si="0"/>
        <v>0.75</v>
      </c>
      <c r="G58" s="7">
        <f t="shared" si="1"/>
        <v>0.25</v>
      </c>
    </row>
    <row r="59" spans="1:7" ht="15" x14ac:dyDescent="0.2">
      <c r="A59" s="9">
        <v>54</v>
      </c>
      <c r="B59" s="8" t="s">
        <v>56</v>
      </c>
      <c r="C59" s="9">
        <v>4</v>
      </c>
      <c r="D59" s="9">
        <v>4</v>
      </c>
      <c r="E59" s="9"/>
      <c r="F59" s="23">
        <f t="shared" si="0"/>
        <v>1</v>
      </c>
      <c r="G59" s="23">
        <f t="shared" si="1"/>
        <v>0</v>
      </c>
    </row>
    <row r="60" spans="1:7" ht="15" x14ac:dyDescent="0.2">
      <c r="A60" s="1">
        <v>55</v>
      </c>
      <c r="B60" s="2" t="s">
        <v>57</v>
      </c>
      <c r="C60" s="1">
        <v>5</v>
      </c>
      <c r="D60" s="1">
        <v>4</v>
      </c>
      <c r="E60" s="1">
        <v>1</v>
      </c>
      <c r="F60" s="7">
        <f t="shared" si="0"/>
        <v>0.8</v>
      </c>
      <c r="G60" s="7">
        <f t="shared" si="1"/>
        <v>0.2</v>
      </c>
    </row>
    <row r="61" spans="1:7" ht="15" x14ac:dyDescent="0.2">
      <c r="A61" s="9">
        <v>56</v>
      </c>
      <c r="B61" s="8" t="s">
        <v>58</v>
      </c>
      <c r="C61" s="9">
        <v>1</v>
      </c>
      <c r="D61" s="9">
        <v>1</v>
      </c>
      <c r="E61" s="9"/>
      <c r="F61" s="23">
        <f t="shared" si="0"/>
        <v>1</v>
      </c>
      <c r="G61" s="23">
        <f t="shared" si="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3">
        <f t="shared" si="0"/>
        <v>1</v>
      </c>
      <c r="G63" s="23">
        <f t="shared" si="1"/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0"/>
        <v>1</v>
      </c>
      <c r="G64" s="7">
        <f t="shared" si="1"/>
        <v>0</v>
      </c>
    </row>
    <row r="65" spans="1:7" ht="15" x14ac:dyDescent="0.2">
      <c r="A65" s="9">
        <v>60</v>
      </c>
      <c r="B65" s="8" t="s">
        <v>62</v>
      </c>
      <c r="C65" s="9">
        <v>35</v>
      </c>
      <c r="D65" s="9">
        <v>24</v>
      </c>
      <c r="E65" s="9">
        <v>11</v>
      </c>
      <c r="F65" s="23">
        <f t="shared" si="0"/>
        <v>0.68571428571428572</v>
      </c>
      <c r="G65" s="23">
        <f t="shared" si="1"/>
        <v>0.31428571428571428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2</v>
      </c>
      <c r="D67" s="9">
        <v>1</v>
      </c>
      <c r="E67" s="9">
        <v>1</v>
      </c>
      <c r="F67" s="23">
        <f t="shared" si="0"/>
        <v>0.5</v>
      </c>
      <c r="G67" s="23">
        <f t="shared" si="1"/>
        <v>0.5</v>
      </c>
    </row>
    <row r="68" spans="1:7" ht="15" x14ac:dyDescent="0.2">
      <c r="A68" s="1">
        <v>63</v>
      </c>
      <c r="B68" s="2" t="s">
        <v>65</v>
      </c>
      <c r="C68" s="1">
        <v>4</v>
      </c>
      <c r="D68" s="1">
        <v>4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8</v>
      </c>
      <c r="D69" s="9">
        <v>5</v>
      </c>
      <c r="E69" s="9">
        <v>3</v>
      </c>
      <c r="F69" s="23">
        <f t="shared" si="0"/>
        <v>0.625</v>
      </c>
      <c r="G69" s="23">
        <f t="shared" si="1"/>
        <v>0.375</v>
      </c>
    </row>
    <row r="70" spans="1:7" ht="15" x14ac:dyDescent="0.2">
      <c r="A70" s="1">
        <v>65</v>
      </c>
      <c r="B70" s="2" t="s">
        <v>67</v>
      </c>
      <c r="C70" s="1">
        <v>8</v>
      </c>
      <c r="D70" s="1">
        <v>8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9">
        <v>66</v>
      </c>
      <c r="B71" s="8" t="s">
        <v>68</v>
      </c>
      <c r="C71" s="9">
        <v>4</v>
      </c>
      <c r="D71" s="9">
        <v>4</v>
      </c>
      <c r="E71" s="9"/>
      <c r="F71" s="23">
        <f t="shared" ref="F71:F105" si="2">IFERROR(D71/C71,0)</f>
        <v>1</v>
      </c>
      <c r="G71" s="23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3</v>
      </c>
      <c r="D73" s="9">
        <v>2</v>
      </c>
      <c r="E73" s="9">
        <v>1</v>
      </c>
      <c r="F73" s="23">
        <f t="shared" si="2"/>
        <v>0.66666666666666663</v>
      </c>
      <c r="G73" s="23">
        <f t="shared" si="3"/>
        <v>0.33333333333333331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>
        <f t="shared" si="2"/>
        <v>0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4</v>
      </c>
      <c r="D75" s="9">
        <v>3</v>
      </c>
      <c r="E75" s="9">
        <v>1</v>
      </c>
      <c r="F75" s="23">
        <f t="shared" si="2"/>
        <v>0.75</v>
      </c>
      <c r="G75" s="23">
        <f t="shared" si="3"/>
        <v>0.25</v>
      </c>
    </row>
    <row r="76" spans="1:7" ht="15" x14ac:dyDescent="0.2">
      <c r="A76" s="1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>
        <v>1</v>
      </c>
      <c r="D77" s="9">
        <v>1</v>
      </c>
      <c r="E77" s="9"/>
      <c r="F77" s="23">
        <f t="shared" si="2"/>
        <v>1</v>
      </c>
      <c r="G77" s="23">
        <f t="shared" si="3"/>
        <v>0</v>
      </c>
    </row>
    <row r="78" spans="1:7" ht="15" x14ac:dyDescent="0.2">
      <c r="A78" s="1">
        <v>73</v>
      </c>
      <c r="B78" s="2" t="s">
        <v>75</v>
      </c>
      <c r="C78" s="1">
        <v>3</v>
      </c>
      <c r="D78" s="1">
        <v>3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10</v>
      </c>
      <c r="D79" s="9">
        <v>9</v>
      </c>
      <c r="E79" s="9">
        <v>1</v>
      </c>
      <c r="F79" s="23">
        <f t="shared" si="2"/>
        <v>0.9</v>
      </c>
      <c r="G79" s="23">
        <f t="shared" si="3"/>
        <v>0.1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7</v>
      </c>
      <c r="D81" s="9">
        <v>5</v>
      </c>
      <c r="E81" s="9">
        <v>2</v>
      </c>
      <c r="F81" s="23">
        <f t="shared" si="2"/>
        <v>0.7142857142857143</v>
      </c>
      <c r="G81" s="23">
        <f t="shared" si="3"/>
        <v>0.2857142857142857</v>
      </c>
    </row>
    <row r="82" spans="1:7" ht="15" x14ac:dyDescent="0.2">
      <c r="A82" s="1">
        <v>77</v>
      </c>
      <c r="B82" s="2" t="s">
        <v>79</v>
      </c>
      <c r="C82" s="1">
        <v>6</v>
      </c>
      <c r="D82" s="1">
        <v>5</v>
      </c>
      <c r="E82" s="1">
        <v>1</v>
      </c>
      <c r="F82" s="7">
        <f t="shared" si="2"/>
        <v>0.83333333333333337</v>
      </c>
      <c r="G82" s="7">
        <f t="shared" si="3"/>
        <v>0.16666666666666666</v>
      </c>
    </row>
    <row r="83" spans="1:7" ht="15" x14ac:dyDescent="0.2">
      <c r="A83" s="9">
        <v>78</v>
      </c>
      <c r="B83" s="8" t="s">
        <v>80</v>
      </c>
      <c r="C83" s="9">
        <v>12</v>
      </c>
      <c r="D83" s="9">
        <v>11</v>
      </c>
      <c r="E83" s="9">
        <v>1</v>
      </c>
      <c r="F83" s="23">
        <f t="shared" si="2"/>
        <v>0.91666666666666663</v>
      </c>
      <c r="G83" s="23">
        <f t="shared" si="3"/>
        <v>8.3333333333333329E-2</v>
      </c>
    </row>
    <row r="84" spans="1:7" ht="15" x14ac:dyDescent="0.2">
      <c r="A84" s="1">
        <v>79</v>
      </c>
      <c r="B84" s="2" t="s">
        <v>81</v>
      </c>
      <c r="C84" s="1">
        <v>5</v>
      </c>
      <c r="D84" s="1">
        <v>5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9">
        <v>80</v>
      </c>
      <c r="B85" s="8" t="s">
        <v>82</v>
      </c>
      <c r="C85" s="9">
        <v>6</v>
      </c>
      <c r="D85" s="9">
        <v>6</v>
      </c>
      <c r="E85" s="9"/>
      <c r="F85" s="23">
        <f t="shared" si="2"/>
        <v>1</v>
      </c>
      <c r="G85" s="23">
        <f t="shared" si="3"/>
        <v>0</v>
      </c>
    </row>
    <row r="86" spans="1:7" ht="15" x14ac:dyDescent="0.2">
      <c r="A86" s="1">
        <v>81</v>
      </c>
      <c r="B86" s="2" t="s">
        <v>83</v>
      </c>
      <c r="C86" s="1">
        <v>4</v>
      </c>
      <c r="D86" s="1">
        <v>1</v>
      </c>
      <c r="E86" s="1">
        <v>3</v>
      </c>
      <c r="F86" s="7">
        <f t="shared" si="2"/>
        <v>0.25</v>
      </c>
      <c r="G86" s="7">
        <f t="shared" si="3"/>
        <v>0.75</v>
      </c>
    </row>
    <row r="87" spans="1:7" ht="15" x14ac:dyDescent="0.2">
      <c r="A87" s="9">
        <v>82</v>
      </c>
      <c r="B87" s="8" t="s">
        <v>84</v>
      </c>
      <c r="C87" s="9">
        <v>2</v>
      </c>
      <c r="D87" s="9">
        <v>2</v>
      </c>
      <c r="E87" s="9"/>
      <c r="F87" s="23">
        <f t="shared" si="2"/>
        <v>1</v>
      </c>
      <c r="G87" s="23">
        <f t="shared" si="3"/>
        <v>0</v>
      </c>
    </row>
    <row r="88" spans="1:7" ht="15" x14ac:dyDescent="0.2">
      <c r="A88" s="1">
        <v>83</v>
      </c>
      <c r="B88" s="2" t="s">
        <v>85</v>
      </c>
      <c r="C88" s="1">
        <v>6</v>
      </c>
      <c r="D88" s="1">
        <v>4</v>
      </c>
      <c r="E88" s="1">
        <v>2</v>
      </c>
      <c r="F88" s="7">
        <f t="shared" si="2"/>
        <v>0.66666666666666663</v>
      </c>
      <c r="G88" s="7">
        <f t="shared" si="3"/>
        <v>0.33333333333333331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3">
        <f t="shared" si="2"/>
        <v>1</v>
      </c>
      <c r="G89" s="23">
        <f t="shared" si="3"/>
        <v>0</v>
      </c>
    </row>
    <row r="90" spans="1:7" ht="15" x14ac:dyDescent="0.2">
      <c r="A90" s="1">
        <v>85</v>
      </c>
      <c r="B90" s="2" t="s">
        <v>87</v>
      </c>
      <c r="C90" s="1">
        <v>2</v>
      </c>
      <c r="D90" s="1">
        <v>1</v>
      </c>
      <c r="E90" s="1">
        <v>1</v>
      </c>
      <c r="F90" s="7">
        <f t="shared" si="2"/>
        <v>0.5</v>
      </c>
      <c r="G90" s="7">
        <f t="shared" si="3"/>
        <v>0.5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4</v>
      </c>
      <c r="E91" s="9">
        <v>1</v>
      </c>
      <c r="F91" s="23">
        <f t="shared" si="2"/>
        <v>0.8</v>
      </c>
      <c r="G91" s="23">
        <f t="shared" si="3"/>
        <v>0.2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>
        <v>3</v>
      </c>
      <c r="D93" s="9">
        <v>3</v>
      </c>
      <c r="E93" s="9"/>
      <c r="F93" s="23">
        <f t="shared" si="2"/>
        <v>1</v>
      </c>
      <c r="G93" s="23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5</v>
      </c>
      <c r="D95" s="9">
        <v>5</v>
      </c>
      <c r="E95" s="9"/>
      <c r="F95" s="23">
        <f t="shared" si="2"/>
        <v>1</v>
      </c>
      <c r="G95" s="23">
        <f t="shared" si="3"/>
        <v>0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21</v>
      </c>
      <c r="D97" s="9">
        <v>14</v>
      </c>
      <c r="E97" s="9">
        <v>7</v>
      </c>
      <c r="F97" s="23">
        <f t="shared" si="2"/>
        <v>0.66666666666666663</v>
      </c>
      <c r="G97" s="23">
        <f t="shared" si="3"/>
        <v>0.33333333333333331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>
        <v>1</v>
      </c>
      <c r="D99" s="9">
        <v>1</v>
      </c>
      <c r="E99" s="9"/>
      <c r="F99" s="23">
        <f t="shared" si="2"/>
        <v>1</v>
      </c>
      <c r="G99" s="23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2</v>
      </c>
      <c r="D100" s="1">
        <v>2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7</v>
      </c>
      <c r="D101" s="9">
        <v>5</v>
      </c>
      <c r="E101" s="9">
        <v>2</v>
      </c>
      <c r="F101" s="23">
        <f t="shared" si="2"/>
        <v>0.7142857142857143</v>
      </c>
      <c r="G101" s="23">
        <f t="shared" si="3"/>
        <v>0.2857142857142857</v>
      </c>
    </row>
    <row r="102" spans="1:7" ht="15" x14ac:dyDescent="0.2">
      <c r="A102" s="1">
        <v>97</v>
      </c>
      <c r="B102" s="2" t="s">
        <v>99</v>
      </c>
      <c r="C102" s="1">
        <v>6</v>
      </c>
      <c r="D102" s="1">
        <v>6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9">
        <v>98</v>
      </c>
      <c r="B103" s="8" t="s">
        <v>100</v>
      </c>
      <c r="C103" s="9">
        <v>5</v>
      </c>
      <c r="D103" s="9">
        <v>5</v>
      </c>
      <c r="E103" s="9"/>
      <c r="F103" s="23">
        <f t="shared" si="2"/>
        <v>1</v>
      </c>
      <c r="G103" s="23">
        <f t="shared" si="3"/>
        <v>0</v>
      </c>
    </row>
    <row r="104" spans="1:7" ht="15" x14ac:dyDescent="0.2">
      <c r="A104" s="1">
        <v>99</v>
      </c>
      <c r="B104" s="2" t="s">
        <v>101</v>
      </c>
      <c r="C104" s="1">
        <v>2</v>
      </c>
      <c r="D104" s="1">
        <v>2</v>
      </c>
      <c r="E104" s="1"/>
      <c r="F104" s="7">
        <f t="shared" si="2"/>
        <v>1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1</v>
      </c>
      <c r="D105" s="9">
        <v>1</v>
      </c>
      <c r="E105" s="9"/>
      <c r="F105" s="23">
        <f t="shared" si="2"/>
        <v>1</v>
      </c>
      <c r="G105" s="23">
        <f t="shared" si="3"/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5"/>
      <c r="B107" s="11"/>
      <c r="C107" s="12"/>
      <c r="D107" s="12"/>
      <c r="E107" s="12"/>
      <c r="F107" s="13"/>
      <c r="G107" s="13"/>
    </row>
    <row r="108" spans="1:7" ht="15.75" x14ac:dyDescent="0.25">
      <c r="A108" s="25"/>
      <c r="B108" s="6" t="s">
        <v>104</v>
      </c>
      <c r="C108" s="6">
        <f>SUM(C6:C106)</f>
        <v>457</v>
      </c>
      <c r="D108" s="6">
        <f>SUM(D6:D105)</f>
        <v>381</v>
      </c>
      <c r="E108" s="6">
        <f>SUM(E6:E106)</f>
        <v>76</v>
      </c>
      <c r="F108" s="14">
        <f>D108/C108</f>
        <v>0.83369803063457326</v>
      </c>
      <c r="G108" s="14">
        <f>E108/C108</f>
        <v>0.16630196936542668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10-19</vt:lpstr>
      <vt:lpstr>Nov 19</vt:lpstr>
      <vt:lpstr>Dec 19</vt:lpstr>
      <vt:lpstr>Jan 20</vt:lpstr>
      <vt:lpstr>Feb 20</vt:lpstr>
      <vt:lpstr>Jun 20</vt:lpstr>
      <vt:lpstr>Jul 20</vt:lpstr>
      <vt:lpstr>Aug 20</vt:lpstr>
      <vt:lpstr>'10-19'!Print_Titles</vt:lpstr>
      <vt:lpstr>'Aug 20'!Print_Titles</vt:lpstr>
      <vt:lpstr>'Dec 19'!Print_Titles</vt:lpstr>
      <vt:lpstr>'Feb 20'!Print_Titles</vt:lpstr>
      <vt:lpstr>'Jan 20'!Print_Titles</vt:lpstr>
      <vt:lpstr>'Jul 20'!Print_Titles</vt:lpstr>
      <vt:lpstr>'Jun 20'!Print_Titles</vt:lpstr>
      <vt:lpstr>'Nov 19'!Print_Titles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Fettig, Samantha</cp:lastModifiedBy>
  <cp:lastPrinted>2020-07-20T15:54:05Z</cp:lastPrinted>
  <dcterms:created xsi:type="dcterms:W3CDTF">2005-03-10T15:21:10Z</dcterms:created>
  <dcterms:modified xsi:type="dcterms:W3CDTF">2021-03-29T16:58:55Z</dcterms:modified>
</cp:coreProperties>
</file>