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egan.e.ihrman\OneDrive - Accenture\My Documents\0 - NC Medicaid Transformation\"/>
    </mc:Choice>
  </mc:AlternateContent>
  <xr:revisionPtr revIDLastSave="2" documentId="8_{A47EDFB6-C7E6-4B10-8E2F-18F6E95692C5}" xr6:coauthVersionLast="45" xr6:coauthVersionMax="45" xr10:uidLastSave="{606B4E52-EEEB-4822-8353-C496804B10D9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D19" i="1" l="1"/>
  <c r="D20" i="1"/>
  <c r="D21" i="1"/>
  <c r="D22" i="1"/>
  <c r="D23" i="1"/>
  <c r="D24" i="1"/>
  <c r="D25" i="1"/>
  <c r="D26" i="1"/>
  <c r="D27" i="1"/>
  <c r="D28" i="1"/>
  <c r="D29" i="1"/>
  <c r="D18" i="1"/>
  <c r="D6" i="1"/>
  <c r="D7" i="1"/>
  <c r="D8" i="1"/>
  <c r="D9" i="1"/>
  <c r="D10" i="1"/>
  <c r="D11" i="1"/>
  <c r="D12" i="1"/>
  <c r="D13" i="1"/>
  <c r="D14" i="1"/>
  <c r="D4" i="1"/>
  <c r="D5" i="1"/>
  <c r="D3" i="1"/>
  <c r="B19" i="1"/>
  <c r="B20" i="1"/>
  <c r="B21" i="1"/>
  <c r="B22" i="1"/>
  <c r="B23" i="1"/>
  <c r="B24" i="1"/>
  <c r="B25" i="1"/>
  <c r="B26" i="1"/>
  <c r="B27" i="1"/>
  <c r="B28" i="1"/>
  <c r="B29" i="1"/>
  <c r="B18" i="1"/>
</calcChain>
</file>

<file path=xl/sharedStrings.xml><?xml version="1.0" encoding="utf-8"?>
<sst xmlns="http://schemas.openxmlformats.org/spreadsheetml/2006/main" count="25" uniqueCount="12">
  <si>
    <t>Capitation Fee</t>
  </si>
  <si>
    <t>Payment
Month-Year</t>
  </si>
  <si>
    <t>Last EIS File Update</t>
  </si>
  <si>
    <t>CAP Claims Extract Date</t>
  </si>
  <si>
    <t>Adjudication Completed</t>
  </si>
  <si>
    <t>Cap Claims Paid (Checkwrite Date)</t>
  </si>
  <si>
    <t>N/A</t>
  </si>
  <si>
    <t>Management Fee</t>
  </si>
  <si>
    <t>Mgmt Fee Extract</t>
  </si>
  <si>
    <t>Adjudication Complete</t>
  </si>
  <si>
    <t>Management Fee Claims Paid (Checkwrite Date)</t>
  </si>
  <si>
    <t>PRV029-J Capitation Reconciliation Report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</si>
</sst>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2" zoomScaleNormal="100" workbookViewId="0">
      <selection activeCell="G17" sqref="G17"/>
    </sheetView>
  </sheetViews>
  <sheetFormatPr defaultRowHeight="15" x14ac:dyDescent="0.25"/>
  <cols>
    <col min="1" max="1" width="14.85546875" bestFit="1" customWidth="1"/>
    <col min="2" max="2" width="27.28515625" customWidth="1"/>
    <col min="3" max="3" width="30.5703125" bestFit="1" customWidth="1"/>
    <col min="4" max="4" width="29.5703125" customWidth="1"/>
    <col min="5" max="5" width="44.85546875" bestFit="1" customWidth="1"/>
    <col min="6" max="6" width="28.28515625" customWidth="1"/>
  </cols>
  <sheetData>
    <row r="1" spans="1:6" ht="18.75" x14ac:dyDescent="0.3">
      <c r="A1" s="6" t="s">
        <v>0</v>
      </c>
      <c r="B1" s="7"/>
      <c r="C1" s="7"/>
      <c r="D1" s="7"/>
      <c r="E1" s="8"/>
    </row>
    <row r="2" spans="1:6" s="2" customFormat="1" ht="30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11</v>
      </c>
    </row>
    <row r="3" spans="1:6" s="2" customFormat="1" x14ac:dyDescent="0.25">
      <c r="A3" s="3">
        <v>44197</v>
      </c>
      <c r="B3" s="4" t="s">
        <v>6</v>
      </c>
      <c r="C3" s="4">
        <v>44184</v>
      </c>
      <c r="D3" s="4">
        <f>C3+1</f>
        <v>44185</v>
      </c>
      <c r="E3" s="4">
        <v>44201</v>
      </c>
      <c r="F3" s="4"/>
    </row>
    <row r="4" spans="1:6" s="2" customFormat="1" x14ac:dyDescent="0.25">
      <c r="A4" s="3">
        <v>44228</v>
      </c>
      <c r="B4" s="4" t="s">
        <v>6</v>
      </c>
      <c r="C4" s="4">
        <v>44219</v>
      </c>
      <c r="D4" s="4">
        <f t="shared" ref="D4:D14" si="0">C4+1</f>
        <v>44220</v>
      </c>
      <c r="E4" s="4">
        <v>44229</v>
      </c>
      <c r="F4" s="4">
        <f>E4+45</f>
        <v>44274</v>
      </c>
    </row>
    <row r="5" spans="1:6" x14ac:dyDescent="0.25">
      <c r="A5" s="3">
        <v>44256</v>
      </c>
      <c r="B5" s="5" t="s">
        <v>6</v>
      </c>
      <c r="C5" s="5">
        <v>44247</v>
      </c>
      <c r="D5" s="4">
        <f t="shared" si="0"/>
        <v>44248</v>
      </c>
      <c r="E5" s="5">
        <v>44257</v>
      </c>
      <c r="F5" s="4">
        <f t="shared" ref="F5:F14" si="1">E5+45</f>
        <v>44302</v>
      </c>
    </row>
    <row r="6" spans="1:6" x14ac:dyDescent="0.25">
      <c r="A6" s="3">
        <v>44287</v>
      </c>
      <c r="B6" s="5" t="s">
        <v>6</v>
      </c>
      <c r="C6" s="5">
        <v>44282</v>
      </c>
      <c r="D6" s="4">
        <f t="shared" si="0"/>
        <v>44283</v>
      </c>
      <c r="E6" s="5">
        <v>44292</v>
      </c>
      <c r="F6" s="4">
        <f t="shared" si="1"/>
        <v>44337</v>
      </c>
    </row>
    <row r="7" spans="1:6" x14ac:dyDescent="0.25">
      <c r="A7" s="3">
        <v>44317</v>
      </c>
      <c r="B7" s="5" t="s">
        <v>6</v>
      </c>
      <c r="C7" s="5">
        <v>44310</v>
      </c>
      <c r="D7" s="4">
        <f t="shared" si="0"/>
        <v>44311</v>
      </c>
      <c r="E7" s="5">
        <v>44320</v>
      </c>
      <c r="F7" s="4">
        <f t="shared" si="1"/>
        <v>44365</v>
      </c>
    </row>
    <row r="8" spans="1:6" x14ac:dyDescent="0.25">
      <c r="A8" s="3">
        <v>44348</v>
      </c>
      <c r="B8" s="5" t="s">
        <v>6</v>
      </c>
      <c r="C8" s="5">
        <v>44338</v>
      </c>
      <c r="D8" s="4">
        <f t="shared" si="0"/>
        <v>44339</v>
      </c>
      <c r="E8" s="5">
        <v>44349</v>
      </c>
      <c r="F8" s="4">
        <f t="shared" si="1"/>
        <v>44394</v>
      </c>
    </row>
    <row r="9" spans="1:6" x14ac:dyDescent="0.25">
      <c r="A9" s="3">
        <v>44378</v>
      </c>
      <c r="B9" s="5" t="s">
        <v>6</v>
      </c>
      <c r="C9" s="5">
        <v>44366</v>
      </c>
      <c r="D9" s="4">
        <f t="shared" si="0"/>
        <v>44367</v>
      </c>
      <c r="E9" s="5">
        <v>44384</v>
      </c>
      <c r="F9" s="4">
        <f t="shared" si="1"/>
        <v>44429</v>
      </c>
    </row>
    <row r="10" spans="1:6" x14ac:dyDescent="0.25">
      <c r="A10" s="3">
        <v>44409</v>
      </c>
      <c r="B10" s="5" t="s">
        <v>6</v>
      </c>
      <c r="C10" s="5">
        <v>44401</v>
      </c>
      <c r="D10" s="4">
        <f t="shared" si="0"/>
        <v>44402</v>
      </c>
      <c r="E10" s="5">
        <v>44411</v>
      </c>
      <c r="F10" s="4">
        <f t="shared" si="1"/>
        <v>44456</v>
      </c>
    </row>
    <row r="11" spans="1:6" x14ac:dyDescent="0.25">
      <c r="A11" s="3">
        <v>44440</v>
      </c>
      <c r="B11" s="5" t="s">
        <v>6</v>
      </c>
      <c r="C11" s="5">
        <v>44436</v>
      </c>
      <c r="D11" s="4">
        <f t="shared" si="0"/>
        <v>44437</v>
      </c>
      <c r="E11" s="5">
        <v>44447</v>
      </c>
      <c r="F11" s="4">
        <f t="shared" si="1"/>
        <v>44492</v>
      </c>
    </row>
    <row r="12" spans="1:6" x14ac:dyDescent="0.25">
      <c r="A12" s="3">
        <v>44470</v>
      </c>
      <c r="B12" s="5" t="s">
        <v>6</v>
      </c>
      <c r="C12" s="5">
        <v>44464</v>
      </c>
      <c r="D12" s="4">
        <f t="shared" si="0"/>
        <v>44465</v>
      </c>
      <c r="E12" s="5">
        <v>44474</v>
      </c>
      <c r="F12" s="4">
        <f t="shared" si="1"/>
        <v>44519</v>
      </c>
    </row>
    <row r="13" spans="1:6" x14ac:dyDescent="0.25">
      <c r="A13" s="3">
        <v>44501</v>
      </c>
      <c r="B13" s="5" t="s">
        <v>6</v>
      </c>
      <c r="C13" s="5">
        <v>44492</v>
      </c>
      <c r="D13" s="4">
        <f t="shared" si="0"/>
        <v>44493</v>
      </c>
      <c r="E13" s="5">
        <v>44502</v>
      </c>
      <c r="F13" s="4">
        <f t="shared" si="1"/>
        <v>44547</v>
      </c>
    </row>
    <row r="14" spans="1:6" x14ac:dyDescent="0.25">
      <c r="A14" s="3">
        <v>44531</v>
      </c>
      <c r="B14" s="5" t="s">
        <v>6</v>
      </c>
      <c r="C14" s="5">
        <v>44527</v>
      </c>
      <c r="D14" s="4">
        <f t="shared" si="0"/>
        <v>44528</v>
      </c>
      <c r="E14" s="5">
        <v>44537</v>
      </c>
      <c r="F14" s="4">
        <f t="shared" si="1"/>
        <v>44582</v>
      </c>
    </row>
    <row r="15" spans="1:6" ht="3" customHeight="1" x14ac:dyDescent="0.25"/>
    <row r="16" spans="1:6" ht="18.75" x14ac:dyDescent="0.3">
      <c r="A16" s="6" t="s">
        <v>7</v>
      </c>
      <c r="B16" s="7"/>
      <c r="C16" s="7"/>
      <c r="D16" s="7"/>
      <c r="E16" s="8"/>
    </row>
    <row r="17" spans="1:5" ht="30" x14ac:dyDescent="0.25">
      <c r="A17" s="1" t="s">
        <v>1</v>
      </c>
      <c r="B17" s="1" t="s">
        <v>2</v>
      </c>
      <c r="C17" s="1" t="s">
        <v>8</v>
      </c>
      <c r="D17" s="1" t="s">
        <v>9</v>
      </c>
      <c r="E17" s="1" t="s">
        <v>10</v>
      </c>
    </row>
    <row r="18" spans="1:5" x14ac:dyDescent="0.25">
      <c r="A18" s="3">
        <v>44197</v>
      </c>
      <c r="B18" s="5">
        <f>C18-1</f>
        <v>44197</v>
      </c>
      <c r="C18" s="5">
        <v>44198</v>
      </c>
      <c r="D18" s="5">
        <f>C18+1</f>
        <v>44199</v>
      </c>
      <c r="E18" s="5">
        <v>44208</v>
      </c>
    </row>
    <row r="19" spans="1:5" x14ac:dyDescent="0.25">
      <c r="A19" s="3">
        <v>44228</v>
      </c>
      <c r="B19" s="5">
        <f t="shared" ref="B19:B29" si="2">C19-1</f>
        <v>44225</v>
      </c>
      <c r="C19" s="5">
        <v>44226</v>
      </c>
      <c r="D19" s="5">
        <f t="shared" ref="D19:D29" si="3">C19+1</f>
        <v>44227</v>
      </c>
      <c r="E19" s="5">
        <v>44236</v>
      </c>
    </row>
    <row r="20" spans="1:5" x14ac:dyDescent="0.25">
      <c r="A20" s="3">
        <v>44256</v>
      </c>
      <c r="B20" s="5">
        <f t="shared" si="2"/>
        <v>44253</v>
      </c>
      <c r="C20" s="5">
        <v>44254</v>
      </c>
      <c r="D20" s="5">
        <f t="shared" si="3"/>
        <v>44255</v>
      </c>
      <c r="E20" s="5">
        <v>44264</v>
      </c>
    </row>
    <row r="21" spans="1:5" x14ac:dyDescent="0.25">
      <c r="A21" s="3">
        <v>44287</v>
      </c>
      <c r="B21" s="5">
        <f t="shared" si="2"/>
        <v>44288</v>
      </c>
      <c r="C21" s="5">
        <v>44289</v>
      </c>
      <c r="D21" s="5">
        <f t="shared" si="3"/>
        <v>44290</v>
      </c>
      <c r="E21" s="5">
        <v>44299</v>
      </c>
    </row>
    <row r="22" spans="1:5" x14ac:dyDescent="0.25">
      <c r="A22" s="3">
        <v>44317</v>
      </c>
      <c r="B22" s="5">
        <f t="shared" si="2"/>
        <v>44316</v>
      </c>
      <c r="C22" s="5">
        <v>44317</v>
      </c>
      <c r="D22" s="5">
        <f t="shared" si="3"/>
        <v>44318</v>
      </c>
      <c r="E22" s="5">
        <v>44327</v>
      </c>
    </row>
    <row r="23" spans="1:5" x14ac:dyDescent="0.25">
      <c r="A23" s="3">
        <v>44348</v>
      </c>
      <c r="B23" s="5">
        <f t="shared" si="2"/>
        <v>44344</v>
      </c>
      <c r="C23" s="5">
        <v>44345</v>
      </c>
      <c r="D23" s="5">
        <f t="shared" si="3"/>
        <v>44346</v>
      </c>
      <c r="E23" s="5">
        <v>44355</v>
      </c>
    </row>
    <row r="24" spans="1:5" x14ac:dyDescent="0.25">
      <c r="A24" s="3">
        <v>44378</v>
      </c>
      <c r="B24" s="5">
        <f t="shared" si="2"/>
        <v>44379</v>
      </c>
      <c r="C24" s="5">
        <v>44380</v>
      </c>
      <c r="D24" s="5">
        <f t="shared" si="3"/>
        <v>44381</v>
      </c>
      <c r="E24" s="5">
        <v>44390</v>
      </c>
    </row>
    <row r="25" spans="1:5" x14ac:dyDescent="0.25">
      <c r="A25" s="3">
        <v>44409</v>
      </c>
      <c r="B25" s="5">
        <f t="shared" si="2"/>
        <v>44407</v>
      </c>
      <c r="C25" s="5">
        <v>44408</v>
      </c>
      <c r="D25" s="5">
        <f t="shared" si="3"/>
        <v>44409</v>
      </c>
      <c r="E25" s="5">
        <v>44418</v>
      </c>
    </row>
    <row r="26" spans="1:5" x14ac:dyDescent="0.25">
      <c r="A26" s="3">
        <v>44440</v>
      </c>
      <c r="B26" s="5">
        <f t="shared" si="2"/>
        <v>44442</v>
      </c>
      <c r="C26" s="5">
        <v>44443</v>
      </c>
      <c r="D26" s="5">
        <f t="shared" si="3"/>
        <v>44444</v>
      </c>
      <c r="E26" s="5">
        <v>44453</v>
      </c>
    </row>
    <row r="27" spans="1:5" x14ac:dyDescent="0.25">
      <c r="A27" s="3">
        <v>44470</v>
      </c>
      <c r="B27" s="5">
        <f t="shared" si="2"/>
        <v>44470</v>
      </c>
      <c r="C27" s="5">
        <v>44471</v>
      </c>
      <c r="D27" s="5">
        <f t="shared" si="3"/>
        <v>44472</v>
      </c>
      <c r="E27" s="5">
        <v>44481</v>
      </c>
    </row>
    <row r="28" spans="1:5" x14ac:dyDescent="0.25">
      <c r="A28" s="3">
        <v>44501</v>
      </c>
      <c r="B28" s="5">
        <f t="shared" si="2"/>
        <v>44498</v>
      </c>
      <c r="C28" s="5">
        <v>44499</v>
      </c>
      <c r="D28" s="5">
        <f t="shared" si="3"/>
        <v>44500</v>
      </c>
      <c r="E28" s="5">
        <v>44509</v>
      </c>
    </row>
    <row r="29" spans="1:5" x14ac:dyDescent="0.25">
      <c r="A29" s="3">
        <v>44531</v>
      </c>
      <c r="B29" s="5">
        <f t="shared" si="2"/>
        <v>44533</v>
      </c>
      <c r="C29" s="5">
        <v>44534</v>
      </c>
      <c r="D29" s="5">
        <f t="shared" si="3"/>
        <v>44535</v>
      </c>
      <c r="E29" s="5">
        <v>44544</v>
      </c>
    </row>
  </sheetData>
  <mergeCells count="2">
    <mergeCell ref="A1:E1"/>
    <mergeCell ref="A16:E16"/>
  </mergeCells>
  <pageMargins left="0.7" right="0.7" top="0.75" bottom="0.75" header="0.3" footer="0.3"/>
  <pageSetup scale="83" orientation="landscape" r:id="rId1"/>
  <headerFooter>
    <oddHeader>&amp;C&amp;"-,Bold Italic"&amp;14&amp;E&amp;F</oddHead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 Chitluri</dc:creator>
  <cp:lastModifiedBy>Ihrman, Megan E.</cp:lastModifiedBy>
  <cp:lastPrinted>2018-11-27T22:43:31Z</cp:lastPrinted>
  <dcterms:created xsi:type="dcterms:W3CDTF">2018-11-26T20:42:04Z</dcterms:created>
  <dcterms:modified xsi:type="dcterms:W3CDTF">2020-12-17T21:17:32Z</dcterms:modified>
</cp:coreProperties>
</file>