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C Reports\FY 21\Timeliness Reports\"/>
    </mc:Choice>
  </mc:AlternateContent>
  <xr:revisionPtr revIDLastSave="0" documentId="13_ncr:1_{D7559820-1DF1-41F1-9F02-825403CD15C0}" xr6:coauthVersionLast="46" xr6:coauthVersionMax="46" xr10:uidLastSave="{00000000-0000-0000-0000-000000000000}"/>
  <bookViews>
    <workbookView xWindow="-19320" yWindow="-120" windowWidth="19440" windowHeight="15000" activeTab="1" xr2:uid="{00000000-000D-0000-FFFF-FFFF00000000}"/>
  </bookViews>
  <sheets>
    <sheet name="10-20" sheetId="19" r:id="rId1"/>
    <sheet name="11-20" sheetId="20" r:id="rId2"/>
  </sheets>
  <definedNames>
    <definedName name="_xlnm.Print_Titles" localSheetId="0">'10-20'!$4:$5</definedName>
    <definedName name="_xlnm.Print_Titles" localSheetId="1">'11-20'!$4:$5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20" l="1"/>
  <c r="D108" i="20"/>
  <c r="C108" i="20"/>
  <c r="G106" i="20" s="1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90" i="20"/>
  <c r="F90" i="20"/>
  <c r="G89" i="20"/>
  <c r="F89" i="20"/>
  <c r="G88" i="20"/>
  <c r="F88" i="20"/>
  <c r="G87" i="20"/>
  <c r="F87" i="20"/>
  <c r="G86" i="20"/>
  <c r="F86" i="20"/>
  <c r="G85" i="20"/>
  <c r="F85" i="20"/>
  <c r="G84" i="20"/>
  <c r="F84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F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7" i="20"/>
  <c r="F47" i="20"/>
  <c r="G46" i="20"/>
  <c r="F46" i="20"/>
  <c r="G45" i="20"/>
  <c r="F45" i="20"/>
  <c r="G44" i="20"/>
  <c r="F44" i="20"/>
  <c r="G43" i="20"/>
  <c r="F43" i="20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E108" i="19"/>
  <c r="D108" i="19"/>
  <c r="C108" i="19"/>
  <c r="G106" i="19" s="1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F81" i="19"/>
  <c r="G80" i="19"/>
  <c r="F80" i="19"/>
  <c r="G79" i="19"/>
  <c r="F79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72" i="19"/>
  <c r="F72" i="19"/>
  <c r="G71" i="19"/>
  <c r="F71" i="19"/>
  <c r="G70" i="19"/>
  <c r="F70" i="19"/>
  <c r="G69" i="19"/>
  <c r="F69" i="19"/>
  <c r="G68" i="19"/>
  <c r="F68" i="19"/>
  <c r="G67" i="19"/>
  <c r="F67" i="19"/>
  <c r="G66" i="19"/>
  <c r="F66" i="19"/>
  <c r="G65" i="19"/>
  <c r="F65" i="19"/>
  <c r="G64" i="19"/>
  <c r="F64" i="19"/>
  <c r="G63" i="19"/>
  <c r="F63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56" i="19"/>
  <c r="F56" i="19"/>
  <c r="G55" i="19"/>
  <c r="F55" i="19"/>
  <c r="G54" i="19"/>
  <c r="F54" i="19"/>
  <c r="G53" i="19"/>
  <c r="F53" i="19"/>
  <c r="G52" i="19"/>
  <c r="F52" i="19"/>
  <c r="G51" i="19"/>
  <c r="F51" i="19"/>
  <c r="G50" i="19"/>
  <c r="F50" i="19"/>
  <c r="G49" i="19"/>
  <c r="F49" i="19"/>
  <c r="G48" i="19"/>
  <c r="F48" i="19"/>
  <c r="G47" i="19"/>
  <c r="F47" i="19"/>
  <c r="G46" i="19"/>
  <c r="F46" i="19"/>
  <c r="G45" i="19"/>
  <c r="F45" i="19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G108" i="20" l="1"/>
  <c r="F108" i="20"/>
  <c r="F108" i="19"/>
  <c r="G108" i="19"/>
</calcChain>
</file>

<file path=xl/sharedStrings.xml><?xml version="1.0" encoding="utf-8"?>
<sst xmlns="http://schemas.openxmlformats.org/spreadsheetml/2006/main" count="230" uniqueCount="112">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</sst>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opLeftCell="A43" workbookViewId="0">
      <selection activeCell="C52" sqref="C52"/>
    </sheetView>
  </sheetViews>
  <sheetFormatPr defaultRowHeight="12.75" x14ac:dyDescent="0.2"/>
  <cols>
    <col min="1" max="1" width="9.140625" style="26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>
        <v>44105</v>
      </c>
      <c r="B2" s="28"/>
      <c r="C2" s="28"/>
      <c r="D2" s="28"/>
      <c r="E2" s="28"/>
      <c r="F2" s="28"/>
      <c r="G2" s="28"/>
    </row>
    <row r="3" spans="1:7" ht="15.75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2"/>
      <c r="F9" s="23">
        <f t="shared" si="0"/>
        <v>0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3">
        <f t="shared" si="0"/>
        <v>0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1</v>
      </c>
      <c r="E16" s="1">
        <v>1</v>
      </c>
      <c r="F16" s="7">
        <f t="shared" si="0"/>
        <v>0.5</v>
      </c>
      <c r="G16" s="7">
        <f t="shared" si="1"/>
        <v>0.5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3">
        <f t="shared" si="0"/>
        <v>0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3">
        <f t="shared" si="0"/>
        <v>0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/>
      <c r="E23" s="9">
        <v>1</v>
      </c>
      <c r="F23" s="23">
        <f t="shared" si="0"/>
        <v>0</v>
      </c>
      <c r="G23" s="23">
        <f t="shared" si="1"/>
        <v>1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3">
        <f t="shared" si="0"/>
        <v>0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3</v>
      </c>
      <c r="D31" s="9">
        <v>3</v>
      </c>
      <c r="E31" s="9"/>
      <c r="F31" s="23">
        <f t="shared" si="0"/>
        <v>1</v>
      </c>
      <c r="G31" s="23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1</v>
      </c>
      <c r="D37" s="9">
        <v>1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2</v>
      </c>
      <c r="D39" s="9">
        <v>2</v>
      </c>
      <c r="E39" s="9"/>
      <c r="F39" s="23">
        <f t="shared" si="0"/>
        <v>1</v>
      </c>
      <c r="G39" s="23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3">
        <f t="shared" si="0"/>
        <v>0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3">
        <f t="shared" si="0"/>
        <v>0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3">
        <f t="shared" si="0"/>
        <v>0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3">
        <f t="shared" si="0"/>
        <v>0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3">
        <f t="shared" si="0"/>
        <v>0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3">
        <f t="shared" si="0"/>
        <v>0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3">
        <f t="shared" si="0"/>
        <v>0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3">
        <f t="shared" si="0"/>
        <v>0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3</v>
      </c>
      <c r="E65" s="9">
        <v>1</v>
      </c>
      <c r="F65" s="23">
        <f t="shared" si="0"/>
        <v>0.75</v>
      </c>
      <c r="G65" s="23">
        <f t="shared" si="1"/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3">
        <f t="shared" si="0"/>
        <v>0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3">
        <f t="shared" ref="F71:F105" si="2">IFERROR(D71/C71,0)</f>
        <v>0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3">
        <f t="shared" si="2"/>
        <v>0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3">
        <f t="shared" si="2"/>
        <v>0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3">
        <f t="shared" si="2"/>
        <v>0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</v>
      </c>
      <c r="D79" s="9">
        <v>1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/>
      <c r="D85" s="9"/>
      <c r="E85" s="9"/>
      <c r="F85" s="23">
        <f t="shared" si="2"/>
        <v>0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/>
      <c r="E86" s="1">
        <v>1</v>
      </c>
      <c r="F86" s="7">
        <f t="shared" si="2"/>
        <v>0</v>
      </c>
      <c r="G86" s="7">
        <f t="shared" si="3"/>
        <v>1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3">
        <f t="shared" si="2"/>
        <v>0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3">
        <f t="shared" si="2"/>
        <v>0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3">
        <f t="shared" si="2"/>
        <v>0</v>
      </c>
      <c r="G91" s="23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3">
        <f t="shared" si="2"/>
        <v>0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</v>
      </c>
      <c r="D97" s="9">
        <v>1</v>
      </c>
      <c r="E97" s="9"/>
      <c r="F97" s="23">
        <f t="shared" si="2"/>
        <v>1</v>
      </c>
      <c r="G97" s="23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/>
      <c r="D101" s="9"/>
      <c r="E101" s="9"/>
      <c r="F101" s="23">
        <f t="shared" si="2"/>
        <v>0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3">
        <f t="shared" si="2"/>
        <v>0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3">
        <f t="shared" si="2"/>
        <v>0</v>
      </c>
      <c r="G105" s="23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5" t="s">
        <v>104</v>
      </c>
      <c r="C108" s="6">
        <f>SUM(C6:C106)</f>
        <v>28</v>
      </c>
      <c r="D108" s="6">
        <f>SUM(D6:D105)</f>
        <v>24</v>
      </c>
      <c r="E108" s="6">
        <f>SUM(E6:E106)</f>
        <v>4</v>
      </c>
      <c r="F108" s="14">
        <f>D108/C108</f>
        <v>0.8571428571428571</v>
      </c>
      <c r="G108" s="14">
        <f>E108/C108</f>
        <v>0.14285714285714285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BA97-82EF-4852-924E-F916432C6CAF}">
  <sheetPr>
    <pageSetUpPr fitToPage="1"/>
  </sheetPr>
  <dimension ref="A1:G108"/>
  <sheetViews>
    <sheetView tabSelected="1" topLeftCell="A72" workbookViewId="0">
      <selection activeCell="E104" sqref="E104"/>
    </sheetView>
  </sheetViews>
  <sheetFormatPr defaultRowHeight="12.75" x14ac:dyDescent="0.2"/>
  <cols>
    <col min="1" max="1" width="9.140625" style="26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>
        <v>44136</v>
      </c>
      <c r="B2" s="28"/>
      <c r="C2" s="28"/>
      <c r="D2" s="28"/>
      <c r="E2" s="28"/>
      <c r="F2" s="28"/>
      <c r="G2" s="28"/>
    </row>
    <row r="3" spans="1:7" ht="15.75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2"/>
      <c r="F9" s="23">
        <f t="shared" si="0"/>
        <v>0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1</v>
      </c>
      <c r="D15" s="9">
        <v>1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3</v>
      </c>
      <c r="E16" s="1">
        <v>1</v>
      </c>
      <c r="F16" s="7">
        <f t="shared" si="0"/>
        <v>0.75</v>
      </c>
      <c r="G16" s="7">
        <f t="shared" si="1"/>
        <v>0.25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3">
        <f t="shared" si="0"/>
        <v>0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3">
        <f t="shared" si="0"/>
        <v>0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/>
      <c r="E23" s="9">
        <v>1</v>
      </c>
      <c r="F23" s="23">
        <f t="shared" si="0"/>
        <v>0</v>
      </c>
      <c r="G23" s="23">
        <f t="shared" si="1"/>
        <v>1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3">
        <f t="shared" si="0"/>
        <v>0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4</v>
      </c>
      <c r="D31" s="9">
        <v>4</v>
      </c>
      <c r="E31" s="9"/>
      <c r="F31" s="23">
        <f t="shared" si="0"/>
        <v>1</v>
      </c>
      <c r="G31" s="23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2</v>
      </c>
      <c r="D37" s="9">
        <v>2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4</v>
      </c>
      <c r="D39" s="9">
        <v>4</v>
      </c>
      <c r="E39" s="9"/>
      <c r="F39" s="23">
        <f t="shared" si="0"/>
        <v>1</v>
      </c>
      <c r="G39" s="23">
        <f t="shared" si="1"/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3">
        <f t="shared" si="0"/>
        <v>0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3">
        <f t="shared" si="0"/>
        <v>0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3">
        <f t="shared" si="0"/>
        <v>0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3">
        <f t="shared" si="0"/>
        <v>0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2</v>
      </c>
      <c r="D52" s="1"/>
      <c r="E52" s="1">
        <v>2</v>
      </c>
      <c r="F52" s="7">
        <f t="shared" si="0"/>
        <v>0</v>
      </c>
      <c r="G52" s="7">
        <f t="shared" si="1"/>
        <v>1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3">
        <f t="shared" si="0"/>
        <v>0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3">
        <f t="shared" si="0"/>
        <v>0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3">
        <f t="shared" si="0"/>
        <v>0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3">
        <f t="shared" si="0"/>
        <v>0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6</v>
      </c>
      <c r="D65" s="9">
        <v>5</v>
      </c>
      <c r="E65" s="9">
        <v>1</v>
      </c>
      <c r="F65" s="23">
        <f t="shared" si="0"/>
        <v>0.83333333333333337</v>
      </c>
      <c r="G65" s="23">
        <f t="shared" si="1"/>
        <v>0.16666666666666666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3">
        <f t="shared" si="0"/>
        <v>0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3">
        <f t="shared" ref="F71:F105" si="2">IFERROR(D71/C71,0)</f>
        <v>0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3">
        <f t="shared" si="2"/>
        <v>0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3">
        <f t="shared" si="2"/>
        <v>0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3">
        <f t="shared" si="2"/>
        <v>0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</v>
      </c>
      <c r="D79" s="9">
        <v>1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/>
      <c r="D85" s="9"/>
      <c r="E85" s="9"/>
      <c r="F85" s="23">
        <f t="shared" si="2"/>
        <v>0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1</v>
      </c>
      <c r="E86" s="1">
        <v>1</v>
      </c>
      <c r="F86" s="7">
        <f t="shared" si="2"/>
        <v>0.5</v>
      </c>
      <c r="G86" s="7">
        <f t="shared" si="3"/>
        <v>0.5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3">
        <f t="shared" si="2"/>
        <v>0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3">
        <f t="shared" si="2"/>
        <v>0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3">
        <f t="shared" si="2"/>
        <v>0</v>
      </c>
      <c r="G91" s="23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/>
      <c r="D95" s="9"/>
      <c r="E95" s="9"/>
      <c r="F95" s="23">
        <f t="shared" si="2"/>
        <v>0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2</v>
      </c>
      <c r="E97" s="9"/>
      <c r="F97" s="23">
        <f t="shared" si="2"/>
        <v>1</v>
      </c>
      <c r="G97" s="23">
        <f t="shared" si="3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/>
      <c r="D101" s="9"/>
      <c r="E101" s="9"/>
      <c r="F101" s="23">
        <f t="shared" si="2"/>
        <v>0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1</v>
      </c>
      <c r="D103" s="9">
        <v>1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3">
        <f t="shared" si="2"/>
        <v>0</v>
      </c>
      <c r="G105" s="23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5" t="s">
        <v>104</v>
      </c>
      <c r="C108" s="6">
        <f>SUM(C6:C106)</f>
        <v>48</v>
      </c>
      <c r="D108" s="6">
        <f>SUM(D6:D105)</f>
        <v>42</v>
      </c>
      <c r="E108" s="6">
        <f>SUM(E6:E106)</f>
        <v>6</v>
      </c>
      <c r="F108" s="14">
        <f>D108/C108</f>
        <v>0.875</v>
      </c>
      <c r="G108" s="14">
        <f>E108/C108</f>
        <v>0.125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10-20</vt:lpstr>
      <vt:lpstr>11-20</vt:lpstr>
      <vt:lpstr>'10-20'!Print_Titles</vt:lpstr>
      <vt:lpstr>'11-20'!Print_Titles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2021-04-28T18:28:26Z</cp:lastPrinted>
  <dcterms:created xsi:type="dcterms:W3CDTF">2005-03-10T15:21:10Z</dcterms:created>
  <dcterms:modified xsi:type="dcterms:W3CDTF">2021-08-20T16:13:34Z</dcterms:modified>
</cp:coreProperties>
</file>