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ROUPS\WEB\Dss2\stats\docs\quality control docs\"/>
    </mc:Choice>
  </mc:AlternateContent>
  <xr:revisionPtr revIDLastSave="0" documentId="13_ncr:1_{4C5FF937-4C50-4560-AF01-55532F04AFD2}" xr6:coauthVersionLast="46" xr6:coauthVersionMax="47" xr10:uidLastSave="{00000000-0000-0000-0000-000000000000}"/>
  <bookViews>
    <workbookView xWindow="30615" yWindow="2775" windowWidth="21600" windowHeight="15270" xr2:uid="{00000000-000D-0000-FFFF-FFFF00000000}"/>
  </bookViews>
  <sheets>
    <sheet name="7-21" sheetId="19" r:id="rId1"/>
  </sheets>
  <definedNames>
    <definedName name="_xlnm.Print_Titles" localSheetId="0">'7-21'!$4:$5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9" l="1"/>
  <c r="F36" i="19"/>
  <c r="G26" i="19"/>
  <c r="F26" i="19"/>
  <c r="G24" i="19"/>
  <c r="F24" i="19"/>
  <c r="G22" i="19"/>
  <c r="F22" i="19"/>
  <c r="G34" i="19"/>
  <c r="F34" i="19"/>
  <c r="G48" i="19"/>
  <c r="F48" i="19"/>
  <c r="G66" i="19"/>
  <c r="F66" i="19"/>
  <c r="G20" i="19"/>
  <c r="F20" i="19"/>
  <c r="G40" i="19"/>
  <c r="F40" i="19"/>
  <c r="G39" i="19"/>
  <c r="F39" i="19"/>
  <c r="G46" i="19"/>
  <c r="F46" i="19"/>
  <c r="G45" i="19"/>
  <c r="F45" i="19"/>
  <c r="G54" i="19"/>
  <c r="F54" i="19"/>
  <c r="G53" i="19"/>
  <c r="F53" i="19"/>
  <c r="G52" i="19"/>
  <c r="F52" i="19"/>
  <c r="G51" i="19"/>
  <c r="F51" i="19"/>
  <c r="G78" i="19"/>
  <c r="F78" i="19"/>
  <c r="G77" i="19"/>
  <c r="F77" i="19"/>
  <c r="G76" i="19"/>
  <c r="F76" i="19"/>
  <c r="G75" i="19"/>
  <c r="F75" i="19"/>
  <c r="G74" i="19"/>
  <c r="F74" i="19"/>
  <c r="G73" i="19"/>
  <c r="F73" i="19"/>
  <c r="G84" i="19"/>
  <c r="F84" i="19"/>
  <c r="G83" i="19"/>
  <c r="F83" i="19"/>
  <c r="G80" i="19"/>
  <c r="F80" i="19"/>
  <c r="G79" i="19"/>
  <c r="F79" i="19"/>
  <c r="G62" i="19"/>
  <c r="F62" i="19"/>
  <c r="G61" i="19"/>
  <c r="F61" i="19"/>
  <c r="G60" i="19"/>
  <c r="F60" i="19"/>
  <c r="G59" i="19"/>
  <c r="F59" i="19"/>
  <c r="G58" i="19"/>
  <c r="F58" i="19"/>
  <c r="G57" i="19"/>
  <c r="F57" i="19"/>
  <c r="G72" i="19"/>
  <c r="F72" i="19"/>
  <c r="G71" i="19"/>
  <c r="F71" i="19"/>
  <c r="G106" i="19"/>
  <c r="F106" i="19"/>
  <c r="G105" i="19"/>
  <c r="F105" i="19"/>
  <c r="G104" i="19"/>
  <c r="F104" i="19"/>
  <c r="G103" i="19"/>
  <c r="F103" i="19"/>
  <c r="G102" i="19"/>
  <c r="F102" i="19"/>
  <c r="G101" i="19"/>
  <c r="F101" i="19"/>
  <c r="G100" i="19"/>
  <c r="F100" i="19"/>
  <c r="G99" i="19"/>
  <c r="F99" i="19"/>
  <c r="G98" i="19"/>
  <c r="F98" i="19"/>
  <c r="G97" i="19"/>
  <c r="F97" i="19"/>
  <c r="G96" i="19"/>
  <c r="F96" i="19"/>
  <c r="G95" i="19"/>
  <c r="F95" i="19"/>
  <c r="G94" i="19"/>
  <c r="F94" i="19"/>
  <c r="G93" i="19"/>
  <c r="F93" i="19"/>
  <c r="G92" i="19"/>
  <c r="F92" i="19"/>
  <c r="G91" i="19"/>
  <c r="F91" i="19"/>
  <c r="G90" i="19"/>
  <c r="F90" i="19"/>
  <c r="G89" i="19"/>
  <c r="F89" i="19"/>
  <c r="G88" i="19"/>
  <c r="F88" i="19"/>
  <c r="G87" i="19"/>
  <c r="F87" i="19"/>
  <c r="G85" i="19"/>
  <c r="F85" i="19"/>
  <c r="G81" i="19"/>
  <c r="F81" i="19"/>
  <c r="G69" i="19"/>
  <c r="F69" i="19"/>
  <c r="G67" i="19"/>
  <c r="F67" i="19"/>
  <c r="G65" i="19"/>
  <c r="F65" i="19"/>
  <c r="G63" i="19"/>
  <c r="F63" i="19"/>
  <c r="G55" i="19"/>
  <c r="F55" i="19"/>
  <c r="G49" i="19"/>
  <c r="F49" i="19"/>
  <c r="G47" i="19"/>
  <c r="F47" i="19"/>
  <c r="G41" i="19"/>
  <c r="F41" i="19"/>
  <c r="G37" i="19"/>
  <c r="F37" i="19"/>
  <c r="G35" i="19"/>
  <c r="F35" i="19"/>
  <c r="G29" i="19"/>
  <c r="F29" i="19"/>
  <c r="G27" i="19"/>
  <c r="F27" i="19"/>
  <c r="G25" i="19"/>
  <c r="F25" i="19"/>
  <c r="G23" i="19"/>
  <c r="F23" i="19"/>
  <c r="G19" i="19"/>
  <c r="F19" i="19"/>
  <c r="G15" i="19"/>
  <c r="F15" i="19"/>
  <c r="G13" i="19"/>
  <c r="F13" i="19"/>
  <c r="G44" i="19"/>
  <c r="F44" i="19"/>
  <c r="G43" i="19"/>
  <c r="F43" i="19"/>
  <c r="G42" i="19"/>
  <c r="F42" i="19"/>
  <c r="G33" i="19"/>
  <c r="F33" i="19"/>
  <c r="G32" i="19"/>
  <c r="F32" i="19"/>
  <c r="G11" i="19"/>
  <c r="F11" i="19"/>
  <c r="G10" i="19"/>
  <c r="F10" i="19"/>
  <c r="G9" i="19"/>
  <c r="F9" i="19"/>
  <c r="G8" i="19"/>
  <c r="F8" i="19"/>
  <c r="G7" i="19"/>
  <c r="F7" i="19"/>
  <c r="G6" i="19"/>
  <c r="F6" i="19"/>
  <c r="G12" i="19"/>
  <c r="C108" i="19"/>
  <c r="E108" i="19"/>
  <c r="D108" i="19"/>
  <c r="G86" i="19"/>
  <c r="F86" i="19"/>
  <c r="G82" i="19"/>
  <c r="F82" i="19"/>
  <c r="G70" i="19"/>
  <c r="F70" i="19"/>
  <c r="G68" i="19"/>
  <c r="F68" i="19"/>
  <c r="G64" i="19"/>
  <c r="F64" i="19"/>
  <c r="G56" i="19"/>
  <c r="F56" i="19"/>
  <c r="G50" i="19"/>
  <c r="F50" i="19"/>
  <c r="G38" i="19"/>
  <c r="F38" i="19"/>
  <c r="G31" i="19"/>
  <c r="F31" i="19"/>
  <c r="G30" i="19"/>
  <c r="F30" i="19"/>
  <c r="G28" i="19"/>
  <c r="F28" i="19"/>
  <c r="G21" i="19"/>
  <c r="F21" i="19"/>
  <c r="G18" i="19"/>
  <c r="F18" i="19"/>
  <c r="G17" i="19"/>
  <c r="F17" i="19"/>
  <c r="G16" i="19"/>
  <c r="F16" i="19"/>
  <c r="G14" i="19"/>
  <c r="F14" i="19"/>
  <c r="F12" i="19"/>
  <c r="F108" i="19" l="1"/>
  <c r="G108" i="19"/>
</calcChain>
</file>

<file path=xl/sharedStrings.xml><?xml version="1.0" encoding="utf-8"?>
<sst xmlns="http://schemas.openxmlformats.org/spreadsheetml/2006/main" count="115" uniqueCount="112">
  <si>
    <t>TIMELY</t>
  </si>
  <si>
    <t>COUNTY</t>
  </si>
  <si>
    <t>RATE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</si>
  <si>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</si>
  <si>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</si>
  <si>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</si>
  <si>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</si>
  <si>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</si>
  <si>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</si>
  <si>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</si>
  <si>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</si>
  <si>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</si>
  <si>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</si>
  <si>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</si>
  <si>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</si>
  <si>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</si>
  <si>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</si>
  <si>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</si>
  <si>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</si>
  <si>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</si>
  <si>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</si>
  <si>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</si>
  <si>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</si>
  <si>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</si>
  <si>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</si>
  <si>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</si>
  <si>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</si>
  <si>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</si>
  <si>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</si>
  <si>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</si>
  <si>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</si>
  <si>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</si>
  <si>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</si>
  <si>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</si>
  <si>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</si>
  <si>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</si>
  <si>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</si>
  <si>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</si>
  <si>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</si>
  <si>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</si>
  <si>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</si>
  <si>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</si>
  <si>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</si>
  <si>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</si>
  <si>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</si>
  <si>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</si>
  <si>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</si>
  <si>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</si>
  <si>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</si>
  <si>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</si>
  <si>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</si>
  <si>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</si>
  <si>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</si>
  <si>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</si>
  <si>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</si>
  <si>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</si>
  <si>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</si>
  <si>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</si>
  <si>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</si>
  <si>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</si>
  <si>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</si>
  <si>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</si>
  <si>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</si>
  <si>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</si>
  <si>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</si>
  <si>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</si>
  <si>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</si>
  <si>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</si>
  <si>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</si>
  <si>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</si>
  <si>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</si>
  <si>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</si>
  <si>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</si>
  <si>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</si>
  <si>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</si>
  <si>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</si>
  <si>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 xml:space="preserve">PITT 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</si>
  <si>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</si>
  <si>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</si>
  <si>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</si>
  <si>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</si>
  <si>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</si>
  <si>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</si>
  <si>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</si>
  <si>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</si>
  <si>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</si>
  <si>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</si>
  <si>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</si>
  <si>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</si>
  <si>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</si>
  <si>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</si>
  <si>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</si>
  <si>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</si>
  <si>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</si>
  <si>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</si>
  <si>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</si>
  <si>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</si>
  <si>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</si>
  <si>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</si>
  <si>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</si>
  <si>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</si>
  <si>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</si>
  <si>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</si>
  <si>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 AGENCY</t>
  </si>
  <si>
    <t>STATE</t>
  </si>
  <si>
    <t>UNTIMELY</t>
  </si>
  <si>
    <t xml:space="preserve"> CO. #</t>
  </si>
  <si>
    <t># TIMELY</t>
  </si>
  <si>
    <t># UNTIMELY</t>
  </si>
  <si>
    <t>FNS RECERTIFICATION PROCESSING TIMELINESS RATES</t>
  </si>
  <si>
    <t># TOTAL</t>
  </si>
  <si>
    <t>RECERTS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</si>
</sst>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m/yy"/>
  </numFmts>
  <fonts count="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10" fontId="1" fillId="2" borderId="3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0" fontId="2" fillId="3" borderId="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7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7" fontId="1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BA974-D8E5-440E-9DB1-42B0EE21029B}">
  <sheetPr>
    <pageSetUpPr fitToPage="1"/>
  </sheetPr>
  <dimension ref="A1:G108"/>
  <sheetViews>
    <sheetView tabSelected="1" workbookViewId="0">
      <selection activeCell="A2" sqref="A2:G2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9">
        <v>44378</v>
      </c>
      <c r="B2" s="29"/>
      <c r="C2" s="29"/>
      <c r="D2" s="29"/>
      <c r="E2" s="29"/>
      <c r="F2" s="29"/>
      <c r="G2" s="29"/>
    </row>
    <row r="3" spans="1:7" ht="15.75" x14ac:dyDescent="0.25">
      <c r="A3" s="27"/>
      <c r="B3" s="28"/>
      <c r="C3" s="28"/>
      <c r="D3" s="28"/>
      <c r="E3" s="28"/>
      <c r="F3" s="28"/>
      <c r="G3" s="28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/>
      <c r="D6" s="3"/>
      <c r="E6" s="3"/>
      <c r="F6" s="7" t="str">
        <f t="shared" ref="F6:F11" si="0">IFERROR(D6/C6,"")</f>
        <v/>
      </c>
      <c r="G6" s="7" t="str">
        <f t="shared" ref="G6:G13" si="1">IFERROR(E6/C6,"")</f>
        <v/>
      </c>
    </row>
    <row r="7" spans="1:7" ht="15" x14ac:dyDescent="0.2">
      <c r="A7" s="9">
        <v>2</v>
      </c>
      <c r="B7" s="8" t="s">
        <v>4</v>
      </c>
      <c r="C7" s="9"/>
      <c r="D7" s="9"/>
      <c r="E7" s="9"/>
      <c r="F7" s="22" t="str">
        <f t="shared" si="0"/>
        <v/>
      </c>
      <c r="G7" s="22" t="str">
        <f t="shared" si="1"/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 t="shared" si="1"/>
        <v/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 t="shared" si="1"/>
        <v/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2" t="str">
        <f t="shared" si="0"/>
        <v/>
      </c>
      <c r="G11" s="22" t="str">
        <f t="shared" si="1"/>
        <v/>
      </c>
    </row>
    <row r="12" spans="1:7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7">
        <f t="shared" ref="F12:F70" si="2">IFERROR(D12/C12,0)</f>
        <v>1</v>
      </c>
      <c r="G12" s="7">
        <f t="shared" si="1"/>
        <v>0</v>
      </c>
    </row>
    <row r="13" spans="1:7" ht="15" x14ac:dyDescent="0.2">
      <c r="A13" s="9">
        <v>8</v>
      </c>
      <c r="B13" s="8" t="s">
        <v>10</v>
      </c>
      <c r="C13" s="9"/>
      <c r="D13" s="9"/>
      <c r="E13" s="9"/>
      <c r="F13" s="22" t="str">
        <f>IFERROR(D13/C13,"")</f>
        <v/>
      </c>
      <c r="G13" s="22" t="str">
        <f t="shared" si="1"/>
        <v/>
      </c>
    </row>
    <row r="14" spans="1:7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7">
        <f t="shared" si="2"/>
        <v>1</v>
      </c>
      <c r="G14" s="7">
        <f t="shared" ref="G14:G70" si="3">IFERROR(E14/C14,0)</f>
        <v>0</v>
      </c>
    </row>
    <row r="15" spans="1:7" ht="15" x14ac:dyDescent="0.2">
      <c r="A15" s="9">
        <v>10</v>
      </c>
      <c r="B15" s="8" t="s">
        <v>12</v>
      </c>
      <c r="C15" s="9"/>
      <c r="D15" s="9"/>
      <c r="E15" s="9"/>
      <c r="F15" s="22" t="str">
        <f>IFERROR(D15/C15,"")</f>
        <v/>
      </c>
      <c r="G15" s="22" t="str">
        <f>IFERROR(E15/C15,"")</f>
        <v/>
      </c>
    </row>
    <row r="16" spans="1:7" ht="15" x14ac:dyDescent="0.2">
      <c r="A16" s="1">
        <v>11</v>
      </c>
      <c r="B16" s="2" t="s">
        <v>13</v>
      </c>
      <c r="C16" s="1">
        <v>1</v>
      </c>
      <c r="D16" s="1">
        <v>1</v>
      </c>
      <c r="E16" s="1"/>
      <c r="F16" s="7">
        <f t="shared" si="2"/>
        <v>1</v>
      </c>
      <c r="G16" s="7">
        <f t="shared" si="3"/>
        <v>0</v>
      </c>
    </row>
    <row r="17" spans="1:7" ht="15" x14ac:dyDescent="0.2">
      <c r="A17" s="9">
        <v>12</v>
      </c>
      <c r="B17" s="8" t="s">
        <v>14</v>
      </c>
      <c r="C17" s="9">
        <v>1</v>
      </c>
      <c r="D17" s="9">
        <v>1</v>
      </c>
      <c r="E17" s="9"/>
      <c r="F17" s="22">
        <f t="shared" si="2"/>
        <v>1</v>
      </c>
      <c r="G17" s="22">
        <f t="shared" si="3"/>
        <v>0</v>
      </c>
    </row>
    <row r="18" spans="1:7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7">
        <f t="shared" si="2"/>
        <v>1</v>
      </c>
      <c r="G18" s="7">
        <f t="shared" si="3"/>
        <v>0</v>
      </c>
    </row>
    <row r="19" spans="1:7" ht="15" x14ac:dyDescent="0.2">
      <c r="A19" s="9">
        <v>14</v>
      </c>
      <c r="B19" s="8" t="s">
        <v>16</v>
      </c>
      <c r="C19" s="9"/>
      <c r="D19" s="9"/>
      <c r="E19" s="9"/>
      <c r="F19" s="22" t="str">
        <f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>IFERROR(D20/C20,"")</f>
        <v/>
      </c>
      <c r="G20" s="7" t="str">
        <f>IFERROR(E20/C20,"")</f>
        <v/>
      </c>
    </row>
    <row r="21" spans="1:7" ht="15" x14ac:dyDescent="0.2">
      <c r="A21" s="9">
        <v>16</v>
      </c>
      <c r="B21" s="8" t="s">
        <v>18</v>
      </c>
      <c r="C21" s="9">
        <v>1</v>
      </c>
      <c r="D21" s="9">
        <v>1</v>
      </c>
      <c r="E21" s="9"/>
      <c r="F21" s="22">
        <f t="shared" si="2"/>
        <v>1</v>
      </c>
      <c r="G21" s="22">
        <f t="shared" si="3"/>
        <v>0</v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ref="F22:F27" si="4">IFERROR(D22/C22,"")</f>
        <v/>
      </c>
      <c r="G22" s="7" t="str">
        <f t="shared" ref="G22:G27" si="5">IFERROR(E22/C22,"")</f>
        <v/>
      </c>
    </row>
    <row r="23" spans="1:7" ht="15" x14ac:dyDescent="0.2">
      <c r="A23" s="9">
        <v>18</v>
      </c>
      <c r="B23" s="8" t="s">
        <v>20</v>
      </c>
      <c r="C23" s="9"/>
      <c r="D23" s="9"/>
      <c r="E23" s="9"/>
      <c r="F23" s="22" t="str">
        <f t="shared" si="4"/>
        <v/>
      </c>
      <c r="G23" s="22" t="str">
        <f t="shared" si="5"/>
        <v/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4"/>
        <v/>
      </c>
      <c r="G24" s="7" t="str">
        <f t="shared" si="5"/>
        <v/>
      </c>
    </row>
    <row r="25" spans="1:7" ht="15" x14ac:dyDescent="0.2">
      <c r="A25" s="9">
        <v>20</v>
      </c>
      <c r="B25" s="8" t="s">
        <v>22</v>
      </c>
      <c r="C25" s="9"/>
      <c r="D25" s="9"/>
      <c r="E25" s="9"/>
      <c r="F25" s="22" t="str">
        <f t="shared" si="4"/>
        <v/>
      </c>
      <c r="G25" s="22" t="str">
        <f t="shared" si="5"/>
        <v/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4"/>
        <v/>
      </c>
      <c r="G26" s="7" t="str">
        <f t="shared" si="5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4"/>
        <v/>
      </c>
      <c r="G27" s="22" t="str">
        <f t="shared" si="5"/>
        <v/>
      </c>
    </row>
    <row r="28" spans="1:7" ht="15" x14ac:dyDescent="0.2">
      <c r="A28" s="1">
        <v>23</v>
      </c>
      <c r="B28" s="2" t="s">
        <v>25</v>
      </c>
      <c r="C28" s="1">
        <v>1</v>
      </c>
      <c r="D28" s="1">
        <v>1</v>
      </c>
      <c r="E28" s="1"/>
      <c r="F28" s="7">
        <f t="shared" si="2"/>
        <v>1</v>
      </c>
      <c r="G28" s="7">
        <f t="shared" si="3"/>
        <v>0</v>
      </c>
    </row>
    <row r="29" spans="1:7" ht="15" x14ac:dyDescent="0.2">
      <c r="A29" s="9">
        <v>24</v>
      </c>
      <c r="B29" s="8" t="s">
        <v>26</v>
      </c>
      <c r="C29" s="9"/>
      <c r="D29" s="9"/>
      <c r="E29" s="9"/>
      <c r="F29" s="22" t="str">
        <f>IFERROR(D29/C29,"")</f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7">
        <f t="shared" si="2"/>
        <v>1</v>
      </c>
      <c r="G30" s="7">
        <f t="shared" si="3"/>
        <v>0</v>
      </c>
    </row>
    <row r="31" spans="1:7" ht="15" x14ac:dyDescent="0.2">
      <c r="A31" s="9">
        <v>26</v>
      </c>
      <c r="B31" s="8" t="s">
        <v>28</v>
      </c>
      <c r="C31" s="9">
        <v>2</v>
      </c>
      <c r="D31" s="9">
        <v>2</v>
      </c>
      <c r="E31" s="9"/>
      <c r="F31" s="22">
        <f t="shared" si="2"/>
        <v>1</v>
      </c>
      <c r="G31" s="22">
        <f t="shared" si="3"/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6">IFERROR(D32/C32,"")</f>
        <v/>
      </c>
      <c r="G32" s="7" t="str">
        <f t="shared" ref="G32:G37" si="7">IFERROR(E32/C32,"")</f>
        <v/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2" t="str">
        <f t="shared" si="6"/>
        <v/>
      </c>
      <c r="G33" s="22" t="str">
        <f t="shared" si="7"/>
        <v/>
      </c>
    </row>
    <row r="34" spans="1:7" ht="15" x14ac:dyDescent="0.2">
      <c r="A34" s="1">
        <v>29</v>
      </c>
      <c r="B34" s="2" t="s">
        <v>31</v>
      </c>
      <c r="C34" s="1"/>
      <c r="D34" s="1"/>
      <c r="E34" s="1"/>
      <c r="F34" s="7" t="str">
        <f t="shared" si="6"/>
        <v/>
      </c>
      <c r="G34" s="7" t="str">
        <f t="shared" si="7"/>
        <v/>
      </c>
    </row>
    <row r="35" spans="1:7" ht="15" x14ac:dyDescent="0.2">
      <c r="A35" s="9">
        <v>30</v>
      </c>
      <c r="B35" s="8" t="s">
        <v>32</v>
      </c>
      <c r="C35" s="9">
        <v>1</v>
      </c>
      <c r="D35" s="9"/>
      <c r="E35" s="9">
        <v>1</v>
      </c>
      <c r="F35" s="22">
        <f t="shared" si="6"/>
        <v>0</v>
      </c>
      <c r="G35" s="22">
        <f t="shared" si="7"/>
        <v>1</v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6"/>
        <v/>
      </c>
      <c r="G36" s="7" t="str">
        <f t="shared" si="7"/>
        <v/>
      </c>
    </row>
    <row r="37" spans="1:7" ht="15" x14ac:dyDescent="0.2">
      <c r="A37" s="9">
        <v>32</v>
      </c>
      <c r="B37" s="8" t="s">
        <v>34</v>
      </c>
      <c r="C37" s="9"/>
      <c r="D37" s="9"/>
      <c r="E37" s="9"/>
      <c r="F37" s="22" t="str">
        <f t="shared" si="6"/>
        <v/>
      </c>
      <c r="G37" s="22" t="str">
        <f t="shared" si="7"/>
        <v/>
      </c>
    </row>
    <row r="38" spans="1:7" ht="15" x14ac:dyDescent="0.2">
      <c r="A38" s="1">
        <v>33</v>
      </c>
      <c r="B38" s="2" t="s">
        <v>35</v>
      </c>
      <c r="C38" s="1">
        <v>1</v>
      </c>
      <c r="D38" s="1">
        <v>1</v>
      </c>
      <c r="E38" s="1"/>
      <c r="F38" s="7">
        <f t="shared" si="2"/>
        <v>1</v>
      </c>
      <c r="G38" s="7">
        <f t="shared" si="3"/>
        <v>0</v>
      </c>
    </row>
    <row r="39" spans="1:7" ht="15" x14ac:dyDescent="0.2">
      <c r="A39" s="9">
        <v>34</v>
      </c>
      <c r="B39" s="8" t="s">
        <v>36</v>
      </c>
      <c r="C39" s="9"/>
      <c r="D39" s="9"/>
      <c r="E39" s="9"/>
      <c r="F39" s="22" t="str">
        <f t="shared" ref="F39:F49" si="8">IFERROR(D39/C39,"")</f>
        <v/>
      </c>
      <c r="G39" s="22" t="str">
        <f t="shared" ref="G39:G49" si="9">IFERROR(E39/C39,"")</f>
        <v/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8"/>
        <v/>
      </c>
      <c r="G40" s="7" t="str">
        <f t="shared" si="9"/>
        <v/>
      </c>
    </row>
    <row r="41" spans="1:7" ht="15" x14ac:dyDescent="0.2">
      <c r="A41" s="9">
        <v>36</v>
      </c>
      <c r="B41" s="8" t="s">
        <v>38</v>
      </c>
      <c r="C41" s="9">
        <v>1</v>
      </c>
      <c r="D41" s="9"/>
      <c r="E41" s="9">
        <v>1</v>
      </c>
      <c r="F41" s="22">
        <f t="shared" si="8"/>
        <v>0</v>
      </c>
      <c r="G41" s="22">
        <f t="shared" si="9"/>
        <v>1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8"/>
        <v/>
      </c>
      <c r="G42" s="7" t="str">
        <f t="shared" si="9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8"/>
        <v/>
      </c>
      <c r="G43" s="22" t="str">
        <f t="shared" si="9"/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8"/>
        <v/>
      </c>
      <c r="G44" s="7" t="str">
        <f t="shared" si="9"/>
        <v/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2" t="str">
        <f t="shared" si="8"/>
        <v/>
      </c>
      <c r="G45" s="22" t="str">
        <f t="shared" si="9"/>
        <v/>
      </c>
    </row>
    <row r="46" spans="1:7" ht="15" x14ac:dyDescent="0.2">
      <c r="A46" s="1">
        <v>41</v>
      </c>
      <c r="B46" s="2" t="s">
        <v>43</v>
      </c>
      <c r="C46" s="1"/>
      <c r="D46" s="1"/>
      <c r="E46" s="1"/>
      <c r="F46" s="7" t="str">
        <f t="shared" si="8"/>
        <v/>
      </c>
      <c r="G46" s="7" t="str">
        <f t="shared" si="9"/>
        <v/>
      </c>
    </row>
    <row r="47" spans="1:7" ht="15" x14ac:dyDescent="0.2">
      <c r="A47" s="9">
        <v>42</v>
      </c>
      <c r="B47" s="8" t="s">
        <v>44</v>
      </c>
      <c r="C47" s="9"/>
      <c r="D47" s="9"/>
      <c r="E47" s="9"/>
      <c r="F47" s="22" t="str">
        <f t="shared" si="8"/>
        <v/>
      </c>
      <c r="G47" s="22" t="str">
        <f t="shared" si="9"/>
        <v/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 t="str">
        <f t="shared" si="8"/>
        <v/>
      </c>
      <c r="G48" s="7" t="str">
        <f t="shared" si="9"/>
        <v/>
      </c>
    </row>
    <row r="49" spans="1:7" ht="15" x14ac:dyDescent="0.2">
      <c r="A49" s="9">
        <v>44</v>
      </c>
      <c r="B49" s="8" t="s">
        <v>46</v>
      </c>
      <c r="C49" s="9"/>
      <c r="D49" s="9"/>
      <c r="E49" s="9"/>
      <c r="F49" s="22" t="str">
        <f t="shared" si="8"/>
        <v/>
      </c>
      <c r="G49" s="22" t="str">
        <f t="shared" si="9"/>
        <v/>
      </c>
    </row>
    <row r="50" spans="1:7" ht="15" x14ac:dyDescent="0.2">
      <c r="A50" s="1">
        <v>45</v>
      </c>
      <c r="B50" s="2" t="s">
        <v>47</v>
      </c>
      <c r="C50" s="1">
        <v>1</v>
      </c>
      <c r="D50" s="1">
        <v>1</v>
      </c>
      <c r="E50" s="1"/>
      <c r="F50" s="7">
        <f t="shared" si="2"/>
        <v>1</v>
      </c>
      <c r="G50" s="7">
        <f t="shared" si="3"/>
        <v>0</v>
      </c>
    </row>
    <row r="51" spans="1:7" ht="15" x14ac:dyDescent="0.2">
      <c r="A51" s="9">
        <v>46</v>
      </c>
      <c r="B51" s="8" t="s">
        <v>48</v>
      </c>
      <c r="C51" s="9"/>
      <c r="D51" s="9"/>
      <c r="E51" s="9"/>
      <c r="F51" s="22" t="str">
        <f>IFERROR(D51/C51,"")</f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>IFERROR(D52/C52,"")</f>
        <v/>
      </c>
      <c r="G52" s="7" t="str">
        <f>IFERROR(E52/C52,"")</f>
        <v/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>IFERROR(D53/C53,"")</f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7">
        <f>IFERROR(D54/C54,"")</f>
        <v>1</v>
      </c>
      <c r="G54" s="7">
        <f>IFERROR(E54/C54,"")</f>
        <v>0</v>
      </c>
    </row>
    <row r="55" spans="1:7" ht="15" x14ac:dyDescent="0.2">
      <c r="A55" s="9">
        <v>50</v>
      </c>
      <c r="B55" s="8" t="s">
        <v>52</v>
      </c>
      <c r="C55" s="9"/>
      <c r="D55" s="9"/>
      <c r="E55" s="9"/>
      <c r="F55" s="22" t="str">
        <f>IFERROR(D55/C55,"")</f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>
        <v>1</v>
      </c>
      <c r="D56" s="1">
        <v>1</v>
      </c>
      <c r="E56" s="1"/>
      <c r="F56" s="7">
        <f t="shared" si="2"/>
        <v>1</v>
      </c>
      <c r="G56" s="7">
        <f t="shared" si="3"/>
        <v>0</v>
      </c>
    </row>
    <row r="57" spans="1:7" ht="15" x14ac:dyDescent="0.2">
      <c r="A57" s="9">
        <v>52</v>
      </c>
      <c r="B57" s="8" t="s">
        <v>54</v>
      </c>
      <c r="C57" s="9"/>
      <c r="D57" s="9"/>
      <c r="E57" s="9"/>
      <c r="F57" s="22" t="str">
        <f t="shared" ref="F57:F63" si="10">IFERROR(D57/C57,"")</f>
        <v/>
      </c>
      <c r="G57" s="22" t="str">
        <f t="shared" ref="G57:G63" si="11"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10"/>
        <v/>
      </c>
      <c r="G58" s="7" t="str">
        <f t="shared" si="11"/>
        <v/>
      </c>
    </row>
    <row r="59" spans="1:7" ht="15" x14ac:dyDescent="0.2">
      <c r="A59" s="9">
        <v>54</v>
      </c>
      <c r="B59" s="8" t="s">
        <v>56</v>
      </c>
      <c r="C59" s="9"/>
      <c r="D59" s="9"/>
      <c r="E59" s="9"/>
      <c r="F59" s="22" t="str">
        <f t="shared" si="10"/>
        <v/>
      </c>
      <c r="G59" s="22" t="str">
        <f t="shared" si="11"/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10"/>
        <v/>
      </c>
      <c r="G60" s="7" t="str">
        <f t="shared" si="11"/>
        <v/>
      </c>
    </row>
    <row r="61" spans="1:7" ht="15" x14ac:dyDescent="0.2">
      <c r="A61" s="9">
        <v>56</v>
      </c>
      <c r="B61" s="8" t="s">
        <v>58</v>
      </c>
      <c r="C61" s="9"/>
      <c r="D61" s="9"/>
      <c r="E61" s="9"/>
      <c r="F61" s="22" t="str">
        <f t="shared" si="10"/>
        <v/>
      </c>
      <c r="G61" s="22" t="str">
        <f t="shared" si="11"/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0"/>
        <v/>
      </c>
      <c r="G62" s="7" t="str">
        <f t="shared" si="11"/>
        <v/>
      </c>
    </row>
    <row r="63" spans="1:7" ht="15" x14ac:dyDescent="0.2">
      <c r="A63" s="9">
        <v>58</v>
      </c>
      <c r="B63" s="8" t="s">
        <v>60</v>
      </c>
      <c r="C63" s="9"/>
      <c r="D63" s="9"/>
      <c r="E63" s="9"/>
      <c r="F63" s="22" t="str">
        <f t="shared" si="10"/>
        <v/>
      </c>
      <c r="G63" s="22" t="str">
        <f t="shared" si="11"/>
        <v/>
      </c>
    </row>
    <row r="64" spans="1:7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7">
        <f t="shared" si="2"/>
        <v>1</v>
      </c>
      <c r="G64" s="7">
        <f t="shared" si="3"/>
        <v>0</v>
      </c>
    </row>
    <row r="65" spans="1:7" ht="15" x14ac:dyDescent="0.2">
      <c r="A65" s="9">
        <v>60</v>
      </c>
      <c r="B65" s="8" t="s">
        <v>62</v>
      </c>
      <c r="C65" s="9">
        <v>2</v>
      </c>
      <c r="D65" s="9">
        <v>2</v>
      </c>
      <c r="E65" s="9"/>
      <c r="F65" s="22">
        <f>IFERROR(D65/C65,"")</f>
        <v>1</v>
      </c>
      <c r="G65" s="22">
        <f>IFERROR(E65/C65,"")</f>
        <v>0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>IFERROR(D66/C66,"")</f>
        <v/>
      </c>
      <c r="G66" s="7" t="str">
        <f>IFERROR(E66/C66,"")</f>
        <v/>
      </c>
    </row>
    <row r="67" spans="1:7" ht="15" x14ac:dyDescent="0.2">
      <c r="A67" s="9">
        <v>62</v>
      </c>
      <c r="B67" s="8" t="s">
        <v>64</v>
      </c>
      <c r="C67" s="9"/>
      <c r="D67" s="9"/>
      <c r="E67" s="9"/>
      <c r="F67" s="22" t="str">
        <f>IFERROR(D67/C67,"")</f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>
        <v>1</v>
      </c>
      <c r="D68" s="1">
        <v>1</v>
      </c>
      <c r="E68" s="1"/>
      <c r="F68" s="7">
        <f t="shared" si="2"/>
        <v>1</v>
      </c>
      <c r="G68" s="7">
        <f t="shared" si="3"/>
        <v>0</v>
      </c>
    </row>
    <row r="69" spans="1:7" ht="15" x14ac:dyDescent="0.2">
      <c r="A69" s="9">
        <v>64</v>
      </c>
      <c r="B69" s="8" t="s">
        <v>66</v>
      </c>
      <c r="C69" s="9"/>
      <c r="D69" s="9"/>
      <c r="E69" s="9"/>
      <c r="F69" s="22" t="str">
        <f>IFERROR(D69/C69,"")</f>
        <v/>
      </c>
      <c r="G69" s="22" t="str">
        <f>IFERROR(E69/C69,"")</f>
        <v/>
      </c>
    </row>
    <row r="70" spans="1:7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2"/>
        <v>1</v>
      </c>
      <c r="G70" s="7">
        <f t="shared" si="3"/>
        <v>0</v>
      </c>
    </row>
    <row r="71" spans="1:7" ht="15" x14ac:dyDescent="0.2">
      <c r="A71" s="9">
        <v>66</v>
      </c>
      <c r="B71" s="8" t="s">
        <v>68</v>
      </c>
      <c r="C71" s="9"/>
      <c r="D71" s="9"/>
      <c r="E71" s="9"/>
      <c r="F71" s="22" t="str">
        <f t="shared" ref="F71:F81" si="12">IFERROR(D71/C71,"")</f>
        <v/>
      </c>
      <c r="G71" s="22" t="str">
        <f t="shared" ref="G71:G81" si="13">IFERROR(E71/C71,"")</f>
        <v/>
      </c>
    </row>
    <row r="72" spans="1:7" ht="15" x14ac:dyDescent="0.2">
      <c r="A72" s="1">
        <v>67</v>
      </c>
      <c r="B72" s="2" t="s">
        <v>69</v>
      </c>
      <c r="C72" s="1"/>
      <c r="D72" s="1"/>
      <c r="E72" s="1"/>
      <c r="F72" s="7" t="str">
        <f t="shared" si="12"/>
        <v/>
      </c>
      <c r="G72" s="7" t="str">
        <f t="shared" si="13"/>
        <v/>
      </c>
    </row>
    <row r="73" spans="1:7" ht="15" x14ac:dyDescent="0.2">
      <c r="A73" s="9">
        <v>68</v>
      </c>
      <c r="B73" s="8" t="s">
        <v>70</v>
      </c>
      <c r="C73" s="9">
        <v>1</v>
      </c>
      <c r="D73" s="9"/>
      <c r="E73" s="9">
        <v>1</v>
      </c>
      <c r="F73" s="22">
        <f t="shared" si="12"/>
        <v>0</v>
      </c>
      <c r="G73" s="22">
        <f t="shared" si="13"/>
        <v>1</v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12"/>
        <v/>
      </c>
      <c r="G74" s="7" t="str">
        <f t="shared" si="13"/>
        <v/>
      </c>
    </row>
    <row r="75" spans="1:7" ht="15" x14ac:dyDescent="0.2">
      <c r="A75" s="9">
        <v>70</v>
      </c>
      <c r="B75" s="8" t="s">
        <v>72</v>
      </c>
      <c r="C75" s="9"/>
      <c r="D75" s="9"/>
      <c r="E75" s="9"/>
      <c r="F75" s="22" t="str">
        <f t="shared" si="12"/>
        <v/>
      </c>
      <c r="G75" s="22" t="str">
        <f t="shared" si="13"/>
        <v/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 t="str">
        <f t="shared" si="12"/>
        <v/>
      </c>
      <c r="G76" s="7" t="str">
        <f t="shared" si="13"/>
        <v/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12"/>
        <v/>
      </c>
      <c r="G77" s="22" t="str">
        <f t="shared" si="13"/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2"/>
        <v/>
      </c>
      <c r="G78" s="7" t="str">
        <f t="shared" si="13"/>
        <v/>
      </c>
    </row>
    <row r="79" spans="1:7" ht="15" x14ac:dyDescent="0.2">
      <c r="A79" s="9">
        <v>74</v>
      </c>
      <c r="B79" s="8" t="s">
        <v>76</v>
      </c>
      <c r="C79" s="9">
        <v>2</v>
      </c>
      <c r="D79" s="9">
        <v>2</v>
      </c>
      <c r="E79" s="9"/>
      <c r="F79" s="22">
        <f t="shared" si="12"/>
        <v>1</v>
      </c>
      <c r="G79" s="22">
        <f t="shared" si="13"/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2"/>
        <v/>
      </c>
      <c r="G80" s="7" t="str">
        <f t="shared" si="13"/>
        <v/>
      </c>
    </row>
    <row r="81" spans="1:7" ht="15" x14ac:dyDescent="0.2">
      <c r="A81" s="9">
        <v>76</v>
      </c>
      <c r="B81" s="8" t="s">
        <v>78</v>
      </c>
      <c r="C81" s="9"/>
      <c r="D81" s="9"/>
      <c r="E81" s="9"/>
      <c r="F81" s="22" t="str">
        <f t="shared" si="12"/>
        <v/>
      </c>
      <c r="G81" s="22" t="str">
        <f t="shared" si="13"/>
        <v/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ref="F82:F86" si="14">IFERROR(D82/C82,0)</f>
        <v>1</v>
      </c>
      <c r="G82" s="7">
        <f t="shared" ref="G82:G86" si="15">IFERROR(E82/C82,0)</f>
        <v>0</v>
      </c>
    </row>
    <row r="83" spans="1:7" ht="15" x14ac:dyDescent="0.2">
      <c r="A83" s="9">
        <v>78</v>
      </c>
      <c r="B83" s="8" t="s">
        <v>80</v>
      </c>
      <c r="C83" s="9">
        <v>1</v>
      </c>
      <c r="D83" s="9">
        <v>1</v>
      </c>
      <c r="E83" s="9"/>
      <c r="F83" s="22">
        <f>IFERROR(D83/C83,"")</f>
        <v>1</v>
      </c>
      <c r="G83" s="22">
        <f>IFERROR(E83/C83,"")</f>
        <v>0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>IFERROR(D84/C84,"")</f>
        <v/>
      </c>
      <c r="G84" s="7" t="str">
        <f>IFERROR(E84/C84,"")</f>
        <v/>
      </c>
    </row>
    <row r="85" spans="1:7" ht="15" x14ac:dyDescent="0.2">
      <c r="A85" s="9">
        <v>80</v>
      </c>
      <c r="B85" s="8" t="s">
        <v>82</v>
      </c>
      <c r="C85" s="9"/>
      <c r="D85" s="9"/>
      <c r="E85" s="9"/>
      <c r="F85" s="22" t="str">
        <f>IFERROR(D85/C85,"")</f>
        <v/>
      </c>
      <c r="G85" s="22" t="str">
        <f>IFERROR(E85/C85,"")</f>
        <v/>
      </c>
    </row>
    <row r="86" spans="1:7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7">
        <f t="shared" si="14"/>
        <v>1</v>
      </c>
      <c r="G86" s="7">
        <f t="shared" si="15"/>
        <v>0</v>
      </c>
    </row>
    <row r="87" spans="1:7" ht="15" x14ac:dyDescent="0.2">
      <c r="A87" s="9">
        <v>82</v>
      </c>
      <c r="B87" s="8" t="s">
        <v>84</v>
      </c>
      <c r="C87" s="9"/>
      <c r="D87" s="9"/>
      <c r="E87" s="9"/>
      <c r="F87" s="22" t="str">
        <f t="shared" ref="F87:F106" si="16">IFERROR(D87/C87,"")</f>
        <v/>
      </c>
      <c r="G87" s="22" t="str">
        <f t="shared" ref="G87:G106" si="17"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16"/>
        <v/>
      </c>
      <c r="G88" s="7" t="str">
        <f t="shared" si="17"/>
        <v/>
      </c>
    </row>
    <row r="89" spans="1:7" ht="15" x14ac:dyDescent="0.2">
      <c r="A89" s="9">
        <v>84</v>
      </c>
      <c r="B89" s="8" t="s">
        <v>86</v>
      </c>
      <c r="C89" s="9"/>
      <c r="D89" s="9"/>
      <c r="E89" s="9"/>
      <c r="F89" s="22" t="str">
        <f t="shared" si="16"/>
        <v/>
      </c>
      <c r="G89" s="22" t="str">
        <f t="shared" si="17"/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16"/>
        <v/>
      </c>
      <c r="G90" s="7" t="str">
        <f t="shared" si="17"/>
        <v/>
      </c>
    </row>
    <row r="91" spans="1:7" ht="15" x14ac:dyDescent="0.2">
      <c r="A91" s="9">
        <v>86</v>
      </c>
      <c r="B91" s="8" t="s">
        <v>88</v>
      </c>
      <c r="C91" s="9"/>
      <c r="D91" s="9"/>
      <c r="E91" s="9"/>
      <c r="F91" s="22" t="str">
        <f t="shared" si="16"/>
        <v/>
      </c>
      <c r="G91" s="22" t="str">
        <f t="shared" si="17"/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16"/>
        <v/>
      </c>
      <c r="G92" s="7" t="str">
        <f t="shared" si="17"/>
        <v/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16"/>
        <v/>
      </c>
      <c r="G93" s="22" t="str">
        <f t="shared" si="17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16"/>
        <v/>
      </c>
      <c r="G94" s="7" t="str">
        <f t="shared" si="17"/>
        <v/>
      </c>
    </row>
    <row r="95" spans="1:7" ht="15" x14ac:dyDescent="0.2">
      <c r="A95" s="9">
        <v>90</v>
      </c>
      <c r="B95" s="8" t="s">
        <v>92</v>
      </c>
      <c r="C95" s="9"/>
      <c r="D95" s="9"/>
      <c r="E95" s="9"/>
      <c r="F95" s="22" t="str">
        <f t="shared" si="16"/>
        <v/>
      </c>
      <c r="G95" s="22" t="str">
        <f t="shared" si="17"/>
        <v/>
      </c>
    </row>
    <row r="96" spans="1:7" ht="15" x14ac:dyDescent="0.2">
      <c r="A96" s="1">
        <v>91</v>
      </c>
      <c r="B96" s="2" t="s">
        <v>93</v>
      </c>
      <c r="C96" s="1">
        <v>1</v>
      </c>
      <c r="D96" s="1">
        <v>1</v>
      </c>
      <c r="E96" s="1"/>
      <c r="F96" s="7">
        <f t="shared" si="16"/>
        <v>1</v>
      </c>
      <c r="G96" s="7">
        <f t="shared" si="17"/>
        <v>0</v>
      </c>
    </row>
    <row r="97" spans="1:7" ht="15" x14ac:dyDescent="0.2">
      <c r="A97" s="9">
        <v>92</v>
      </c>
      <c r="B97" s="8" t="s">
        <v>94</v>
      </c>
      <c r="C97" s="9">
        <v>2</v>
      </c>
      <c r="D97" s="9">
        <v>2</v>
      </c>
      <c r="E97" s="9"/>
      <c r="F97" s="22">
        <f t="shared" si="16"/>
        <v>1</v>
      </c>
      <c r="G97" s="22">
        <f t="shared" si="17"/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16"/>
        <v/>
      </c>
      <c r="G98" s="7" t="str">
        <f t="shared" si="17"/>
        <v/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16"/>
        <v/>
      </c>
      <c r="G99" s="22" t="str">
        <f t="shared" si="17"/>
        <v/>
      </c>
    </row>
    <row r="100" spans="1:7" ht="15" x14ac:dyDescent="0.2">
      <c r="A100" s="1">
        <v>95</v>
      </c>
      <c r="B100" s="2" t="s">
        <v>97</v>
      </c>
      <c r="C100" s="1">
        <v>1</v>
      </c>
      <c r="D100" s="1">
        <v>1</v>
      </c>
      <c r="E100" s="1"/>
      <c r="F100" s="7">
        <f t="shared" si="16"/>
        <v>1</v>
      </c>
      <c r="G100" s="7">
        <f t="shared" si="17"/>
        <v>0</v>
      </c>
    </row>
    <row r="101" spans="1:7" ht="15" x14ac:dyDescent="0.2">
      <c r="A101" s="9">
        <v>96</v>
      </c>
      <c r="B101" s="8" t="s">
        <v>98</v>
      </c>
      <c r="C101" s="9">
        <v>1</v>
      </c>
      <c r="D101" s="9">
        <v>1</v>
      </c>
      <c r="E101" s="9"/>
      <c r="F101" s="22">
        <f t="shared" si="16"/>
        <v>1</v>
      </c>
      <c r="G101" s="22">
        <f t="shared" si="17"/>
        <v>0</v>
      </c>
    </row>
    <row r="102" spans="1:7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7">
        <f t="shared" si="16"/>
        <v>1</v>
      </c>
      <c r="G102" s="7">
        <f t="shared" si="17"/>
        <v>0</v>
      </c>
    </row>
    <row r="103" spans="1:7" ht="15" x14ac:dyDescent="0.2">
      <c r="A103" s="9">
        <v>98</v>
      </c>
      <c r="B103" s="8" t="s">
        <v>100</v>
      </c>
      <c r="C103" s="9"/>
      <c r="D103" s="9"/>
      <c r="E103" s="9"/>
      <c r="F103" s="22" t="str">
        <f t="shared" si="16"/>
        <v/>
      </c>
      <c r="G103" s="22" t="str">
        <f t="shared" si="17"/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16"/>
        <v/>
      </c>
      <c r="G104" s="7" t="str">
        <f t="shared" si="17"/>
        <v/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16"/>
        <v/>
      </c>
      <c r="G105" s="22" t="str">
        <f t="shared" si="17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16"/>
        <v/>
      </c>
      <c r="G106" s="7" t="str">
        <f t="shared" si="17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6">
        <f>SUM(C6:C106)</f>
        <v>33</v>
      </c>
      <c r="D108" s="6">
        <f>SUM(D6:D105)</f>
        <v>30</v>
      </c>
      <c r="E108" s="6">
        <f>SUM(E6:E106)</f>
        <v>3</v>
      </c>
      <c r="F108" s="13">
        <f>D108/C108</f>
        <v>0.90909090909090906</v>
      </c>
      <c r="G108" s="13">
        <f>E108/C108</f>
        <v>9.0909090909090912E-2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7-21</vt:lpstr>
      <vt:lpstr>'7-21'!Print_Titles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Moore</dc:creator>
  <cp:lastModifiedBy>Cyran, Kathleen</cp:lastModifiedBy>
  <cp:lastPrinted>2021-04-28T18:28:26Z</cp:lastPrinted>
  <dcterms:created xsi:type="dcterms:W3CDTF">2005-03-10T15:21:10Z</dcterms:created>
  <dcterms:modified xsi:type="dcterms:W3CDTF">2022-01-13T21:39:51Z</dcterms:modified>
</cp:coreProperties>
</file>