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1 Error Rate Reports\Timeliness Reports\"/>
    </mc:Choice>
  </mc:AlternateContent>
  <xr:revisionPtr revIDLastSave="0" documentId="13_ncr:1_{37555331-3C92-419A-AB03-AE8D1968C037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7-21" sheetId="19" r:id="rId1"/>
    <sheet name="8-21" sheetId="20" r:id="rId2"/>
    <sheet name="9-21" sheetId="21" r:id="rId3"/>
  </sheets>
  <definedNames>
    <definedName name="_xlnm.Print_Titles" localSheetId="0">'7-21'!$4:$5</definedName>
    <definedName name="_xlnm.Print_Titles" localSheetId="1">'8-21'!$4:$5</definedName>
    <definedName name="_xlnm.Print_Titles" localSheetId="2">'9-21'!$4:$5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21" l="1"/>
  <c r="C108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D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D79" i="21"/>
  <c r="F79" i="21" s="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D70" i="21"/>
  <c r="G69" i="21"/>
  <c r="F69" i="21"/>
  <c r="G68" i="21"/>
  <c r="D68" i="21"/>
  <c r="F68" i="21" s="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D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D28" i="21"/>
  <c r="F28" i="21" s="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D17" i="21"/>
  <c r="D108" i="21" s="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C108" i="20"/>
  <c r="D108" i="20"/>
  <c r="D101" i="20"/>
  <c r="F101" i="20" s="1"/>
  <c r="D83" i="20"/>
  <c r="D79" i="20"/>
  <c r="D70" i="20"/>
  <c r="F70" i="20" s="1"/>
  <c r="D68" i="20"/>
  <c r="D65" i="20"/>
  <c r="D56" i="20"/>
  <c r="F56" i="20" s="1"/>
  <c r="D31" i="20"/>
  <c r="F31" i="20" s="1"/>
  <c r="D28" i="20"/>
  <c r="F28" i="20" s="1"/>
  <c r="D17" i="20"/>
  <c r="E108" i="20"/>
  <c r="G106" i="20"/>
  <c r="F106" i="20"/>
  <c r="G105" i="20"/>
  <c r="F105" i="20"/>
  <c r="G104" i="20"/>
  <c r="F104" i="20"/>
  <c r="G103" i="20"/>
  <c r="F103" i="20"/>
  <c r="G102" i="20"/>
  <c r="F102" i="20"/>
  <c r="G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G30" i="20"/>
  <c r="F30" i="20"/>
  <c r="G29" i="20"/>
  <c r="F29" i="20"/>
  <c r="G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36" i="19"/>
  <c r="F36" i="19"/>
  <c r="G26" i="19"/>
  <c r="F26" i="19"/>
  <c r="G24" i="19"/>
  <c r="F24" i="19"/>
  <c r="G22" i="19"/>
  <c r="F22" i="19"/>
  <c r="G34" i="19"/>
  <c r="F34" i="19"/>
  <c r="G48" i="19"/>
  <c r="F48" i="19"/>
  <c r="G66" i="19"/>
  <c r="F66" i="19"/>
  <c r="G20" i="19"/>
  <c r="F20" i="19"/>
  <c r="G40" i="19"/>
  <c r="F40" i="19"/>
  <c r="G39" i="19"/>
  <c r="F39" i="19"/>
  <c r="G46" i="19"/>
  <c r="F46" i="19"/>
  <c r="G45" i="19"/>
  <c r="F45" i="19"/>
  <c r="G54" i="19"/>
  <c r="F54" i="19"/>
  <c r="G53" i="19"/>
  <c r="F53" i="19"/>
  <c r="G52" i="19"/>
  <c r="F52" i="19"/>
  <c r="G51" i="19"/>
  <c r="F51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84" i="19"/>
  <c r="F84" i="19"/>
  <c r="G83" i="19"/>
  <c r="F83" i="19"/>
  <c r="G80" i="19"/>
  <c r="F80" i="19"/>
  <c r="G79" i="19"/>
  <c r="F79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72" i="19"/>
  <c r="F72" i="19"/>
  <c r="G71" i="19"/>
  <c r="F71" i="19"/>
  <c r="G106" i="19"/>
  <c r="F106" i="19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5" i="19"/>
  <c r="F85" i="19"/>
  <c r="G81" i="19"/>
  <c r="F81" i="19"/>
  <c r="G69" i="19"/>
  <c r="F69" i="19"/>
  <c r="G67" i="19"/>
  <c r="F67" i="19"/>
  <c r="G65" i="19"/>
  <c r="F65" i="19"/>
  <c r="G63" i="19"/>
  <c r="F63" i="19"/>
  <c r="G55" i="19"/>
  <c r="F55" i="19"/>
  <c r="G49" i="19"/>
  <c r="F49" i="19"/>
  <c r="G47" i="19"/>
  <c r="F47" i="19"/>
  <c r="G41" i="19"/>
  <c r="F41" i="19"/>
  <c r="G37" i="19"/>
  <c r="F37" i="19"/>
  <c r="G35" i="19"/>
  <c r="F35" i="19"/>
  <c r="G29" i="19"/>
  <c r="F29" i="19"/>
  <c r="G27" i="19"/>
  <c r="F27" i="19"/>
  <c r="G25" i="19"/>
  <c r="F25" i="19"/>
  <c r="G23" i="19"/>
  <c r="F23" i="19"/>
  <c r="G19" i="19"/>
  <c r="F19" i="19"/>
  <c r="G15" i="19"/>
  <c r="F15" i="19"/>
  <c r="G13" i="19"/>
  <c r="F13" i="19"/>
  <c r="G44" i="19"/>
  <c r="F44" i="19"/>
  <c r="G43" i="19"/>
  <c r="F43" i="19"/>
  <c r="G42" i="19"/>
  <c r="F42" i="19"/>
  <c r="G33" i="19"/>
  <c r="F33" i="19"/>
  <c r="G32" i="19"/>
  <c r="F32" i="19"/>
  <c r="G11" i="19"/>
  <c r="F11" i="19"/>
  <c r="G10" i="19"/>
  <c r="F10" i="19"/>
  <c r="G9" i="19"/>
  <c r="F9" i="19"/>
  <c r="G8" i="19"/>
  <c r="F8" i="19"/>
  <c r="G7" i="19"/>
  <c r="F7" i="19"/>
  <c r="G6" i="19"/>
  <c r="F6" i="19"/>
  <c r="G12" i="19"/>
  <c r="C108" i="19"/>
  <c r="E108" i="19"/>
  <c r="D108" i="19"/>
  <c r="G86" i="19"/>
  <c r="F86" i="19"/>
  <c r="G82" i="19"/>
  <c r="F82" i="19"/>
  <c r="G70" i="19"/>
  <c r="F70" i="19"/>
  <c r="G68" i="19"/>
  <c r="F68" i="19"/>
  <c r="G64" i="19"/>
  <c r="F64" i="19"/>
  <c r="G56" i="19"/>
  <c r="F56" i="19"/>
  <c r="G50" i="19"/>
  <c r="F50" i="19"/>
  <c r="G38" i="19"/>
  <c r="F38" i="19"/>
  <c r="G31" i="19"/>
  <c r="F31" i="19"/>
  <c r="G30" i="19"/>
  <c r="F30" i="19"/>
  <c r="G28" i="19"/>
  <c r="F28" i="19"/>
  <c r="G21" i="19"/>
  <c r="F21" i="19"/>
  <c r="G18" i="19"/>
  <c r="F18" i="19"/>
  <c r="G17" i="19"/>
  <c r="F17" i="19"/>
  <c r="G16" i="19"/>
  <c r="F16" i="19"/>
  <c r="G14" i="19"/>
  <c r="F14" i="19"/>
  <c r="F12" i="19"/>
  <c r="G108" i="21" l="1"/>
  <c r="F108" i="21"/>
  <c r="F108" i="20"/>
  <c r="G108" i="20"/>
  <c r="F17" i="20"/>
  <c r="F108" i="19"/>
  <c r="G108" i="19"/>
</calcChain>
</file>

<file path=xl/sharedStrings.xml><?xml version="1.0" encoding="utf-8"?>
<sst xmlns="http://schemas.openxmlformats.org/spreadsheetml/2006/main" count="345" uniqueCount="112">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</sst>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A974-D8E5-440E-9DB1-42B0EE21029B}">
  <sheetPr>
    <pageSetUpPr fitToPage="1"/>
  </sheetPr>
  <dimension ref="A1:G108"/>
  <sheetViews>
    <sheetView topLeftCell="A80" workbookViewId="0">
      <selection activeCell="D50" sqref="D50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44763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/>
      <c r="D6" s="3"/>
      <c r="E6" s="3"/>
      <c r="F6" s="7" t="str">
        <f t="shared" ref="F6:F11" si="0">IFERROR(D6/C6,"")</f>
        <v/>
      </c>
      <c r="G6" s="7" t="str">
        <f t="shared" ref="G6:G13" si="1">IFERROR(E6/C6,"")</f>
        <v/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 t="shared" si="1"/>
        <v/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70" si="2">IFERROR(D12/C12,0)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>IFERROR(D13/C13,"")</f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70" si="3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>IFERROR(D15/C15,"")</f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2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>
        <v>1</v>
      </c>
      <c r="D17" s="9">
        <v>1</v>
      </c>
      <c r="E17" s="9"/>
      <c r="F17" s="22">
        <f t="shared" si="2"/>
        <v>1</v>
      </c>
      <c r="G17" s="22">
        <f t="shared" si="3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2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>IFERROR(D20/C20,"")</f>
        <v/>
      </c>
      <c r="G20" s="7" t="str">
        <f>IFERROR(E20/C20,"")</f>
        <v/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2">
        <f t="shared" si="2"/>
        <v>1</v>
      </c>
      <c r="G21" s="22">
        <f t="shared" si="3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4">IFERROR(D22/C22,"")</f>
        <v/>
      </c>
      <c r="G22" s="7" t="str">
        <f t="shared" ref="G22:G27" si="5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4"/>
        <v/>
      </c>
      <c r="G23" s="22" t="str">
        <f t="shared" si="5"/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4"/>
        <v/>
      </c>
      <c r="G24" s="7" t="str">
        <f t="shared" si="5"/>
        <v/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4"/>
        <v/>
      </c>
      <c r="G25" s="22" t="str">
        <f t="shared" si="5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4"/>
        <v/>
      </c>
      <c r="G26" s="7" t="str">
        <f t="shared" si="5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4"/>
        <v/>
      </c>
      <c r="G27" s="22" t="str">
        <f t="shared" si="5"/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2"/>
        <v>1</v>
      </c>
      <c r="G28" s="7">
        <f t="shared" si="3"/>
        <v>0</v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2"/>
        <v>1</v>
      </c>
      <c r="G30" s="7">
        <f t="shared" si="3"/>
        <v>0</v>
      </c>
    </row>
    <row r="31" spans="1:7" ht="15" x14ac:dyDescent="0.2">
      <c r="A31" s="9">
        <v>26</v>
      </c>
      <c r="B31" s="8" t="s">
        <v>28</v>
      </c>
      <c r="C31" s="9">
        <v>2</v>
      </c>
      <c r="D31" s="9">
        <v>2</v>
      </c>
      <c r="E31" s="9"/>
      <c r="F31" s="22">
        <f t="shared" si="2"/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6"/>
        <v/>
      </c>
      <c r="G34" s="7" t="str">
        <f t="shared" si="7"/>
        <v/>
      </c>
    </row>
    <row r="35" spans="1:7" ht="15" x14ac:dyDescent="0.2">
      <c r="A35" s="9">
        <v>30</v>
      </c>
      <c r="B35" s="8" t="s">
        <v>32</v>
      </c>
      <c r="C35" s="9">
        <v>1</v>
      </c>
      <c r="D35" s="9"/>
      <c r="E35" s="9">
        <v>1</v>
      </c>
      <c r="F35" s="22">
        <f t="shared" si="6"/>
        <v>0</v>
      </c>
      <c r="G35" s="22">
        <f t="shared" si="7"/>
        <v>1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6"/>
        <v/>
      </c>
      <c r="G36" s="7" t="str">
        <f t="shared" si="7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6"/>
        <v/>
      </c>
      <c r="G37" s="22" t="str">
        <f t="shared" si="7"/>
        <v/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2"/>
        <v>1</v>
      </c>
      <c r="G38" s="7">
        <f t="shared" si="3"/>
        <v>0</v>
      </c>
    </row>
    <row r="39" spans="1:7" ht="15" x14ac:dyDescent="0.2">
      <c r="A39" s="9">
        <v>34</v>
      </c>
      <c r="B39" s="8" t="s">
        <v>36</v>
      </c>
      <c r="C39" s="9"/>
      <c r="D39" s="9"/>
      <c r="E39" s="9"/>
      <c r="F39" s="22" t="str">
        <f t="shared" ref="F39:F49" si="8">IFERROR(D39/C39,"")</f>
        <v/>
      </c>
      <c r="G39" s="22" t="str">
        <f t="shared" ref="G39:G49" si="9"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8"/>
        <v/>
      </c>
      <c r="G40" s="7" t="str">
        <f t="shared" si="9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/>
      <c r="E41" s="9">
        <v>1</v>
      </c>
      <c r="F41" s="22">
        <f t="shared" si="8"/>
        <v>0</v>
      </c>
      <c r="G41" s="22">
        <f t="shared" si="9"/>
        <v>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8"/>
        <v/>
      </c>
      <c r="G44" s="7" t="str">
        <f t="shared" si="9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8"/>
        <v/>
      </c>
      <c r="G45" s="22" t="str">
        <f t="shared" si="9"/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 t="shared" si="8"/>
        <v/>
      </c>
      <c r="G46" s="7" t="str">
        <f t="shared" si="9"/>
        <v/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8"/>
        <v/>
      </c>
      <c r="G47" s="22" t="str">
        <f t="shared" si="9"/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8"/>
        <v/>
      </c>
      <c r="G48" s="7" t="str">
        <f t="shared" si="9"/>
        <v/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8"/>
        <v/>
      </c>
      <c r="G49" s="22" t="str">
        <f t="shared" si="9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2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>IFERROR(D51/C51,"")</f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IFERROR(E52/C52,"")</f>
        <v/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>IFERROR(D54/C54,"")</f>
        <v>1</v>
      </c>
      <c r="G54" s="7">
        <f>IFERROR(E54/C54,"")</f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>IFERROR(D55/C55,"")</f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2"/>
        <v>1</v>
      </c>
      <c r="G56" s="7">
        <f t="shared" si="3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0">IFERROR(D57/C57,"")</f>
        <v/>
      </c>
      <c r="G57" s="22" t="str">
        <f t="shared" ref="G57:G63" si="11"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0"/>
        <v/>
      </c>
      <c r="G58" s="7" t="str">
        <f t="shared" si="11"/>
        <v/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0"/>
        <v/>
      </c>
      <c r="G59" s="22" t="str">
        <f t="shared" si="11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0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0"/>
        <v/>
      </c>
      <c r="G61" s="22" t="str">
        <f t="shared" si="11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0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0"/>
        <v/>
      </c>
      <c r="G63" s="22" t="str">
        <f t="shared" si="11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2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</v>
      </c>
      <c r="D65" s="9">
        <v>2</v>
      </c>
      <c r="E65" s="9"/>
      <c r="F65" s="22">
        <f>IFERROR(D65/C65,"")</f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IFERROR(E66/C66,"")</f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>IFERROR(D67/C67,"")</f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2"/>
        <v>1</v>
      </c>
      <c r="G68" s="7">
        <f t="shared" si="3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>IFERROR(D69/C69,"")</f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2"/>
        <v>1</v>
      </c>
      <c r="G70" s="7">
        <f t="shared" si="3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2">IFERROR(D71/C71,"")</f>
        <v/>
      </c>
      <c r="G71" s="22" t="str">
        <f t="shared" ref="G71:G81" si="13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2"/>
        <v/>
      </c>
      <c r="G72" s="7" t="str">
        <f t="shared" si="13"/>
        <v/>
      </c>
    </row>
    <row r="73" spans="1:7" ht="15" x14ac:dyDescent="0.2">
      <c r="A73" s="9">
        <v>68</v>
      </c>
      <c r="B73" s="8" t="s">
        <v>70</v>
      </c>
      <c r="C73" s="9">
        <v>1</v>
      </c>
      <c r="D73" s="9"/>
      <c r="E73" s="9">
        <v>1</v>
      </c>
      <c r="F73" s="22">
        <f t="shared" si="12"/>
        <v>0</v>
      </c>
      <c r="G73" s="22">
        <f t="shared" si="13"/>
        <v>1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2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2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2"/>
        <v/>
      </c>
      <c r="G76" s="7" t="str">
        <f t="shared" si="13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2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2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2</v>
      </c>
      <c r="D79" s="9">
        <v>2</v>
      </c>
      <c r="E79" s="9"/>
      <c r="F79" s="22">
        <f t="shared" si="12"/>
        <v>1</v>
      </c>
      <c r="G79" s="22">
        <f t="shared" si="1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2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2"/>
        <v/>
      </c>
      <c r="G81" s="22" t="str">
        <f t="shared" si="13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ref="F82:F86" si="14">IFERROR(D82/C82,0)</f>
        <v>1</v>
      </c>
      <c r="G82" s="7">
        <f t="shared" ref="G82:G86" si="15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/>
      <c r="D85" s="9"/>
      <c r="E85" s="9"/>
      <c r="F85" s="22" t="str">
        <f>IFERROR(D85/C85,"")</f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14"/>
        <v>1</v>
      </c>
      <c r="G86" s="7">
        <f t="shared" si="15"/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6"/>
        <v/>
      </c>
      <c r="G88" s="7" t="str">
        <f t="shared" si="17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6"/>
        <v/>
      </c>
      <c r="G89" s="22" t="str">
        <f t="shared" si="17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6"/>
        <v/>
      </c>
      <c r="G90" s="7" t="str">
        <f t="shared" si="17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6"/>
        <v/>
      </c>
      <c r="G91" s="22" t="str">
        <f t="shared" si="17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6"/>
        <v/>
      </c>
      <c r="G92" s="7" t="str">
        <f t="shared" si="17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/>
      <c r="D95" s="9"/>
      <c r="E95" s="9"/>
      <c r="F95" s="22" t="str">
        <f t="shared" si="16"/>
        <v/>
      </c>
      <c r="G95" s="22" t="str">
        <f t="shared" si="17"/>
        <v/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16"/>
        <v>1</v>
      </c>
      <c r="G96" s="7">
        <f t="shared" si="17"/>
        <v>0</v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2</v>
      </c>
      <c r="E97" s="9"/>
      <c r="F97" s="22">
        <f t="shared" si="16"/>
        <v>1</v>
      </c>
      <c r="G97" s="22">
        <f t="shared" si="17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6"/>
        <v/>
      </c>
      <c r="G98" s="7" t="str">
        <f t="shared" si="17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16"/>
        <v>1</v>
      </c>
      <c r="G100" s="7">
        <f t="shared" si="17"/>
        <v>0</v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16"/>
        <v>1</v>
      </c>
      <c r="G102" s="7">
        <f t="shared" si="17"/>
        <v>0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6"/>
        <v/>
      </c>
      <c r="G103" s="22" t="str">
        <f t="shared" si="17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6"/>
        <v/>
      </c>
      <c r="G104" s="7" t="str">
        <f t="shared" si="17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33</v>
      </c>
      <c r="D108" s="6">
        <f>SUM(D6:D105)</f>
        <v>30</v>
      </c>
      <c r="E108" s="6">
        <f>SUM(E6:E106)</f>
        <v>3</v>
      </c>
      <c r="F108" s="13">
        <f>D108/C108</f>
        <v>0.90909090909090906</v>
      </c>
      <c r="G108" s="13">
        <f>E108/C108</f>
        <v>9.0909090909090912E-2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D5DE-5E6D-4F22-AF35-BD679E6A456C}">
  <sheetPr>
    <pageSetUpPr fitToPage="1"/>
  </sheetPr>
  <dimension ref="A1:G108"/>
  <sheetViews>
    <sheetView topLeftCell="A76" workbookViewId="0">
      <selection activeCell="D83" sqref="D83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44794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/>
      <c r="D6" s="3"/>
      <c r="E6" s="3"/>
      <c r="F6" s="7" t="str">
        <f t="shared" ref="F6:F11" si="0">IFERROR(D6/C6,"")</f>
        <v/>
      </c>
      <c r="G6" s="7" t="str">
        <f t="shared" ref="G6:G13" si="1">IFERROR(E6/C6,"")</f>
        <v/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 t="shared" si="1"/>
        <v/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70" si="2">IFERROR(D12/C12,0)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>IFERROR(D13/C13,"")</f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70" si="3">IFERROR(E14/C14,0)</f>
        <v>0</v>
      </c>
    </row>
    <row r="15" spans="1:7" ht="15" x14ac:dyDescent="0.2">
      <c r="A15" s="9">
        <v>10</v>
      </c>
      <c r="B15" s="8" t="s">
        <v>12</v>
      </c>
      <c r="C15" s="9">
        <v>1</v>
      </c>
      <c r="D15" s="9">
        <v>1</v>
      </c>
      <c r="E15" s="9"/>
      <c r="F15" s="22">
        <f>IFERROR(D15/C15,"")</f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2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f>1+1</f>
        <v>2</v>
      </c>
      <c r="E17" s="9"/>
      <c r="F17" s="22">
        <f t="shared" si="2"/>
        <v>1</v>
      </c>
      <c r="G17" s="22">
        <f t="shared" si="3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2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>IFERROR(D20/C20,"")</f>
        <v/>
      </c>
      <c r="G20" s="7" t="str">
        <f>IFERROR(E20/C20,"")</f>
        <v/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2">
        <f t="shared" si="2"/>
        <v>1</v>
      </c>
      <c r="G21" s="22">
        <f t="shared" si="3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4">IFERROR(D22/C22,"")</f>
        <v/>
      </c>
      <c r="G22" s="7" t="str">
        <f t="shared" ref="G22:G27" si="5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4"/>
        <v/>
      </c>
      <c r="G23" s="22" t="str">
        <f t="shared" si="5"/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4"/>
        <v/>
      </c>
      <c r="G24" s="7" t="str">
        <f t="shared" si="5"/>
        <v/>
      </c>
    </row>
    <row r="25" spans="1:7" ht="15" x14ac:dyDescent="0.2">
      <c r="A25" s="9">
        <v>20</v>
      </c>
      <c r="B25" s="8" t="s">
        <v>22</v>
      </c>
      <c r="C25" s="9">
        <v>1</v>
      </c>
      <c r="D25" s="9">
        <v>1</v>
      </c>
      <c r="E25" s="9"/>
      <c r="F25" s="22">
        <f t="shared" si="4"/>
        <v>1</v>
      </c>
      <c r="G25" s="22">
        <f t="shared" si="5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4"/>
        <v/>
      </c>
      <c r="G26" s="7" t="str">
        <f t="shared" si="5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4"/>
        <v/>
      </c>
      <c r="G27" s="22" t="str">
        <f t="shared" si="5"/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f>1+1</f>
        <v>2</v>
      </c>
      <c r="E28" s="1"/>
      <c r="F28" s="7">
        <f t="shared" si="2"/>
        <v>1</v>
      </c>
      <c r="G28" s="7">
        <f t="shared" si="3"/>
        <v>0</v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2"/>
        <v>1</v>
      </c>
      <c r="G30" s="7">
        <f t="shared" si="3"/>
        <v>0</v>
      </c>
    </row>
    <row r="31" spans="1:7" ht="15" x14ac:dyDescent="0.2">
      <c r="A31" s="9">
        <v>26</v>
      </c>
      <c r="B31" s="8" t="s">
        <v>28</v>
      </c>
      <c r="C31" s="9">
        <v>3</v>
      </c>
      <c r="D31" s="9">
        <f>2+1</f>
        <v>3</v>
      </c>
      <c r="E31" s="9"/>
      <c r="F31" s="22">
        <f t="shared" si="2"/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6"/>
        <v/>
      </c>
      <c r="G34" s="7" t="str">
        <f t="shared" si="7"/>
        <v/>
      </c>
    </row>
    <row r="35" spans="1:7" ht="15" x14ac:dyDescent="0.2">
      <c r="A35" s="9">
        <v>30</v>
      </c>
      <c r="B35" s="8" t="s">
        <v>32</v>
      </c>
      <c r="C35" s="9">
        <v>1</v>
      </c>
      <c r="D35" s="9"/>
      <c r="E35" s="9">
        <v>1</v>
      </c>
      <c r="F35" s="22">
        <f t="shared" si="6"/>
        <v>0</v>
      </c>
      <c r="G35" s="22">
        <f t="shared" si="7"/>
        <v>1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6"/>
        <v/>
      </c>
      <c r="G36" s="7" t="str">
        <f t="shared" si="7"/>
        <v/>
      </c>
    </row>
    <row r="37" spans="1:7" ht="15" x14ac:dyDescent="0.2">
      <c r="A37" s="9">
        <v>32</v>
      </c>
      <c r="B37" s="8" t="s">
        <v>34</v>
      </c>
      <c r="C37" s="9">
        <v>2</v>
      </c>
      <c r="D37" s="9">
        <v>2</v>
      </c>
      <c r="E37" s="9"/>
      <c r="F37" s="22">
        <f t="shared" si="6"/>
        <v>1</v>
      </c>
      <c r="G37" s="22">
        <f t="shared" si="7"/>
        <v>0</v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2"/>
        <v>1</v>
      </c>
      <c r="G38" s="7">
        <f t="shared" si="3"/>
        <v>0</v>
      </c>
    </row>
    <row r="39" spans="1:7" ht="15" x14ac:dyDescent="0.2">
      <c r="A39" s="9">
        <v>34</v>
      </c>
      <c r="B39" s="8" t="s">
        <v>36</v>
      </c>
      <c r="C39" s="9">
        <v>1</v>
      </c>
      <c r="D39" s="9">
        <v>1</v>
      </c>
      <c r="E39" s="9"/>
      <c r="F39" s="22">
        <f t="shared" ref="F39:F49" si="8">IFERROR(D39/C39,"")</f>
        <v>1</v>
      </c>
      <c r="G39" s="22">
        <f t="shared" ref="G39:G49" si="9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8"/>
        <v/>
      </c>
      <c r="G40" s="7" t="str">
        <f t="shared" si="9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/>
      <c r="E41" s="9">
        <v>1</v>
      </c>
      <c r="F41" s="22">
        <f t="shared" si="8"/>
        <v>0</v>
      </c>
      <c r="G41" s="22">
        <f t="shared" si="9"/>
        <v>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8"/>
        <v/>
      </c>
      <c r="G44" s="7" t="str">
        <f t="shared" si="9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8"/>
        <v/>
      </c>
      <c r="G45" s="22" t="str">
        <f t="shared" si="9"/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2</v>
      </c>
      <c r="E46" s="1">
        <v>1</v>
      </c>
      <c r="F46" s="7">
        <f t="shared" si="8"/>
        <v>0.66666666666666663</v>
      </c>
      <c r="G46" s="7">
        <f t="shared" si="9"/>
        <v>0.33333333333333331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8"/>
        <v/>
      </c>
      <c r="G47" s="22" t="str">
        <f t="shared" si="9"/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8"/>
        <v/>
      </c>
      <c r="G48" s="7" t="str">
        <f t="shared" si="9"/>
        <v/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8"/>
        <v/>
      </c>
      <c r="G49" s="22" t="str">
        <f t="shared" si="9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2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>IFERROR(D51/C51,"")</f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IFERROR(E52/C52,"")</f>
        <v/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>IFERROR(D54/C54,"")</f>
        <v>1</v>
      </c>
      <c r="G54" s="7">
        <f>IFERROR(E54/C54,"")</f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>IFERROR(D55/C55,"")</f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f>1+1</f>
        <v>2</v>
      </c>
      <c r="E56" s="1"/>
      <c r="F56" s="7">
        <f t="shared" si="2"/>
        <v>1</v>
      </c>
      <c r="G56" s="7">
        <f t="shared" si="3"/>
        <v>0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2">
        <f t="shared" ref="F57:F63" si="10">IFERROR(D57/C57,"")</f>
        <v>1</v>
      </c>
      <c r="G57" s="22">
        <f t="shared" ref="G57:G63" si="11">IFERROR(E57/C57,"")</f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0"/>
        <v/>
      </c>
      <c r="G58" s="7" t="str">
        <f t="shared" si="11"/>
        <v/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0"/>
        <v/>
      </c>
      <c r="G59" s="22" t="str">
        <f t="shared" si="11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0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2">
        <f t="shared" si="10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0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0"/>
        <v/>
      </c>
      <c r="G63" s="22" t="str">
        <f t="shared" si="11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2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3</v>
      </c>
      <c r="D65" s="9">
        <f>2+1</f>
        <v>3</v>
      </c>
      <c r="E65" s="9"/>
      <c r="F65" s="22">
        <f>IFERROR(D65/C65,"")</f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IFERROR(E66/C66,"")</f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>IFERROR(D67/C67,"")</f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f>1+1</f>
        <v>2</v>
      </c>
      <c r="E68" s="1"/>
      <c r="F68" s="7">
        <f t="shared" si="2"/>
        <v>1</v>
      </c>
      <c r="G68" s="7">
        <f t="shared" si="3"/>
        <v>0</v>
      </c>
    </row>
    <row r="69" spans="1:7" ht="15" x14ac:dyDescent="0.2">
      <c r="A69" s="9">
        <v>64</v>
      </c>
      <c r="B69" s="8" t="s">
        <v>66</v>
      </c>
      <c r="C69" s="9">
        <v>1</v>
      </c>
      <c r="D69" s="9">
        <v>1</v>
      </c>
      <c r="E69" s="9"/>
      <c r="F69" s="22">
        <f>IFERROR(D69/C69,"")</f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f>1+1</f>
        <v>2</v>
      </c>
      <c r="E70" s="1"/>
      <c r="F70" s="7">
        <f t="shared" si="2"/>
        <v>1</v>
      </c>
      <c r="G70" s="7">
        <f t="shared" si="3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2">IFERROR(D71/C71,"")</f>
        <v/>
      </c>
      <c r="G71" s="22" t="str">
        <f t="shared" ref="G71:G81" si="13"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2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1</v>
      </c>
      <c r="D73" s="9"/>
      <c r="E73" s="9">
        <v>1</v>
      </c>
      <c r="F73" s="22">
        <f t="shared" si="12"/>
        <v>0</v>
      </c>
      <c r="G73" s="22">
        <f t="shared" si="13"/>
        <v>1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2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2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2"/>
        <v/>
      </c>
      <c r="G76" s="7" t="str">
        <f t="shared" si="13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2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2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f>2+1</f>
        <v>3</v>
      </c>
      <c r="E79" s="9">
        <v>1</v>
      </c>
      <c r="F79" s="22">
        <f t="shared" si="12"/>
        <v>0.75</v>
      </c>
      <c r="G79" s="22">
        <f t="shared" si="13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2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2"/>
        <v/>
      </c>
      <c r="G81" s="22" t="str">
        <f t="shared" si="13"/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1</v>
      </c>
      <c r="E82" s="1">
        <v>1</v>
      </c>
      <c r="F82" s="7">
        <f t="shared" ref="F82:F86" si="14">IFERROR(D82/C82,0)</f>
        <v>0.5</v>
      </c>
      <c r="G82" s="7">
        <f t="shared" ref="G82:G86" si="15">IFERROR(E82/C82,0)</f>
        <v>0.5</v>
      </c>
    </row>
    <row r="83" spans="1:7" ht="15" x14ac:dyDescent="0.2">
      <c r="A83" s="9">
        <v>78</v>
      </c>
      <c r="B83" s="8" t="s">
        <v>80</v>
      </c>
      <c r="C83" s="9">
        <v>2</v>
      </c>
      <c r="D83" s="9">
        <f>1+1</f>
        <v>2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v>1</v>
      </c>
      <c r="D85" s="9">
        <v>1</v>
      </c>
      <c r="E85" s="9"/>
      <c r="F85" s="22">
        <f>IFERROR(D85/C85,"")</f>
        <v>1</v>
      </c>
      <c r="G85" s="22">
        <f>IFERROR(E85/C85,"")</f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14"/>
        <v>1</v>
      </c>
      <c r="G86" s="7">
        <f t="shared" si="15"/>
        <v>0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2">
        <f t="shared" ref="F87:F106" si="16">IFERROR(D87/C87,"")</f>
        <v>1</v>
      </c>
      <c r="G87" s="22">
        <f t="shared" ref="G87:G106" si="17"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6"/>
        <v/>
      </c>
      <c r="G88" s="7" t="str">
        <f t="shared" si="17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6"/>
        <v/>
      </c>
      <c r="G89" s="22" t="str">
        <f t="shared" si="17"/>
        <v/>
      </c>
    </row>
    <row r="90" spans="1:7" ht="15" x14ac:dyDescent="0.2">
      <c r="A90" s="1">
        <v>85</v>
      </c>
      <c r="B90" s="2" t="s">
        <v>87</v>
      </c>
      <c r="C90" s="1">
        <v>1</v>
      </c>
      <c r="D90" s="1"/>
      <c r="E90" s="1">
        <v>1</v>
      </c>
      <c r="F90" s="7">
        <f t="shared" si="16"/>
        <v>0</v>
      </c>
      <c r="G90" s="7">
        <f t="shared" si="17"/>
        <v>1</v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6"/>
        <v/>
      </c>
      <c r="G91" s="22" t="str">
        <f t="shared" si="17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6"/>
        <v/>
      </c>
      <c r="G92" s="7" t="str">
        <f t="shared" si="17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/>
      <c r="D95" s="9"/>
      <c r="E95" s="9"/>
      <c r="F95" s="22" t="str">
        <f t="shared" si="16"/>
        <v/>
      </c>
      <c r="G95" s="22" t="str">
        <f t="shared" si="17"/>
        <v/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16"/>
        <v>1</v>
      </c>
      <c r="G96" s="7">
        <f t="shared" si="17"/>
        <v>0</v>
      </c>
    </row>
    <row r="97" spans="1:7" ht="15" x14ac:dyDescent="0.2">
      <c r="A97" s="9">
        <v>92</v>
      </c>
      <c r="B97" s="8" t="s">
        <v>94</v>
      </c>
      <c r="C97" s="9">
        <v>3</v>
      </c>
      <c r="D97" s="9">
        <v>2</v>
      </c>
      <c r="E97" s="9">
        <v>1</v>
      </c>
      <c r="F97" s="22">
        <f t="shared" si="16"/>
        <v>0.66666666666666663</v>
      </c>
      <c r="G97" s="22">
        <f t="shared" si="17"/>
        <v>0.33333333333333331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6"/>
        <v/>
      </c>
      <c r="G98" s="7" t="str">
        <f t="shared" si="17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16"/>
        <v>1</v>
      </c>
      <c r="G100" s="7">
        <f t="shared" si="17"/>
        <v>0</v>
      </c>
    </row>
    <row r="101" spans="1:7" ht="15" x14ac:dyDescent="0.2">
      <c r="A101" s="9">
        <v>96</v>
      </c>
      <c r="B101" s="8" t="s">
        <v>98</v>
      </c>
      <c r="C101" s="9">
        <v>2</v>
      </c>
      <c r="D101" s="9">
        <f>1+1</f>
        <v>2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16"/>
        <v>1</v>
      </c>
      <c r="G102" s="7">
        <f t="shared" si="17"/>
        <v>0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6"/>
        <v/>
      </c>
      <c r="G103" s="22" t="str">
        <f t="shared" si="17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6"/>
        <v/>
      </c>
      <c r="G104" s="7" t="str">
        <f t="shared" si="17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61</v>
      </c>
      <c r="D108" s="6">
        <f>SUM(D6:D106)</f>
        <v>53</v>
      </c>
      <c r="E108" s="6">
        <f>SUM(E6:E106)</f>
        <v>8</v>
      </c>
      <c r="F108" s="13">
        <f>D108/C108</f>
        <v>0.86885245901639341</v>
      </c>
      <c r="G108" s="13">
        <f>E108/C108</f>
        <v>0.13114754098360656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E9D-690D-431B-B9E4-C41D64595B21}">
  <sheetPr>
    <pageSetUpPr fitToPage="1"/>
  </sheetPr>
  <dimension ref="A1:G108"/>
  <sheetViews>
    <sheetView tabSelected="1" topLeftCell="A82" workbookViewId="0">
      <selection activeCell="E102" sqref="E10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44794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/>
      <c r="D6" s="3"/>
      <c r="E6" s="3"/>
      <c r="F6" s="7" t="str">
        <f t="shared" ref="F6:F11" si="0">IFERROR(D6/C6,"")</f>
        <v/>
      </c>
      <c r="G6" s="7" t="str">
        <f t="shared" ref="G6:G13" si="1">IFERROR(E6/C6,"")</f>
        <v/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 t="shared" si="1"/>
        <v/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2</v>
      </c>
      <c r="D12" s="1">
        <v>1</v>
      </c>
      <c r="E12" s="1">
        <v>1</v>
      </c>
      <c r="F12" s="7">
        <f t="shared" ref="F12:F70" si="2">IFERROR(D12/C12,0)</f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>IFERROR(D13/C13,"")</f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70" si="3">IFERROR(E14/C14,0)</f>
        <v>0</v>
      </c>
    </row>
    <row r="15" spans="1:7" ht="15" x14ac:dyDescent="0.2">
      <c r="A15" s="9">
        <v>10</v>
      </c>
      <c r="B15" s="8" t="s">
        <v>12</v>
      </c>
      <c r="C15" s="9">
        <v>2</v>
      </c>
      <c r="D15" s="9">
        <v>2</v>
      </c>
      <c r="E15" s="9"/>
      <c r="F15" s="22">
        <f>IFERROR(D15/C15,"")</f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1</v>
      </c>
      <c r="E16" s="1">
        <v>1</v>
      </c>
      <c r="F16" s="7">
        <f t="shared" si="2"/>
        <v>0.5</v>
      </c>
      <c r="G16" s="7">
        <f t="shared" si="3"/>
        <v>0.5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f>1+1</f>
        <v>2</v>
      </c>
      <c r="E17" s="9"/>
      <c r="F17" s="22">
        <f t="shared" si="2"/>
        <v>1</v>
      </c>
      <c r="G17" s="22">
        <f t="shared" si="3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2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2">
        <f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>IFERROR(D20/C20,"")</f>
        <v/>
      </c>
      <c r="G20" s="7" t="str">
        <f>IFERROR(E20/C20,"")</f>
        <v/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2">
        <f t="shared" si="2"/>
        <v>1</v>
      </c>
      <c r="G21" s="22">
        <f t="shared" si="3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4">IFERROR(D22/C22,"")</f>
        <v/>
      </c>
      <c r="G22" s="7" t="str">
        <f t="shared" ref="G22:G27" si="5">IFERROR(E22/C22,"")</f>
        <v/>
      </c>
    </row>
    <row r="23" spans="1:7" ht="15" x14ac:dyDescent="0.2">
      <c r="A23" s="9">
        <v>18</v>
      </c>
      <c r="B23" s="8" t="s">
        <v>20</v>
      </c>
      <c r="C23" s="9">
        <v>1</v>
      </c>
      <c r="D23" s="9">
        <v>1</v>
      </c>
      <c r="E23" s="9"/>
      <c r="F23" s="22">
        <f t="shared" si="4"/>
        <v>1</v>
      </c>
      <c r="G23" s="22">
        <f t="shared" si="5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4"/>
        <v/>
      </c>
      <c r="G24" s="7" t="str">
        <f t="shared" si="5"/>
        <v/>
      </c>
    </row>
    <row r="25" spans="1:7" ht="15" x14ac:dyDescent="0.2">
      <c r="A25" s="9">
        <v>20</v>
      </c>
      <c r="B25" s="8" t="s">
        <v>22</v>
      </c>
      <c r="C25" s="9">
        <v>1</v>
      </c>
      <c r="D25" s="9">
        <v>1</v>
      </c>
      <c r="E25" s="9"/>
      <c r="F25" s="22">
        <f t="shared" si="4"/>
        <v>1</v>
      </c>
      <c r="G25" s="22">
        <f t="shared" si="5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4"/>
        <v/>
      </c>
      <c r="G26" s="7" t="str">
        <f t="shared" si="5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4"/>
        <v/>
      </c>
      <c r="G27" s="22" t="str">
        <f t="shared" si="5"/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f>1+1</f>
        <v>2</v>
      </c>
      <c r="E28" s="1"/>
      <c r="F28" s="7">
        <f t="shared" si="2"/>
        <v>1</v>
      </c>
      <c r="G28" s="7">
        <f t="shared" si="3"/>
        <v>0</v>
      </c>
    </row>
    <row r="29" spans="1:7" ht="15" x14ac:dyDescent="0.2">
      <c r="A29" s="9">
        <v>24</v>
      </c>
      <c r="B29" s="8" t="s">
        <v>26</v>
      </c>
      <c r="C29" s="9"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2"/>
        <v>1</v>
      </c>
      <c r="G30" s="7">
        <f t="shared" si="3"/>
        <v>0</v>
      </c>
    </row>
    <row r="31" spans="1:7" ht="15" x14ac:dyDescent="0.2">
      <c r="A31" s="9">
        <v>26</v>
      </c>
      <c r="B31" s="8" t="s">
        <v>28</v>
      </c>
      <c r="C31" s="9">
        <v>4</v>
      </c>
      <c r="D31" s="9">
        <v>4</v>
      </c>
      <c r="E31" s="9"/>
      <c r="F31" s="22">
        <f t="shared" si="2"/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/>
      <c r="E34" s="1">
        <v>1</v>
      </c>
      <c r="F34" s="7">
        <f t="shared" si="6"/>
        <v>0</v>
      </c>
      <c r="G34" s="7">
        <f t="shared" si="7"/>
        <v>1</v>
      </c>
    </row>
    <row r="35" spans="1:7" ht="15" x14ac:dyDescent="0.2">
      <c r="A35" s="9">
        <v>30</v>
      </c>
      <c r="B35" s="8" t="s">
        <v>32</v>
      </c>
      <c r="C35" s="9">
        <v>1</v>
      </c>
      <c r="D35" s="9"/>
      <c r="E35" s="9">
        <v>1</v>
      </c>
      <c r="F35" s="22">
        <f t="shared" si="6"/>
        <v>0</v>
      </c>
      <c r="G35" s="22">
        <f t="shared" si="7"/>
        <v>1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6"/>
        <v/>
      </c>
      <c r="G36" s="7" t="str">
        <f t="shared" si="7"/>
        <v/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2</v>
      </c>
      <c r="E37" s="9">
        <v>1</v>
      </c>
      <c r="F37" s="22">
        <f t="shared" si="6"/>
        <v>0.66666666666666663</v>
      </c>
      <c r="G37" s="22">
        <f t="shared" si="7"/>
        <v>0.33333333333333331</v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2"/>
        <v>1</v>
      </c>
      <c r="G38" s="7">
        <f t="shared" si="3"/>
        <v>0</v>
      </c>
    </row>
    <row r="39" spans="1:7" ht="15" x14ac:dyDescent="0.2">
      <c r="A39" s="9">
        <v>34</v>
      </c>
      <c r="B39" s="8" t="s">
        <v>36</v>
      </c>
      <c r="C39" s="9">
        <v>3</v>
      </c>
      <c r="D39" s="9">
        <v>3</v>
      </c>
      <c r="E39" s="9"/>
      <c r="F39" s="22">
        <f t="shared" ref="F39:F49" si="8">IFERROR(D39/C39,"")</f>
        <v>1</v>
      </c>
      <c r="G39" s="22">
        <f t="shared" ref="G39:G49" si="9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8"/>
        <v/>
      </c>
      <c r="G40" s="7" t="str">
        <f t="shared" si="9"/>
        <v/>
      </c>
    </row>
    <row r="41" spans="1:7" ht="15" x14ac:dyDescent="0.2">
      <c r="A41" s="9">
        <v>36</v>
      </c>
      <c r="B41" s="8" t="s">
        <v>38</v>
      </c>
      <c r="C41" s="9">
        <v>3</v>
      </c>
      <c r="D41" s="9">
        <v>2</v>
      </c>
      <c r="E41" s="9">
        <v>1</v>
      </c>
      <c r="F41" s="22">
        <f t="shared" si="8"/>
        <v>0.66666666666666663</v>
      </c>
      <c r="G41" s="22">
        <f t="shared" si="9"/>
        <v>0.33333333333333331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8"/>
        <v/>
      </c>
      <c r="G44" s="7" t="str">
        <f t="shared" si="9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8"/>
        <v/>
      </c>
      <c r="G45" s="22" t="str">
        <f t="shared" si="9"/>
        <v/>
      </c>
    </row>
    <row r="46" spans="1:7" ht="15" x14ac:dyDescent="0.2">
      <c r="A46" s="1">
        <v>41</v>
      </c>
      <c r="B46" s="2" t="s">
        <v>43</v>
      </c>
      <c r="C46" s="1">
        <v>4</v>
      </c>
      <c r="D46" s="1">
        <v>2</v>
      </c>
      <c r="E46" s="1">
        <v>2</v>
      </c>
      <c r="F46" s="7">
        <f t="shared" si="8"/>
        <v>0.5</v>
      </c>
      <c r="G46" s="7">
        <f t="shared" si="9"/>
        <v>0.5</v>
      </c>
    </row>
    <row r="47" spans="1:7" ht="15" x14ac:dyDescent="0.2">
      <c r="A47" s="9">
        <v>42</v>
      </c>
      <c r="B47" s="8" t="s">
        <v>44</v>
      </c>
      <c r="C47" s="9">
        <v>1</v>
      </c>
      <c r="D47" s="9">
        <v>1</v>
      </c>
      <c r="E47" s="9"/>
      <c r="F47" s="22">
        <f t="shared" si="8"/>
        <v>1</v>
      </c>
      <c r="G47" s="22">
        <f t="shared" si="9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8"/>
        <v>1</v>
      </c>
      <c r="G48" s="7">
        <f t="shared" si="9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8"/>
        <v/>
      </c>
      <c r="G49" s="22" t="str">
        <f t="shared" si="9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2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>IFERROR(D51/C51,"")</f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IFERROR(E52/C52,"")</f>
        <v/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>IFERROR(D54/C54,"")</f>
        <v>1</v>
      </c>
      <c r="G54" s="7">
        <f>IFERROR(E54/C54,"")</f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>IFERROR(D55/C55,"")</f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f>1+1</f>
        <v>2</v>
      </c>
      <c r="E56" s="1"/>
      <c r="F56" s="7">
        <f t="shared" si="2"/>
        <v>1</v>
      </c>
      <c r="G56" s="7">
        <f t="shared" si="3"/>
        <v>0</v>
      </c>
    </row>
    <row r="57" spans="1:7" ht="15" x14ac:dyDescent="0.2">
      <c r="A57" s="9">
        <v>52</v>
      </c>
      <c r="B57" s="8" t="s">
        <v>54</v>
      </c>
      <c r="C57" s="9">
        <v>1</v>
      </c>
      <c r="D57" s="9">
        <v>1</v>
      </c>
      <c r="E57" s="9"/>
      <c r="F57" s="22">
        <f t="shared" ref="F57:F63" si="10">IFERROR(D57/C57,"")</f>
        <v>1</v>
      </c>
      <c r="G57" s="22">
        <f t="shared" ref="G57:G63" si="11">IFERROR(E57/C57,"")</f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/>
      <c r="E58" s="1">
        <v>1</v>
      </c>
      <c r="F58" s="7">
        <f t="shared" si="10"/>
        <v>0</v>
      </c>
      <c r="G58" s="7">
        <f t="shared" si="11"/>
        <v>1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0"/>
        <v/>
      </c>
      <c r="G59" s="22" t="str">
        <f t="shared" si="11"/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0"/>
        <v>1</v>
      </c>
      <c r="G60" s="7">
        <f t="shared" si="11"/>
        <v>0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2">
        <f t="shared" si="10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0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0"/>
        <v/>
      </c>
      <c r="G63" s="22" t="str">
        <f t="shared" si="11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2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6</v>
      </c>
      <c r="D65" s="9">
        <v>5</v>
      </c>
      <c r="E65" s="9">
        <v>1</v>
      </c>
      <c r="F65" s="22">
        <f>IFERROR(D65/C65,"")</f>
        <v>0.83333333333333337</v>
      </c>
      <c r="G65" s="22">
        <f>IFERROR(E65/C65,"")</f>
        <v>0.16666666666666666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IFERROR(E66/C66,"")</f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>IFERROR(D67/C67,"")</f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f>1+1</f>
        <v>2</v>
      </c>
      <c r="E68" s="1"/>
      <c r="F68" s="7">
        <f t="shared" si="2"/>
        <v>1</v>
      </c>
      <c r="G68" s="7">
        <f t="shared" si="3"/>
        <v>0</v>
      </c>
    </row>
    <row r="69" spans="1:7" ht="15" x14ac:dyDescent="0.2">
      <c r="A69" s="9">
        <v>64</v>
      </c>
      <c r="B69" s="8" t="s">
        <v>66</v>
      </c>
      <c r="C69" s="9">
        <v>1</v>
      </c>
      <c r="D69" s="9">
        <v>1</v>
      </c>
      <c r="E69" s="9"/>
      <c r="F69" s="22">
        <f>IFERROR(D69/C69,"")</f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f>1+1</f>
        <v>2</v>
      </c>
      <c r="E70" s="1"/>
      <c r="F70" s="7">
        <f t="shared" si="2"/>
        <v>1</v>
      </c>
      <c r="G70" s="7">
        <f t="shared" si="3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2">IFERROR(D71/C71,"")</f>
        <v/>
      </c>
      <c r="G71" s="22" t="str">
        <f t="shared" ref="G71:G81" si="13"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2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1</v>
      </c>
      <c r="D73" s="9"/>
      <c r="E73" s="9">
        <v>1</v>
      </c>
      <c r="F73" s="22">
        <f t="shared" si="12"/>
        <v>0</v>
      </c>
      <c r="G73" s="22">
        <f t="shared" si="13"/>
        <v>1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2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2">
        <f t="shared" si="12"/>
        <v>1</v>
      </c>
      <c r="G75" s="22">
        <f t="shared" si="1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2"/>
        <v/>
      </c>
      <c r="G76" s="7" t="str">
        <f t="shared" si="13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2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2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f>2+1</f>
        <v>3</v>
      </c>
      <c r="E79" s="9">
        <v>1</v>
      </c>
      <c r="F79" s="22">
        <f t="shared" si="12"/>
        <v>0.75</v>
      </c>
      <c r="G79" s="22">
        <f t="shared" si="13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2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2">
        <f t="shared" si="12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1">
        <v>3</v>
      </c>
      <c r="D82" s="1">
        <v>2</v>
      </c>
      <c r="E82" s="1">
        <v>1</v>
      </c>
      <c r="F82" s="7">
        <f t="shared" ref="F82:F86" si="14">IFERROR(D82/C82,0)</f>
        <v>0.66666666666666663</v>
      </c>
      <c r="G82" s="7">
        <f t="shared" ref="G82:G86" si="15">IFERROR(E82/C82,0)</f>
        <v>0.33333333333333331</v>
      </c>
    </row>
    <row r="83" spans="1:7" ht="15" x14ac:dyDescent="0.2">
      <c r="A83" s="9">
        <v>78</v>
      </c>
      <c r="B83" s="8" t="s">
        <v>80</v>
      </c>
      <c r="C83" s="9">
        <v>3</v>
      </c>
      <c r="D83" s="9">
        <v>3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v>2</v>
      </c>
      <c r="D85" s="9">
        <v>2</v>
      </c>
      <c r="E85" s="9"/>
      <c r="F85" s="22">
        <f>IFERROR(D85/C85,"")</f>
        <v>1</v>
      </c>
      <c r="G85" s="22">
        <f>IFERROR(E85/C85,"")</f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14"/>
        <v>1</v>
      </c>
      <c r="G86" s="7">
        <f t="shared" si="15"/>
        <v>0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2">
        <f t="shared" ref="F87:F106" si="16">IFERROR(D87/C87,"")</f>
        <v>1</v>
      </c>
      <c r="G87" s="22">
        <f t="shared" ref="G87:G106" si="17"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6"/>
        <v/>
      </c>
      <c r="G88" s="7" t="str">
        <f t="shared" si="17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6"/>
        <v/>
      </c>
      <c r="G89" s="22" t="str">
        <f t="shared" si="17"/>
        <v/>
      </c>
    </row>
    <row r="90" spans="1:7" ht="15" x14ac:dyDescent="0.2">
      <c r="A90" s="1">
        <v>85</v>
      </c>
      <c r="B90" s="2" t="s">
        <v>87</v>
      </c>
      <c r="C90" s="1">
        <v>1</v>
      </c>
      <c r="D90" s="1"/>
      <c r="E90" s="1">
        <v>1</v>
      </c>
      <c r="F90" s="7">
        <f t="shared" si="16"/>
        <v>0</v>
      </c>
      <c r="G90" s="7">
        <f t="shared" si="17"/>
        <v>1</v>
      </c>
    </row>
    <row r="91" spans="1:7" ht="15" x14ac:dyDescent="0.2">
      <c r="A91" s="9">
        <v>86</v>
      </c>
      <c r="B91" s="8" t="s">
        <v>88</v>
      </c>
      <c r="C91" s="9">
        <v>1</v>
      </c>
      <c r="D91" s="9">
        <v>1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6"/>
        <v/>
      </c>
      <c r="G92" s="7" t="str">
        <f t="shared" si="17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/>
      <c r="D95" s="9"/>
      <c r="E95" s="9"/>
      <c r="F95" s="22" t="str">
        <f t="shared" si="16"/>
        <v/>
      </c>
      <c r="G95" s="22" t="str">
        <f t="shared" si="17"/>
        <v/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16"/>
        <v>1</v>
      </c>
      <c r="G96" s="7">
        <f t="shared" si="17"/>
        <v>0</v>
      </c>
    </row>
    <row r="97" spans="1:7" ht="15" x14ac:dyDescent="0.2">
      <c r="A97" s="9">
        <v>92</v>
      </c>
      <c r="B97" s="8" t="s">
        <v>94</v>
      </c>
      <c r="C97" s="9">
        <v>6</v>
      </c>
      <c r="D97" s="9">
        <v>2</v>
      </c>
      <c r="E97" s="9">
        <v>4</v>
      </c>
      <c r="F97" s="22">
        <f t="shared" si="16"/>
        <v>0.33333333333333331</v>
      </c>
      <c r="G97" s="22">
        <f t="shared" si="17"/>
        <v>0.66666666666666663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6"/>
        <v/>
      </c>
      <c r="G98" s="7" t="str">
        <f t="shared" si="17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16"/>
        <v>1</v>
      </c>
      <c r="G100" s="7">
        <f t="shared" si="17"/>
        <v>0</v>
      </c>
    </row>
    <row r="101" spans="1:7" ht="15" x14ac:dyDescent="0.2">
      <c r="A101" s="9">
        <v>96</v>
      </c>
      <c r="B101" s="8" t="s">
        <v>98</v>
      </c>
      <c r="C101" s="9">
        <v>2</v>
      </c>
      <c r="D101" s="9">
        <f>1+1</f>
        <v>2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16"/>
        <v>1</v>
      </c>
      <c r="G102" s="7">
        <f t="shared" si="17"/>
        <v>0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6"/>
        <v/>
      </c>
      <c r="G103" s="22" t="str">
        <f t="shared" si="17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6"/>
        <v/>
      </c>
      <c r="G104" s="7" t="str">
        <f t="shared" si="17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93</v>
      </c>
      <c r="D108" s="6">
        <f>SUM(D6:D106)</f>
        <v>75</v>
      </c>
      <c r="E108" s="6">
        <f>SUM(E6:E106)</f>
        <v>18</v>
      </c>
      <c r="F108" s="13">
        <f>D108/C108</f>
        <v>0.80645161290322576</v>
      </c>
      <c r="G108" s="13">
        <f>E108/C108</f>
        <v>0.19354838709677419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7-21</vt:lpstr>
      <vt:lpstr>8-21</vt:lpstr>
      <vt:lpstr>9-21</vt:lpstr>
      <vt:lpstr>'7-21'!Print_Titles</vt:lpstr>
      <vt:lpstr>'8-21'!Print_Titles</vt:lpstr>
      <vt:lpstr>'9-21'!Print_Titles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2022-02-17T23:08:58Z</cp:lastPrinted>
  <dcterms:created xsi:type="dcterms:W3CDTF">2005-03-10T15:21:10Z</dcterms:created>
  <dcterms:modified xsi:type="dcterms:W3CDTF">2022-02-17T23:37:38Z</dcterms:modified>
</cp:coreProperties>
</file>