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QC Error Rates\FY 22 Error Rate Reports\Timeliness Reports\"/>
    </mc:Choice>
  </mc:AlternateContent>
  <xr:revisionPtr revIDLastSave="0" documentId="13_ncr:1_{A6A28769-23A0-4F54-8B64-90154E33F2FA}" xr6:coauthVersionLast="47" xr6:coauthVersionMax="47" xr10:uidLastSave="{00000000-0000-0000-0000-000000000000}"/>
  <bookViews>
    <workbookView xWindow="28680" yWindow="-120" windowWidth="29040" windowHeight="15840" activeTab="10" xr2:uid="{00000000-000D-0000-FFFF-FFFF00000000}"/>
  </bookViews>
  <sheets>
    <sheet name="10-21" sheetId="21" r:id="rId1"/>
    <sheet name="11-21" sheetId="22" r:id="rId2"/>
    <sheet name="12-21" sheetId="23" r:id="rId3"/>
    <sheet name="1-22" sheetId="24" r:id="rId4"/>
    <sheet name="2-22" sheetId="25" r:id="rId5"/>
    <sheet name="3-22" sheetId="26" r:id="rId6"/>
    <sheet name="4-22" sheetId="27" r:id="rId7"/>
    <sheet name="5-22" sheetId="28" r:id="rId8"/>
    <sheet name="6-22" sheetId="29" r:id="rId9"/>
    <sheet name="7-22" sheetId="30" r:id="rId10"/>
    <sheet name="8-22" sheetId="31" r:id="rId11"/>
  </sheets>
  <definedNames>
    <definedName name="_xlnm.Print_Titles" localSheetId="0">'10-21'!$4:$5</definedName>
    <definedName name="_xlnm.Print_Titles" localSheetId="1">'11-21'!$4:$5</definedName>
    <definedName name="_xlnm.Print_Titles" localSheetId="3">'1-22'!$4:$5</definedName>
    <definedName name="_xlnm.Print_Titles" localSheetId="2">'12-21'!$4:$5</definedName>
    <definedName name="_xlnm.Print_Titles" localSheetId="4">'2-22'!$4:$5</definedName>
    <definedName name="_xlnm.Print_Titles" localSheetId="5">'3-22'!$4:$5</definedName>
    <definedName name="_xlnm.Print_Titles" localSheetId="6">'4-22'!$4:$5</definedName>
    <definedName name="_xlnm.Print_Titles" localSheetId="7">'5-22'!$4:$5</definedName>
    <definedName name="_xlnm.Print_Titles" localSheetId="8">'6-22'!$4:$5</definedName>
    <definedName name="_xlnm.Print_Titles" localSheetId="9">'7-22'!$4:$5</definedName>
    <definedName name="_xlnm.Print_Titles" localSheetId="10">'8-22'!$4:$5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6" i="31" l="1"/>
  <c r="F106" i="31"/>
  <c r="G105" i="31"/>
  <c r="F105" i="31"/>
  <c r="G104" i="31"/>
  <c r="F104" i="31"/>
  <c r="G103" i="31"/>
  <c r="F103" i="31"/>
  <c r="G102" i="31"/>
  <c r="F102" i="31"/>
  <c r="G101" i="31"/>
  <c r="F101" i="31"/>
  <c r="G100" i="31"/>
  <c r="F100" i="31"/>
  <c r="G99" i="31"/>
  <c r="F99" i="31"/>
  <c r="G98" i="31"/>
  <c r="F98" i="31"/>
  <c r="G97" i="31"/>
  <c r="F97" i="31"/>
  <c r="G96" i="31"/>
  <c r="F96" i="31"/>
  <c r="G95" i="31"/>
  <c r="F95" i="31"/>
  <c r="G94" i="31"/>
  <c r="F94" i="31"/>
  <c r="G93" i="31"/>
  <c r="F93" i="31"/>
  <c r="C92" i="31"/>
  <c r="G92" i="31" s="1"/>
  <c r="G91" i="31"/>
  <c r="F91" i="31"/>
  <c r="G90" i="31"/>
  <c r="F90" i="31"/>
  <c r="C90" i="31"/>
  <c r="G89" i="31"/>
  <c r="F89" i="31"/>
  <c r="C88" i="31"/>
  <c r="G88" i="31" s="1"/>
  <c r="G87" i="31"/>
  <c r="F87" i="31"/>
  <c r="F86" i="31"/>
  <c r="G86" i="31"/>
  <c r="G85" i="31"/>
  <c r="F85" i="31"/>
  <c r="G84" i="31"/>
  <c r="F84" i="31"/>
  <c r="G83" i="31"/>
  <c r="F83" i="31"/>
  <c r="G82" i="31"/>
  <c r="F82" i="31"/>
  <c r="G81" i="31"/>
  <c r="F81" i="31"/>
  <c r="G80" i="31"/>
  <c r="F80" i="31"/>
  <c r="G79" i="31"/>
  <c r="F79" i="31"/>
  <c r="G78" i="31"/>
  <c r="F78" i="31"/>
  <c r="G77" i="31"/>
  <c r="F77" i="31"/>
  <c r="G76" i="31"/>
  <c r="F76" i="31"/>
  <c r="C76" i="31"/>
  <c r="G75" i="31"/>
  <c r="F75" i="31"/>
  <c r="G74" i="31"/>
  <c r="F74" i="31"/>
  <c r="G73" i="31"/>
  <c r="F73" i="31"/>
  <c r="G72" i="31"/>
  <c r="F72" i="31"/>
  <c r="C71" i="31"/>
  <c r="G71" i="31" s="1"/>
  <c r="G70" i="31"/>
  <c r="F70" i="31"/>
  <c r="G69" i="31"/>
  <c r="F69" i="31"/>
  <c r="C68" i="31"/>
  <c r="G68" i="31" s="1"/>
  <c r="C67" i="31"/>
  <c r="F67" i="31" s="1"/>
  <c r="G66" i="31"/>
  <c r="F66" i="31"/>
  <c r="G65" i="31"/>
  <c r="F65" i="31"/>
  <c r="D64" i="31"/>
  <c r="D108" i="31" s="1"/>
  <c r="C64" i="31"/>
  <c r="G64" i="31" s="1"/>
  <c r="G63" i="31"/>
  <c r="F63" i="31"/>
  <c r="G62" i="31"/>
  <c r="F62" i="31"/>
  <c r="C61" i="31"/>
  <c r="G61" i="31" s="1"/>
  <c r="G60" i="31"/>
  <c r="F60" i="31"/>
  <c r="G59" i="31"/>
  <c r="F59" i="31"/>
  <c r="G58" i="31"/>
  <c r="C57" i="31"/>
  <c r="G57" i="31" s="1"/>
  <c r="G56" i="31"/>
  <c r="F56" i="31"/>
  <c r="G55" i="31"/>
  <c r="F55" i="31"/>
  <c r="G54" i="31"/>
  <c r="F54" i="31"/>
  <c r="G53" i="31"/>
  <c r="F53" i="31"/>
  <c r="C52" i="31"/>
  <c r="G52" i="31" s="1"/>
  <c r="C51" i="31"/>
  <c r="F51" i="31" s="1"/>
  <c r="G50" i="31"/>
  <c r="F50" i="31"/>
  <c r="E49" i="31"/>
  <c r="G49" i="31" s="1"/>
  <c r="C49" i="31"/>
  <c r="F49" i="31" s="1"/>
  <c r="G48" i="31"/>
  <c r="F48" i="31"/>
  <c r="G47" i="31"/>
  <c r="C47" i="31"/>
  <c r="F47" i="31" s="1"/>
  <c r="G46" i="31"/>
  <c r="F46" i="31"/>
  <c r="G45" i="31"/>
  <c r="F45" i="31"/>
  <c r="G44" i="31"/>
  <c r="F44" i="31"/>
  <c r="C44" i="31"/>
  <c r="G43" i="31"/>
  <c r="F43" i="31"/>
  <c r="G42" i="31"/>
  <c r="F42" i="31"/>
  <c r="G41" i="31"/>
  <c r="F41" i="31"/>
  <c r="G40" i="31"/>
  <c r="C40" i="31"/>
  <c r="F40" i="31" s="1"/>
  <c r="G39" i="31"/>
  <c r="F39" i="31"/>
  <c r="G38" i="31"/>
  <c r="F38" i="31"/>
  <c r="G37" i="31"/>
  <c r="F37" i="31"/>
  <c r="G36" i="31"/>
  <c r="F36" i="31"/>
  <c r="G35" i="31"/>
  <c r="F35" i="31"/>
  <c r="G34" i="31"/>
  <c r="F34" i="31"/>
  <c r="G33" i="31"/>
  <c r="F33" i="31"/>
  <c r="G32" i="31"/>
  <c r="F32" i="31"/>
  <c r="G31" i="31"/>
  <c r="F31" i="31"/>
  <c r="G30" i="31"/>
  <c r="F30" i="31"/>
  <c r="G29" i="31"/>
  <c r="F29" i="31"/>
  <c r="C29" i="31"/>
  <c r="G28" i="31"/>
  <c r="F28" i="31"/>
  <c r="G27" i="31"/>
  <c r="F27" i="31"/>
  <c r="G26" i="31"/>
  <c r="F26" i="31"/>
  <c r="G25" i="31"/>
  <c r="F25" i="31"/>
  <c r="C24" i="31"/>
  <c r="G24" i="31" s="1"/>
  <c r="G23" i="31"/>
  <c r="F23" i="31"/>
  <c r="G22" i="31"/>
  <c r="F22" i="31"/>
  <c r="C22" i="31"/>
  <c r="G21" i="31"/>
  <c r="F21" i="31"/>
  <c r="G20" i="31"/>
  <c r="F20" i="31"/>
  <c r="G19" i="31"/>
  <c r="F19" i="31"/>
  <c r="G18" i="31"/>
  <c r="F18" i="31"/>
  <c r="G17" i="31"/>
  <c r="F17" i="31"/>
  <c r="G16" i="31"/>
  <c r="F16" i="31"/>
  <c r="G15" i="31"/>
  <c r="F15" i="31"/>
  <c r="G14" i="31"/>
  <c r="F14" i="31"/>
  <c r="G13" i="31"/>
  <c r="F13" i="31"/>
  <c r="C12" i="31"/>
  <c r="F12" i="31" s="1"/>
  <c r="G11" i="31"/>
  <c r="F11" i="31"/>
  <c r="G10" i="31"/>
  <c r="F10" i="31"/>
  <c r="G9" i="31"/>
  <c r="F9" i="31"/>
  <c r="C8" i="31"/>
  <c r="F8" i="31" s="1"/>
  <c r="G7" i="31"/>
  <c r="C7" i="31"/>
  <c r="F7" i="31" s="1"/>
  <c r="G6" i="31"/>
  <c r="F6" i="31"/>
  <c r="G106" i="30"/>
  <c r="F106" i="30"/>
  <c r="G105" i="30"/>
  <c r="F105" i="30"/>
  <c r="G104" i="30"/>
  <c r="F104" i="30"/>
  <c r="G103" i="30"/>
  <c r="F103" i="30"/>
  <c r="G102" i="30"/>
  <c r="G101" i="30"/>
  <c r="F101" i="30"/>
  <c r="G100" i="30"/>
  <c r="F100" i="30"/>
  <c r="G99" i="30"/>
  <c r="F99" i="30"/>
  <c r="G98" i="30"/>
  <c r="F98" i="30"/>
  <c r="G97" i="30"/>
  <c r="F97" i="30"/>
  <c r="G96" i="30"/>
  <c r="F96" i="30"/>
  <c r="G95" i="30"/>
  <c r="F95" i="30"/>
  <c r="G94" i="30"/>
  <c r="F94" i="30"/>
  <c r="G93" i="30"/>
  <c r="F93" i="30"/>
  <c r="C92" i="30"/>
  <c r="G92" i="30" s="1"/>
  <c r="G91" i="30"/>
  <c r="F91" i="30"/>
  <c r="G90" i="30"/>
  <c r="C90" i="30"/>
  <c r="F90" i="30" s="1"/>
  <c r="G89" i="30"/>
  <c r="F89" i="30"/>
  <c r="C88" i="30"/>
  <c r="G88" i="30" s="1"/>
  <c r="G87" i="30"/>
  <c r="F87" i="30"/>
  <c r="D86" i="30"/>
  <c r="F86" i="30" s="1"/>
  <c r="C86" i="30"/>
  <c r="G86" i="30" s="1"/>
  <c r="G85" i="30"/>
  <c r="F85" i="30"/>
  <c r="G84" i="30"/>
  <c r="F84" i="30"/>
  <c r="G83" i="30"/>
  <c r="F83" i="30"/>
  <c r="G82" i="30"/>
  <c r="G81" i="30"/>
  <c r="F81" i="30"/>
  <c r="G80" i="30"/>
  <c r="F80" i="30"/>
  <c r="G79" i="30"/>
  <c r="F79" i="30"/>
  <c r="G78" i="30"/>
  <c r="F78" i="30"/>
  <c r="G77" i="30"/>
  <c r="F77" i="30"/>
  <c r="C76" i="30"/>
  <c r="G76" i="30" s="1"/>
  <c r="G75" i="30"/>
  <c r="F75" i="30"/>
  <c r="G74" i="30"/>
  <c r="F74" i="30"/>
  <c r="G73" i="30"/>
  <c r="F73" i="30"/>
  <c r="G72" i="30"/>
  <c r="F72" i="30"/>
  <c r="F71" i="30"/>
  <c r="C71" i="30"/>
  <c r="G71" i="30" s="1"/>
  <c r="G70" i="30"/>
  <c r="F70" i="30"/>
  <c r="G69" i="30"/>
  <c r="F69" i="30"/>
  <c r="C68" i="30"/>
  <c r="G68" i="30" s="1"/>
  <c r="G67" i="30"/>
  <c r="F67" i="30"/>
  <c r="C67" i="30"/>
  <c r="G66" i="30"/>
  <c r="F66" i="30"/>
  <c r="G65" i="30"/>
  <c r="F65" i="30"/>
  <c r="D64" i="30"/>
  <c r="G63" i="30"/>
  <c r="G62" i="30"/>
  <c r="F62" i="30"/>
  <c r="F61" i="30"/>
  <c r="C61" i="30"/>
  <c r="G61" i="30" s="1"/>
  <c r="G60" i="30"/>
  <c r="G59" i="30"/>
  <c r="F59" i="30"/>
  <c r="C59" i="30"/>
  <c r="G58" i="30"/>
  <c r="C58" i="30"/>
  <c r="F58" i="30" s="1"/>
  <c r="F57" i="30"/>
  <c r="C57" i="30"/>
  <c r="G57" i="30" s="1"/>
  <c r="G56" i="30"/>
  <c r="F56" i="30"/>
  <c r="G55" i="30"/>
  <c r="F55" i="30"/>
  <c r="G54" i="30"/>
  <c r="F54" i="30"/>
  <c r="G53" i="30"/>
  <c r="F53" i="30"/>
  <c r="G52" i="30"/>
  <c r="C52" i="30"/>
  <c r="F52" i="30" s="1"/>
  <c r="G51" i="30"/>
  <c r="C51" i="30"/>
  <c r="F51" i="30" s="1"/>
  <c r="C50" i="30"/>
  <c r="G50" i="30" s="1"/>
  <c r="E49" i="30"/>
  <c r="G48" i="30"/>
  <c r="F48" i="30"/>
  <c r="F47" i="30"/>
  <c r="C47" i="30"/>
  <c r="G47" i="30" s="1"/>
  <c r="G46" i="30"/>
  <c r="F46" i="30"/>
  <c r="G45" i="30"/>
  <c r="F45" i="30"/>
  <c r="C44" i="30"/>
  <c r="G44" i="30" s="1"/>
  <c r="G43" i="30"/>
  <c r="F43" i="30"/>
  <c r="G42" i="30"/>
  <c r="F42" i="30"/>
  <c r="F41" i="30"/>
  <c r="G41" i="30"/>
  <c r="G40" i="30"/>
  <c r="F40" i="30"/>
  <c r="C40" i="30"/>
  <c r="G39" i="30"/>
  <c r="F39" i="30"/>
  <c r="G38" i="30"/>
  <c r="F38" i="30"/>
  <c r="G37" i="30"/>
  <c r="F37" i="30"/>
  <c r="G36" i="30"/>
  <c r="F36" i="30"/>
  <c r="G35" i="30"/>
  <c r="G34" i="30"/>
  <c r="F34" i="30"/>
  <c r="G33" i="30"/>
  <c r="F33" i="30"/>
  <c r="G32" i="30"/>
  <c r="F32" i="30"/>
  <c r="G31" i="30"/>
  <c r="F31" i="30"/>
  <c r="G30" i="30"/>
  <c r="F30" i="30"/>
  <c r="F29" i="30"/>
  <c r="C29" i="30"/>
  <c r="G29" i="30" s="1"/>
  <c r="G28" i="30"/>
  <c r="G27" i="30"/>
  <c r="F27" i="30"/>
  <c r="G26" i="30"/>
  <c r="F26" i="30"/>
  <c r="D108" i="30"/>
  <c r="G25" i="30"/>
  <c r="F24" i="30"/>
  <c r="C24" i="30"/>
  <c r="G24" i="30" s="1"/>
  <c r="G23" i="30"/>
  <c r="F23" i="30"/>
  <c r="C22" i="30"/>
  <c r="G22" i="30" s="1"/>
  <c r="G21" i="30"/>
  <c r="F21" i="30"/>
  <c r="G20" i="30"/>
  <c r="F20" i="30"/>
  <c r="G19" i="30"/>
  <c r="F19" i="30"/>
  <c r="G18" i="30"/>
  <c r="G17" i="30"/>
  <c r="F17" i="30"/>
  <c r="G16" i="30"/>
  <c r="F16" i="30"/>
  <c r="G15" i="30"/>
  <c r="F15" i="30"/>
  <c r="F14" i="30"/>
  <c r="G14" i="30"/>
  <c r="G13" i="30"/>
  <c r="F13" i="30"/>
  <c r="C12" i="30"/>
  <c r="G12" i="30" s="1"/>
  <c r="G11" i="30"/>
  <c r="F11" i="30"/>
  <c r="F10" i="30"/>
  <c r="G10" i="30"/>
  <c r="G9" i="30"/>
  <c r="F9" i="30"/>
  <c r="C8" i="30"/>
  <c r="G8" i="30" s="1"/>
  <c r="F7" i="30"/>
  <c r="C7" i="30"/>
  <c r="G7" i="30" s="1"/>
  <c r="G6" i="30"/>
  <c r="F6" i="30"/>
  <c r="G83" i="29"/>
  <c r="G106" i="29"/>
  <c r="F106" i="29"/>
  <c r="G105" i="29"/>
  <c r="F105" i="29"/>
  <c r="G104" i="29"/>
  <c r="F104" i="29"/>
  <c r="F103" i="29"/>
  <c r="G103" i="29"/>
  <c r="F102" i="29"/>
  <c r="C102" i="29"/>
  <c r="G102" i="29" s="1"/>
  <c r="G101" i="29"/>
  <c r="F101" i="29"/>
  <c r="G100" i="29"/>
  <c r="F100" i="29"/>
  <c r="G99" i="29"/>
  <c r="F99" i="29"/>
  <c r="G98" i="29"/>
  <c r="F98" i="29"/>
  <c r="E97" i="29"/>
  <c r="G96" i="29"/>
  <c r="F96" i="29"/>
  <c r="G95" i="29"/>
  <c r="G94" i="29"/>
  <c r="F94" i="29"/>
  <c r="G93" i="29"/>
  <c r="F93" i="29"/>
  <c r="G92" i="29"/>
  <c r="F92" i="29"/>
  <c r="C92" i="29"/>
  <c r="G91" i="29"/>
  <c r="F91" i="29"/>
  <c r="C90" i="29"/>
  <c r="F90" i="29" s="1"/>
  <c r="G89" i="29"/>
  <c r="C88" i="29"/>
  <c r="G88" i="29" s="1"/>
  <c r="G87" i="29"/>
  <c r="F87" i="29"/>
  <c r="D86" i="29"/>
  <c r="D85" i="29"/>
  <c r="F85" i="29"/>
  <c r="G84" i="29"/>
  <c r="G82" i="29"/>
  <c r="F82" i="29"/>
  <c r="C82" i="29"/>
  <c r="F81" i="29"/>
  <c r="C81" i="29"/>
  <c r="G81" i="29" s="1"/>
  <c r="G80" i="29"/>
  <c r="F80" i="29"/>
  <c r="G79" i="29"/>
  <c r="F79" i="29"/>
  <c r="G78" i="29"/>
  <c r="F78" i="29"/>
  <c r="G77" i="29"/>
  <c r="F77" i="29"/>
  <c r="C76" i="29"/>
  <c r="F76" i="29" s="1"/>
  <c r="G75" i="29"/>
  <c r="F75" i="29"/>
  <c r="G74" i="29"/>
  <c r="F74" i="29"/>
  <c r="G73" i="29"/>
  <c r="F73" i="29"/>
  <c r="G72" i="29"/>
  <c r="F72" i="29"/>
  <c r="C71" i="29"/>
  <c r="G71" i="29" s="1"/>
  <c r="G70" i="29"/>
  <c r="F70" i="29"/>
  <c r="F69" i="29"/>
  <c r="C68" i="29"/>
  <c r="G68" i="29" s="1"/>
  <c r="C67" i="29"/>
  <c r="G67" i="29" s="1"/>
  <c r="G66" i="29"/>
  <c r="F66" i="29"/>
  <c r="G65" i="29"/>
  <c r="D64" i="29"/>
  <c r="C64" i="29" s="1"/>
  <c r="G64" i="29" s="1"/>
  <c r="G63" i="29"/>
  <c r="C63" i="29"/>
  <c r="F63" i="29" s="1"/>
  <c r="G62" i="29"/>
  <c r="F62" i="29"/>
  <c r="F61" i="29"/>
  <c r="C61" i="29"/>
  <c r="G61" i="29" s="1"/>
  <c r="G60" i="29"/>
  <c r="C60" i="29"/>
  <c r="F60" i="29" s="1"/>
  <c r="G59" i="29"/>
  <c r="F59" i="29"/>
  <c r="C59" i="29"/>
  <c r="C58" i="29"/>
  <c r="F58" i="29" s="1"/>
  <c r="C57" i="29"/>
  <c r="G57" i="29" s="1"/>
  <c r="G56" i="29"/>
  <c r="G55" i="29"/>
  <c r="F55" i="29"/>
  <c r="G54" i="29"/>
  <c r="G53" i="29"/>
  <c r="F53" i="29"/>
  <c r="C52" i="29"/>
  <c r="F52" i="29" s="1"/>
  <c r="C51" i="29"/>
  <c r="G51" i="29" s="1"/>
  <c r="C50" i="29"/>
  <c r="G50" i="29" s="1"/>
  <c r="G49" i="29"/>
  <c r="F49" i="29"/>
  <c r="E49" i="29"/>
  <c r="E108" i="29" s="1"/>
  <c r="C49" i="29"/>
  <c r="G48" i="29"/>
  <c r="F48" i="29"/>
  <c r="F47" i="29"/>
  <c r="C47" i="29"/>
  <c r="G47" i="29" s="1"/>
  <c r="G46" i="29"/>
  <c r="F46" i="29"/>
  <c r="G45" i="29"/>
  <c r="F45" i="29"/>
  <c r="F44" i="29"/>
  <c r="C44" i="29"/>
  <c r="G44" i="29" s="1"/>
  <c r="G43" i="29"/>
  <c r="F43" i="29"/>
  <c r="G42" i="29"/>
  <c r="F42" i="29"/>
  <c r="C41" i="29"/>
  <c r="G41" i="29" s="1"/>
  <c r="G40" i="29"/>
  <c r="F40" i="29"/>
  <c r="C40" i="29"/>
  <c r="F39" i="29"/>
  <c r="G39" i="29"/>
  <c r="F38" i="29"/>
  <c r="G38" i="29"/>
  <c r="G37" i="29"/>
  <c r="C37" i="29"/>
  <c r="F37" i="29" s="1"/>
  <c r="G36" i="29"/>
  <c r="F36" i="29"/>
  <c r="C35" i="29"/>
  <c r="F35" i="29" s="1"/>
  <c r="G34" i="29"/>
  <c r="G33" i="29"/>
  <c r="F33" i="29"/>
  <c r="G32" i="29"/>
  <c r="F32" i="29"/>
  <c r="G31" i="29"/>
  <c r="F31" i="29"/>
  <c r="G30" i="29"/>
  <c r="F30" i="29"/>
  <c r="C29" i="29"/>
  <c r="F29" i="29" s="1"/>
  <c r="C28" i="29"/>
  <c r="G28" i="29" s="1"/>
  <c r="G27" i="29"/>
  <c r="F27" i="29"/>
  <c r="G26" i="29"/>
  <c r="F26" i="29"/>
  <c r="G25" i="29"/>
  <c r="D25" i="29"/>
  <c r="D108" i="29" s="1"/>
  <c r="C25" i="29"/>
  <c r="F25" i="29" s="1"/>
  <c r="C24" i="29"/>
  <c r="G24" i="29" s="1"/>
  <c r="G23" i="29"/>
  <c r="F23" i="29"/>
  <c r="F22" i="29"/>
  <c r="C22" i="29"/>
  <c r="G22" i="29" s="1"/>
  <c r="G21" i="29"/>
  <c r="F21" i="29"/>
  <c r="G20" i="29"/>
  <c r="F20" i="29"/>
  <c r="C19" i="29"/>
  <c r="G19" i="29" s="1"/>
  <c r="C18" i="29"/>
  <c r="G18" i="29" s="1"/>
  <c r="G17" i="29"/>
  <c r="F17" i="29"/>
  <c r="F16" i="29"/>
  <c r="G16" i="29"/>
  <c r="F15" i="29"/>
  <c r="G15" i="29"/>
  <c r="G14" i="29"/>
  <c r="F14" i="29"/>
  <c r="C14" i="29"/>
  <c r="G13" i="29"/>
  <c r="F13" i="29"/>
  <c r="C12" i="29"/>
  <c r="F12" i="29" s="1"/>
  <c r="G11" i="29"/>
  <c r="F11" i="29"/>
  <c r="G10" i="29"/>
  <c r="F10" i="29"/>
  <c r="C10" i="29"/>
  <c r="G9" i="29"/>
  <c r="F9" i="29"/>
  <c r="G8" i="29"/>
  <c r="C8" i="29"/>
  <c r="F8" i="29" s="1"/>
  <c r="G7" i="29"/>
  <c r="F7" i="29"/>
  <c r="C7" i="29"/>
  <c r="F6" i="29"/>
  <c r="F88" i="31" l="1"/>
  <c r="G8" i="31"/>
  <c r="G12" i="31"/>
  <c r="G51" i="31"/>
  <c r="F58" i="31"/>
  <c r="F61" i="31"/>
  <c r="F64" i="31"/>
  <c r="G67" i="31"/>
  <c r="F24" i="31"/>
  <c r="F71" i="31"/>
  <c r="F92" i="31"/>
  <c r="E108" i="31"/>
  <c r="C108" i="31" s="1"/>
  <c r="F108" i="31" s="1"/>
  <c r="F57" i="31"/>
  <c r="F52" i="31"/>
  <c r="F68" i="31"/>
  <c r="F8" i="30"/>
  <c r="F18" i="30"/>
  <c r="F44" i="30"/>
  <c r="F50" i="30"/>
  <c r="F68" i="30"/>
  <c r="F82" i="30"/>
  <c r="F88" i="30"/>
  <c r="F102" i="30"/>
  <c r="F12" i="30"/>
  <c r="F22" i="30"/>
  <c r="F28" i="30"/>
  <c r="F35" i="30"/>
  <c r="F60" i="30"/>
  <c r="F63" i="30"/>
  <c r="F76" i="30"/>
  <c r="F92" i="30"/>
  <c r="F25" i="30"/>
  <c r="C49" i="30"/>
  <c r="F49" i="30" s="1"/>
  <c r="C64" i="30"/>
  <c r="G64" i="30" s="1"/>
  <c r="E108" i="30"/>
  <c r="C108" i="29"/>
  <c r="F108" i="29" s="1"/>
  <c r="G97" i="29"/>
  <c r="G58" i="29"/>
  <c r="F18" i="29"/>
  <c r="F24" i="29"/>
  <c r="F41" i="29"/>
  <c r="F50" i="29"/>
  <c r="F56" i="29"/>
  <c r="F64" i="29"/>
  <c r="F67" i="29"/>
  <c r="F83" i="29"/>
  <c r="G85" i="29"/>
  <c r="F88" i="29"/>
  <c r="F97" i="29"/>
  <c r="G12" i="29"/>
  <c r="G90" i="29"/>
  <c r="C86" i="29"/>
  <c r="G86" i="29" s="1"/>
  <c r="G6" i="29"/>
  <c r="G52" i="29"/>
  <c r="G69" i="29"/>
  <c r="F19" i="29"/>
  <c r="F28" i="29"/>
  <c r="F34" i="29"/>
  <c r="F51" i="29"/>
  <c r="F54" i="29"/>
  <c r="F57" i="29"/>
  <c r="F65" i="29"/>
  <c r="F68" i="29"/>
  <c r="F71" i="29"/>
  <c r="F84" i="29"/>
  <c r="F89" i="29"/>
  <c r="F95" i="29"/>
  <c r="G29" i="29"/>
  <c r="G35" i="29"/>
  <c r="G76" i="29"/>
  <c r="C96" i="28"/>
  <c r="F96" i="28" s="1"/>
  <c r="C92" i="28"/>
  <c r="G92" i="28" s="1"/>
  <c r="C84" i="28"/>
  <c r="F84" i="28" s="1"/>
  <c r="C60" i="28"/>
  <c r="G60" i="28" s="1"/>
  <c r="C88" i="28"/>
  <c r="G88" i="28" s="1"/>
  <c r="C68" i="28"/>
  <c r="C35" i="28"/>
  <c r="G35" i="28" s="1"/>
  <c r="C30" i="28"/>
  <c r="G30" i="28" s="1"/>
  <c r="C7" i="28"/>
  <c r="G7" i="28" s="1"/>
  <c r="G106" i="28"/>
  <c r="F106" i="28"/>
  <c r="G105" i="28"/>
  <c r="F105" i="28"/>
  <c r="G104" i="28"/>
  <c r="F104" i="28"/>
  <c r="C103" i="28"/>
  <c r="G103" i="28" s="1"/>
  <c r="C102" i="28"/>
  <c r="F102" i="28" s="1"/>
  <c r="G101" i="28"/>
  <c r="F101" i="28"/>
  <c r="C101" i="28"/>
  <c r="G100" i="28"/>
  <c r="F100" i="28"/>
  <c r="G99" i="28"/>
  <c r="F99" i="28"/>
  <c r="G98" i="28"/>
  <c r="F98" i="28"/>
  <c r="C98" i="28"/>
  <c r="E97" i="28"/>
  <c r="G97" i="28" s="1"/>
  <c r="C97" i="28"/>
  <c r="F97" i="28" s="1"/>
  <c r="G96" i="28"/>
  <c r="G95" i="28"/>
  <c r="F95" i="28"/>
  <c r="C95" i="28"/>
  <c r="G94" i="28"/>
  <c r="F94" i="28"/>
  <c r="G93" i="28"/>
  <c r="F93" i="28"/>
  <c r="C91" i="28"/>
  <c r="G91" i="28" s="1"/>
  <c r="C90" i="28"/>
  <c r="G90" i="28" s="1"/>
  <c r="G89" i="28"/>
  <c r="F89" i="28"/>
  <c r="C89" i="28"/>
  <c r="G87" i="28"/>
  <c r="F87" i="28"/>
  <c r="D86" i="28"/>
  <c r="C86" i="28" s="1"/>
  <c r="D85" i="28"/>
  <c r="F85" i="28" s="1"/>
  <c r="C85" i="28"/>
  <c r="G85" i="28" s="1"/>
  <c r="G84" i="28"/>
  <c r="C83" i="28"/>
  <c r="G83" i="28" s="1"/>
  <c r="C82" i="28"/>
  <c r="G82" i="28" s="1"/>
  <c r="G81" i="28"/>
  <c r="F81" i="28"/>
  <c r="C81" i="28"/>
  <c r="G80" i="28"/>
  <c r="F80" i="28"/>
  <c r="C79" i="28"/>
  <c r="G79" i="28" s="1"/>
  <c r="G78" i="28"/>
  <c r="F78" i="28"/>
  <c r="G77" i="28"/>
  <c r="F77" i="28"/>
  <c r="G76" i="28"/>
  <c r="C76" i="28"/>
  <c r="F76" i="28" s="1"/>
  <c r="G75" i="28"/>
  <c r="F75" i="28"/>
  <c r="G74" i="28"/>
  <c r="F74" i="28"/>
  <c r="G73" i="28"/>
  <c r="F73" i="28"/>
  <c r="G72" i="28"/>
  <c r="F72" i="28"/>
  <c r="C71" i="28"/>
  <c r="G71" i="28" s="1"/>
  <c r="G70" i="28"/>
  <c r="F70" i="28"/>
  <c r="C69" i="28"/>
  <c r="F69" i="28" s="1"/>
  <c r="G68" i="28"/>
  <c r="F68" i="28"/>
  <c r="G67" i="28"/>
  <c r="C67" i="28"/>
  <c r="F67" i="28" s="1"/>
  <c r="G66" i="28"/>
  <c r="F66" i="28"/>
  <c r="C65" i="28"/>
  <c r="G65" i="28" s="1"/>
  <c r="D64" i="28"/>
  <c r="C63" i="28"/>
  <c r="G63" i="28" s="1"/>
  <c r="G62" i="28"/>
  <c r="F62" i="28"/>
  <c r="F61" i="28"/>
  <c r="C61" i="28"/>
  <c r="G61" i="28" s="1"/>
  <c r="C59" i="28"/>
  <c r="F59" i="28" s="1"/>
  <c r="F58" i="28"/>
  <c r="C58" i="28"/>
  <c r="G58" i="28" s="1"/>
  <c r="G57" i="28"/>
  <c r="C57" i="28"/>
  <c r="F57" i="28" s="1"/>
  <c r="G56" i="28"/>
  <c r="C56" i="28"/>
  <c r="F56" i="28" s="1"/>
  <c r="G55" i="28"/>
  <c r="F55" i="28"/>
  <c r="G54" i="28"/>
  <c r="C54" i="28"/>
  <c r="F54" i="28" s="1"/>
  <c r="G53" i="28"/>
  <c r="F53" i="28"/>
  <c r="F52" i="28"/>
  <c r="C52" i="28"/>
  <c r="G52" i="28" s="1"/>
  <c r="G51" i="28"/>
  <c r="C51" i="28"/>
  <c r="F51" i="28" s="1"/>
  <c r="G50" i="28"/>
  <c r="F50" i="28"/>
  <c r="C50" i="28"/>
  <c r="E49" i="28"/>
  <c r="E108" i="28" s="1"/>
  <c r="G48" i="28"/>
  <c r="F48" i="28"/>
  <c r="G47" i="28"/>
  <c r="C47" i="28"/>
  <c r="F47" i="28" s="1"/>
  <c r="C46" i="28"/>
  <c r="F46" i="28" s="1"/>
  <c r="G45" i="28"/>
  <c r="F45" i="28"/>
  <c r="G44" i="28"/>
  <c r="C44" i="28"/>
  <c r="F44" i="28" s="1"/>
  <c r="G43" i="28"/>
  <c r="F43" i="28"/>
  <c r="G42" i="28"/>
  <c r="F42" i="28"/>
  <c r="G41" i="28"/>
  <c r="C41" i="28"/>
  <c r="F41" i="28" s="1"/>
  <c r="G40" i="28"/>
  <c r="C40" i="28"/>
  <c r="F40" i="28" s="1"/>
  <c r="C39" i="28"/>
  <c r="G39" i="28" s="1"/>
  <c r="G38" i="28"/>
  <c r="C38" i="28"/>
  <c r="F38" i="28" s="1"/>
  <c r="G37" i="28"/>
  <c r="C37" i="28"/>
  <c r="F37" i="28" s="1"/>
  <c r="C36" i="28"/>
  <c r="F36" i="28" s="1"/>
  <c r="G34" i="28"/>
  <c r="F34" i="28"/>
  <c r="C34" i="28"/>
  <c r="G33" i="28"/>
  <c r="F33" i="28"/>
  <c r="G32" i="28"/>
  <c r="F32" i="28"/>
  <c r="C31" i="28"/>
  <c r="F31" i="28" s="1"/>
  <c r="G29" i="28"/>
  <c r="F29" i="28"/>
  <c r="C29" i="28"/>
  <c r="G28" i="28"/>
  <c r="C28" i="28"/>
  <c r="F28" i="28" s="1"/>
  <c r="G27" i="28"/>
  <c r="F27" i="28"/>
  <c r="G26" i="28"/>
  <c r="F26" i="28"/>
  <c r="F25" i="28"/>
  <c r="D25" i="28"/>
  <c r="D108" i="28" s="1"/>
  <c r="C25" i="28"/>
  <c r="G25" i="28" s="1"/>
  <c r="C24" i="28"/>
  <c r="G24" i="28" s="1"/>
  <c r="C23" i="28"/>
  <c r="F23" i="28" s="1"/>
  <c r="G22" i="28"/>
  <c r="F22" i="28"/>
  <c r="C22" i="28"/>
  <c r="G21" i="28"/>
  <c r="F21" i="28"/>
  <c r="G20" i="28"/>
  <c r="F20" i="28"/>
  <c r="C19" i="28"/>
  <c r="F19" i="28" s="1"/>
  <c r="C18" i="28"/>
  <c r="G18" i="28" s="1"/>
  <c r="G17" i="28"/>
  <c r="C17" i="28"/>
  <c r="F17" i="28" s="1"/>
  <c r="G16" i="28"/>
  <c r="C16" i="28"/>
  <c r="F16" i="28" s="1"/>
  <c r="C15" i="28"/>
  <c r="F15" i="28" s="1"/>
  <c r="F14" i="28"/>
  <c r="C14" i="28"/>
  <c r="G14" i="28" s="1"/>
  <c r="C13" i="28"/>
  <c r="G13" i="28" s="1"/>
  <c r="G12" i="28"/>
  <c r="F12" i="28"/>
  <c r="C12" i="28"/>
  <c r="G11" i="28"/>
  <c r="F11" i="28"/>
  <c r="C10" i="28"/>
  <c r="G10" i="28" s="1"/>
  <c r="G9" i="28"/>
  <c r="F9" i="28"/>
  <c r="F8" i="28"/>
  <c r="C8" i="28"/>
  <c r="G8" i="28" s="1"/>
  <c r="C6" i="28"/>
  <c r="F6" i="28" s="1"/>
  <c r="C103" i="27"/>
  <c r="G103" i="27" s="1"/>
  <c r="C57" i="27"/>
  <c r="G57" i="27" s="1"/>
  <c r="C36" i="27"/>
  <c r="G36" i="27" s="1"/>
  <c r="C90" i="27"/>
  <c r="G90" i="27" s="1"/>
  <c r="C82" i="27"/>
  <c r="G82" i="27" s="1"/>
  <c r="C83" i="27"/>
  <c r="C61" i="27"/>
  <c r="G61" i="27" s="1"/>
  <c r="C56" i="27"/>
  <c r="G56" i="27" s="1"/>
  <c r="C46" i="27"/>
  <c r="G46" i="27" s="1"/>
  <c r="C44" i="27"/>
  <c r="G44" i="27" s="1"/>
  <c r="C40" i="27"/>
  <c r="C28" i="27"/>
  <c r="F28" i="27" s="1"/>
  <c r="C17" i="27"/>
  <c r="G17" i="27" s="1"/>
  <c r="C101" i="27"/>
  <c r="C97" i="27"/>
  <c r="C91" i="27"/>
  <c r="G91" i="27" s="1"/>
  <c r="C81" i="27"/>
  <c r="G81" i="27" s="1"/>
  <c r="C79" i="27"/>
  <c r="C71" i="27"/>
  <c r="G71" i="27" s="1"/>
  <c r="C69" i="27"/>
  <c r="C63" i="27"/>
  <c r="G63" i="27" s="1"/>
  <c r="C59" i="27"/>
  <c r="F59" i="27" s="1"/>
  <c r="C47" i="27"/>
  <c r="G47" i="27" s="1"/>
  <c r="C41" i="27"/>
  <c r="G41" i="27" s="1"/>
  <c r="C31" i="27"/>
  <c r="C29" i="27"/>
  <c r="C25" i="27"/>
  <c r="F25" i="27" s="1"/>
  <c r="C23" i="27"/>
  <c r="G23" i="27" s="1"/>
  <c r="C15" i="27"/>
  <c r="G15" i="27" s="1"/>
  <c r="C13" i="27"/>
  <c r="F13" i="27" s="1"/>
  <c r="F26" i="27"/>
  <c r="C24" i="27"/>
  <c r="G24" i="27" s="1"/>
  <c r="C22" i="27"/>
  <c r="F22" i="27" s="1"/>
  <c r="C18" i="27"/>
  <c r="G18" i="27" s="1"/>
  <c r="C16" i="27"/>
  <c r="G16" i="27" s="1"/>
  <c r="C14" i="27"/>
  <c r="F14" i="27" s="1"/>
  <c r="C12" i="27"/>
  <c r="C10" i="27"/>
  <c r="G10" i="27" s="1"/>
  <c r="C8" i="27"/>
  <c r="G8" i="27" s="1"/>
  <c r="C6" i="27"/>
  <c r="G106" i="27"/>
  <c r="F106" i="27"/>
  <c r="G105" i="27"/>
  <c r="F105" i="27"/>
  <c r="G104" i="27"/>
  <c r="F104" i="27"/>
  <c r="G102" i="27"/>
  <c r="F102" i="27"/>
  <c r="C102" i="27"/>
  <c r="G101" i="27"/>
  <c r="F101" i="27"/>
  <c r="G100" i="27"/>
  <c r="F100" i="27"/>
  <c r="G99" i="27"/>
  <c r="F99" i="27"/>
  <c r="G98" i="27"/>
  <c r="C98" i="27"/>
  <c r="F98" i="27" s="1"/>
  <c r="F97" i="27"/>
  <c r="E97" i="27"/>
  <c r="G97" i="27" s="1"/>
  <c r="G96" i="27"/>
  <c r="F96" i="27"/>
  <c r="G95" i="27"/>
  <c r="C95" i="27"/>
  <c r="F95" i="27" s="1"/>
  <c r="G94" i="27"/>
  <c r="F94" i="27"/>
  <c r="G93" i="27"/>
  <c r="F93" i="27"/>
  <c r="G92" i="27"/>
  <c r="F92" i="27"/>
  <c r="G89" i="27"/>
  <c r="F89" i="27"/>
  <c r="C89" i="27"/>
  <c r="G88" i="27"/>
  <c r="F88" i="27"/>
  <c r="G87" i="27"/>
  <c r="F87" i="27"/>
  <c r="D86" i="27"/>
  <c r="D85" i="27"/>
  <c r="C85" i="27" s="1"/>
  <c r="G85" i="27" s="1"/>
  <c r="G84" i="27"/>
  <c r="F84" i="27"/>
  <c r="D108" i="27"/>
  <c r="G80" i="27"/>
  <c r="F80" i="27"/>
  <c r="G79" i="27"/>
  <c r="F79" i="27"/>
  <c r="G78" i="27"/>
  <c r="F78" i="27"/>
  <c r="G77" i="27"/>
  <c r="F77" i="27"/>
  <c r="G76" i="27"/>
  <c r="C76" i="27"/>
  <c r="F76" i="27" s="1"/>
  <c r="G75" i="27"/>
  <c r="F75" i="27"/>
  <c r="G74" i="27"/>
  <c r="F74" i="27"/>
  <c r="G73" i="27"/>
  <c r="F73" i="27"/>
  <c r="G72" i="27"/>
  <c r="F72" i="27"/>
  <c r="F71" i="27"/>
  <c r="G70" i="27"/>
  <c r="F70" i="27"/>
  <c r="G69" i="27"/>
  <c r="F69" i="27"/>
  <c r="G68" i="27"/>
  <c r="F68" i="27"/>
  <c r="F67" i="27"/>
  <c r="C67" i="27"/>
  <c r="G67" i="27" s="1"/>
  <c r="G66" i="27"/>
  <c r="F66" i="27"/>
  <c r="G65" i="27"/>
  <c r="C65" i="27"/>
  <c r="F65" i="27" s="1"/>
  <c r="D64" i="27"/>
  <c r="C64" i="27"/>
  <c r="F64" i="27" s="1"/>
  <c r="G62" i="27"/>
  <c r="F62" i="27"/>
  <c r="G60" i="27"/>
  <c r="F60" i="27"/>
  <c r="G59" i="27"/>
  <c r="G58" i="27"/>
  <c r="F58" i="27"/>
  <c r="C58" i="27"/>
  <c r="G55" i="27"/>
  <c r="F55" i="27"/>
  <c r="C54" i="27"/>
  <c r="F54" i="27" s="1"/>
  <c r="G53" i="27"/>
  <c r="F53" i="27"/>
  <c r="G52" i="27"/>
  <c r="F52" i="27"/>
  <c r="C52" i="27"/>
  <c r="G51" i="27"/>
  <c r="C51" i="27"/>
  <c r="F51" i="27" s="1"/>
  <c r="C50" i="27"/>
  <c r="G50" i="27" s="1"/>
  <c r="E49" i="27"/>
  <c r="E108" i="27" s="1"/>
  <c r="G48" i="27"/>
  <c r="F48" i="27"/>
  <c r="G45" i="27"/>
  <c r="F45" i="27"/>
  <c r="G43" i="27"/>
  <c r="F43" i="27"/>
  <c r="G42" i="27"/>
  <c r="F42" i="27"/>
  <c r="F41" i="27"/>
  <c r="G40" i="27"/>
  <c r="F40" i="27"/>
  <c r="C39" i="27"/>
  <c r="G39" i="27" s="1"/>
  <c r="G38" i="27"/>
  <c r="F38" i="27"/>
  <c r="C38" i="27"/>
  <c r="G37" i="27"/>
  <c r="F37" i="27"/>
  <c r="C37" i="27"/>
  <c r="G35" i="27"/>
  <c r="F35" i="27"/>
  <c r="C34" i="27"/>
  <c r="F34" i="27" s="1"/>
  <c r="G33" i="27"/>
  <c r="F33" i="27"/>
  <c r="G32" i="27"/>
  <c r="F32" i="27"/>
  <c r="G31" i="27"/>
  <c r="F31" i="27"/>
  <c r="G30" i="27"/>
  <c r="F30" i="27"/>
  <c r="F29" i="27"/>
  <c r="G27" i="27"/>
  <c r="F27" i="27"/>
  <c r="D25" i="27"/>
  <c r="F24" i="27"/>
  <c r="F23" i="27"/>
  <c r="G22" i="27"/>
  <c r="G21" i="27"/>
  <c r="F21" i="27"/>
  <c r="G20" i="27"/>
  <c r="F20" i="27"/>
  <c r="C19" i="27"/>
  <c r="F19" i="27" s="1"/>
  <c r="F18" i="27"/>
  <c r="G13" i="27"/>
  <c r="G12" i="27"/>
  <c r="F12" i="27"/>
  <c r="G11" i="27"/>
  <c r="F11" i="27"/>
  <c r="G9" i="27"/>
  <c r="F9" i="27"/>
  <c r="G7" i="27"/>
  <c r="F7" i="27"/>
  <c r="G6" i="27"/>
  <c r="F6" i="27"/>
  <c r="E108" i="26"/>
  <c r="C95" i="26"/>
  <c r="C76" i="26"/>
  <c r="G76" i="26" s="1"/>
  <c r="C65" i="26"/>
  <c r="G65" i="26" s="1"/>
  <c r="C39" i="26"/>
  <c r="G39" i="26" s="1"/>
  <c r="C38" i="26"/>
  <c r="C37" i="26"/>
  <c r="G37" i="26" s="1"/>
  <c r="G106" i="26"/>
  <c r="F106" i="26"/>
  <c r="G105" i="26"/>
  <c r="F105" i="26"/>
  <c r="G104" i="26"/>
  <c r="F104" i="26"/>
  <c r="G103" i="26"/>
  <c r="F103" i="26"/>
  <c r="G102" i="26"/>
  <c r="C102" i="26"/>
  <c r="F102" i="26" s="1"/>
  <c r="G101" i="26"/>
  <c r="F101" i="26"/>
  <c r="G100" i="26"/>
  <c r="F100" i="26"/>
  <c r="G99" i="26"/>
  <c r="F99" i="26"/>
  <c r="F98" i="26"/>
  <c r="C98" i="26"/>
  <c r="G98" i="26" s="1"/>
  <c r="F97" i="26"/>
  <c r="E97" i="26"/>
  <c r="G97" i="26" s="1"/>
  <c r="G96" i="26"/>
  <c r="F96" i="26"/>
  <c r="G94" i="26"/>
  <c r="F94" i="26"/>
  <c r="G93" i="26"/>
  <c r="F93" i="26"/>
  <c r="G92" i="26"/>
  <c r="F92" i="26"/>
  <c r="G91" i="26"/>
  <c r="F91" i="26"/>
  <c r="G90" i="26"/>
  <c r="F90" i="26"/>
  <c r="G89" i="26"/>
  <c r="F89" i="26"/>
  <c r="C89" i="26"/>
  <c r="G88" i="26"/>
  <c r="F88" i="26"/>
  <c r="G87" i="26"/>
  <c r="F87" i="26"/>
  <c r="D86" i="26"/>
  <c r="D85" i="26"/>
  <c r="F85" i="26" s="1"/>
  <c r="C85" i="26"/>
  <c r="G85" i="26" s="1"/>
  <c r="G84" i="26"/>
  <c r="F84" i="26"/>
  <c r="D83" i="26"/>
  <c r="C83" i="26" s="1"/>
  <c r="G83" i="26" s="1"/>
  <c r="G82" i="26"/>
  <c r="F82" i="26"/>
  <c r="G81" i="26"/>
  <c r="F81" i="26"/>
  <c r="G80" i="26"/>
  <c r="F80" i="26"/>
  <c r="G79" i="26"/>
  <c r="F79" i="26"/>
  <c r="G78" i="26"/>
  <c r="F78" i="26"/>
  <c r="G77" i="26"/>
  <c r="F77" i="26"/>
  <c r="G75" i="26"/>
  <c r="F75" i="26"/>
  <c r="G74" i="26"/>
  <c r="F74" i="26"/>
  <c r="G73" i="26"/>
  <c r="F73" i="26"/>
  <c r="G72" i="26"/>
  <c r="F72" i="26"/>
  <c r="G71" i="26"/>
  <c r="F71" i="26"/>
  <c r="G70" i="26"/>
  <c r="F70" i="26"/>
  <c r="G69" i="26"/>
  <c r="F69" i="26"/>
  <c r="G68" i="26"/>
  <c r="F68" i="26"/>
  <c r="F67" i="26"/>
  <c r="C67" i="26"/>
  <c r="G67" i="26" s="1"/>
  <c r="G66" i="26"/>
  <c r="F66" i="26"/>
  <c r="D64" i="26"/>
  <c r="F64" i="26" s="1"/>
  <c r="C64" i="26"/>
  <c r="G64" i="26" s="1"/>
  <c r="G63" i="26"/>
  <c r="F63" i="26"/>
  <c r="G62" i="26"/>
  <c r="F62" i="26"/>
  <c r="G61" i="26"/>
  <c r="F61" i="26"/>
  <c r="G60" i="26"/>
  <c r="F60" i="26"/>
  <c r="G59" i="26"/>
  <c r="F59" i="26"/>
  <c r="C58" i="26"/>
  <c r="G58" i="26" s="1"/>
  <c r="G57" i="26"/>
  <c r="F57" i="26"/>
  <c r="G56" i="26"/>
  <c r="F56" i="26"/>
  <c r="G55" i="26"/>
  <c r="F55" i="26"/>
  <c r="F54" i="26"/>
  <c r="C54" i="26"/>
  <c r="G54" i="26" s="1"/>
  <c r="G53" i="26"/>
  <c r="F53" i="26"/>
  <c r="C52" i="26"/>
  <c r="G52" i="26" s="1"/>
  <c r="F51" i="26"/>
  <c r="C51" i="26"/>
  <c r="G51" i="26" s="1"/>
  <c r="G50" i="26"/>
  <c r="F50" i="26"/>
  <c r="C50" i="26"/>
  <c r="E49" i="26"/>
  <c r="C49" i="26"/>
  <c r="F49" i="26" s="1"/>
  <c r="G48" i="26"/>
  <c r="F48" i="26"/>
  <c r="G47" i="26"/>
  <c r="F47" i="26"/>
  <c r="G46" i="26"/>
  <c r="F46" i="26"/>
  <c r="G45" i="26"/>
  <c r="F45" i="26"/>
  <c r="G44" i="26"/>
  <c r="F44" i="26"/>
  <c r="G43" i="26"/>
  <c r="F43" i="26"/>
  <c r="G42" i="26"/>
  <c r="F42" i="26"/>
  <c r="G41" i="26"/>
  <c r="F41" i="26"/>
  <c r="G40" i="26"/>
  <c r="F40" i="26"/>
  <c r="G38" i="26"/>
  <c r="F38" i="26"/>
  <c r="G36" i="26"/>
  <c r="F36" i="26"/>
  <c r="G35" i="26"/>
  <c r="F35" i="26"/>
  <c r="G34" i="26"/>
  <c r="C34" i="26"/>
  <c r="F34" i="26" s="1"/>
  <c r="G33" i="26"/>
  <c r="F33" i="26"/>
  <c r="G32" i="26"/>
  <c r="F32" i="26"/>
  <c r="F31" i="26"/>
  <c r="G31" i="26"/>
  <c r="G30" i="26"/>
  <c r="F30" i="26"/>
  <c r="C29" i="26"/>
  <c r="F29" i="26" s="1"/>
  <c r="G28" i="26"/>
  <c r="F28" i="26"/>
  <c r="G27" i="26"/>
  <c r="F27" i="26"/>
  <c r="G26" i="26"/>
  <c r="F26" i="26"/>
  <c r="D25" i="26"/>
  <c r="G24" i="26"/>
  <c r="F24" i="26"/>
  <c r="G23" i="26"/>
  <c r="F23" i="26"/>
  <c r="C22" i="26"/>
  <c r="G22" i="26" s="1"/>
  <c r="G21" i="26"/>
  <c r="F21" i="26"/>
  <c r="G20" i="26"/>
  <c r="F20" i="26"/>
  <c r="G19" i="26"/>
  <c r="C19" i="26"/>
  <c r="F19" i="26" s="1"/>
  <c r="G18" i="26"/>
  <c r="C18" i="26"/>
  <c r="F18" i="26" s="1"/>
  <c r="G17" i="26"/>
  <c r="F17" i="26"/>
  <c r="G16" i="26"/>
  <c r="F16" i="26"/>
  <c r="F15" i="26"/>
  <c r="C15" i="26"/>
  <c r="G15" i="26" s="1"/>
  <c r="G14" i="26"/>
  <c r="F14" i="26"/>
  <c r="G13" i="26"/>
  <c r="F13" i="26"/>
  <c r="F12" i="26"/>
  <c r="G12" i="26"/>
  <c r="G11" i="26"/>
  <c r="F11" i="26"/>
  <c r="G10" i="26"/>
  <c r="F10" i="26"/>
  <c r="G9" i="26"/>
  <c r="F9" i="26"/>
  <c r="G8" i="26"/>
  <c r="C8" i="26"/>
  <c r="F8" i="26" s="1"/>
  <c r="G7" i="26"/>
  <c r="F7" i="26"/>
  <c r="G6" i="26"/>
  <c r="F6" i="26"/>
  <c r="E108" i="25"/>
  <c r="G106" i="25"/>
  <c r="F106" i="25"/>
  <c r="G105" i="25"/>
  <c r="F105" i="25"/>
  <c r="G104" i="25"/>
  <c r="F104" i="25"/>
  <c r="G103" i="25"/>
  <c r="F103" i="25"/>
  <c r="C102" i="25"/>
  <c r="G102" i="25" s="1"/>
  <c r="G100" i="25"/>
  <c r="F100" i="25"/>
  <c r="G99" i="25"/>
  <c r="F99" i="25"/>
  <c r="C98" i="25"/>
  <c r="G98" i="25" s="1"/>
  <c r="E97" i="25"/>
  <c r="F97" i="25"/>
  <c r="G96" i="25"/>
  <c r="F96" i="25"/>
  <c r="D95" i="25"/>
  <c r="G94" i="25"/>
  <c r="F94" i="25"/>
  <c r="G93" i="25"/>
  <c r="F93" i="25"/>
  <c r="G92" i="25"/>
  <c r="F92" i="25"/>
  <c r="G91" i="25"/>
  <c r="F91" i="25"/>
  <c r="G90" i="25"/>
  <c r="F90" i="25"/>
  <c r="C89" i="25"/>
  <c r="G89" i="25" s="1"/>
  <c r="G88" i="25"/>
  <c r="F88" i="25"/>
  <c r="G87" i="25"/>
  <c r="F87" i="25"/>
  <c r="D86" i="25"/>
  <c r="F86" i="25" s="1"/>
  <c r="C86" i="25"/>
  <c r="G86" i="25" s="1"/>
  <c r="D85" i="25"/>
  <c r="C85" i="25" s="1"/>
  <c r="G84" i="25"/>
  <c r="F84" i="25"/>
  <c r="D83" i="25"/>
  <c r="C83" i="25"/>
  <c r="G83" i="25" s="1"/>
  <c r="G82" i="25"/>
  <c r="G81" i="25"/>
  <c r="F81" i="25"/>
  <c r="G80" i="25"/>
  <c r="F80" i="25"/>
  <c r="G79" i="25"/>
  <c r="G78" i="25"/>
  <c r="F78" i="25"/>
  <c r="G77" i="25"/>
  <c r="F77" i="25"/>
  <c r="G76" i="25"/>
  <c r="F76" i="25"/>
  <c r="C76" i="25"/>
  <c r="G75" i="25"/>
  <c r="F75" i="25"/>
  <c r="G74" i="25"/>
  <c r="F74" i="25"/>
  <c r="G73" i="25"/>
  <c r="F73" i="25"/>
  <c r="G72" i="25"/>
  <c r="G71" i="25"/>
  <c r="F71" i="25"/>
  <c r="G70" i="25"/>
  <c r="C70" i="25"/>
  <c r="F70" i="25" s="1"/>
  <c r="G69" i="25"/>
  <c r="G68" i="25"/>
  <c r="F67" i="25"/>
  <c r="C67" i="25"/>
  <c r="G67" i="25" s="1"/>
  <c r="G66" i="25"/>
  <c r="F66" i="25"/>
  <c r="D65" i="25"/>
  <c r="D64" i="25"/>
  <c r="C64" i="25"/>
  <c r="G64" i="25" s="1"/>
  <c r="G63" i="25"/>
  <c r="F63" i="25"/>
  <c r="G62" i="25"/>
  <c r="F62" i="25"/>
  <c r="G61" i="25"/>
  <c r="F61" i="25"/>
  <c r="G60" i="25"/>
  <c r="F60" i="25"/>
  <c r="G59" i="25"/>
  <c r="F59" i="25"/>
  <c r="G58" i="25"/>
  <c r="C58" i="25"/>
  <c r="F58" i="25" s="1"/>
  <c r="G57" i="25"/>
  <c r="F57" i="25"/>
  <c r="G56" i="25"/>
  <c r="F56" i="25"/>
  <c r="G55" i="25"/>
  <c r="F55" i="25"/>
  <c r="F54" i="25"/>
  <c r="C54" i="25"/>
  <c r="G54" i="25" s="1"/>
  <c r="G53" i="25"/>
  <c r="F53" i="25"/>
  <c r="C52" i="25"/>
  <c r="G52" i="25" s="1"/>
  <c r="F51" i="25"/>
  <c r="C51" i="25"/>
  <c r="G51" i="25" s="1"/>
  <c r="F50" i="25"/>
  <c r="C50" i="25"/>
  <c r="G50" i="25" s="1"/>
  <c r="G49" i="25"/>
  <c r="F49" i="25"/>
  <c r="E49" i="25"/>
  <c r="C49" i="25"/>
  <c r="G48" i="25"/>
  <c r="C47" i="25"/>
  <c r="G47" i="25" s="1"/>
  <c r="G45" i="25"/>
  <c r="F45" i="25"/>
  <c r="G44" i="25"/>
  <c r="F44" i="25"/>
  <c r="G43" i="25"/>
  <c r="F43" i="25"/>
  <c r="G42" i="25"/>
  <c r="F42" i="25"/>
  <c r="F41" i="25"/>
  <c r="G40" i="25"/>
  <c r="F40" i="25"/>
  <c r="D39" i="25"/>
  <c r="C39" i="25"/>
  <c r="G39" i="25" s="1"/>
  <c r="G38" i="25"/>
  <c r="G36" i="25"/>
  <c r="F36" i="25"/>
  <c r="G35" i="25"/>
  <c r="F35" i="25"/>
  <c r="F34" i="25"/>
  <c r="C34" i="25"/>
  <c r="G34" i="25" s="1"/>
  <c r="G33" i="25"/>
  <c r="F33" i="25"/>
  <c r="G32" i="25"/>
  <c r="F32" i="25"/>
  <c r="D31" i="25"/>
  <c r="F30" i="25"/>
  <c r="G29" i="25"/>
  <c r="C29" i="25"/>
  <c r="F29" i="25" s="1"/>
  <c r="G28" i="25"/>
  <c r="F28" i="25"/>
  <c r="G27" i="25"/>
  <c r="F27" i="25"/>
  <c r="G26" i="25"/>
  <c r="F26" i="25"/>
  <c r="F25" i="25"/>
  <c r="D25" i="25"/>
  <c r="C25" i="25"/>
  <c r="G25" i="25" s="1"/>
  <c r="G24" i="25"/>
  <c r="F24" i="25"/>
  <c r="G23" i="25"/>
  <c r="F23" i="25"/>
  <c r="F22" i="25"/>
  <c r="C22" i="25"/>
  <c r="G22" i="25" s="1"/>
  <c r="G21" i="25"/>
  <c r="F21" i="25"/>
  <c r="G20" i="25"/>
  <c r="F20" i="25"/>
  <c r="G19" i="25"/>
  <c r="C19" i="25"/>
  <c r="F19" i="25" s="1"/>
  <c r="C18" i="25"/>
  <c r="G18" i="25" s="1"/>
  <c r="G17" i="25"/>
  <c r="F17" i="25"/>
  <c r="G16" i="25"/>
  <c r="F16" i="25"/>
  <c r="C15" i="25"/>
  <c r="G15" i="25" s="1"/>
  <c r="C14" i="25"/>
  <c r="G14" i="25" s="1"/>
  <c r="G13" i="25"/>
  <c r="F13" i="25"/>
  <c r="C12" i="25"/>
  <c r="G12" i="25" s="1"/>
  <c r="G11" i="25"/>
  <c r="F11" i="25"/>
  <c r="G10" i="25"/>
  <c r="F10" i="25"/>
  <c r="G9" i="25"/>
  <c r="F9" i="25"/>
  <c r="F8" i="25"/>
  <c r="C8" i="25"/>
  <c r="G8" i="25" s="1"/>
  <c r="G7" i="25"/>
  <c r="F7" i="25"/>
  <c r="D108" i="25"/>
  <c r="E49" i="24"/>
  <c r="D31" i="24"/>
  <c r="C22" i="23"/>
  <c r="C22" i="24"/>
  <c r="G22" i="24" s="1"/>
  <c r="C98" i="24"/>
  <c r="G98" i="24" s="1"/>
  <c r="D97" i="24"/>
  <c r="D86" i="24"/>
  <c r="C86" i="24" s="1"/>
  <c r="D85" i="24"/>
  <c r="F85" i="24" s="1"/>
  <c r="D83" i="24"/>
  <c r="F83" i="24" s="1"/>
  <c r="D82" i="24"/>
  <c r="C82" i="24" s="1"/>
  <c r="G82" i="24" s="1"/>
  <c r="D65" i="24"/>
  <c r="C47" i="24"/>
  <c r="D39" i="24"/>
  <c r="C18" i="24"/>
  <c r="G18" i="24" s="1"/>
  <c r="C16" i="24"/>
  <c r="G106" i="24"/>
  <c r="F106" i="24"/>
  <c r="G105" i="24"/>
  <c r="F105" i="24"/>
  <c r="G104" i="24"/>
  <c r="F104" i="24"/>
  <c r="G103" i="24"/>
  <c r="F103" i="24"/>
  <c r="G102" i="24"/>
  <c r="C102" i="24"/>
  <c r="F102" i="24" s="1"/>
  <c r="D101" i="24"/>
  <c r="C101" i="24" s="1"/>
  <c r="G100" i="24"/>
  <c r="F100" i="24"/>
  <c r="G99" i="24"/>
  <c r="F99" i="24"/>
  <c r="E97" i="24"/>
  <c r="G96" i="24"/>
  <c r="F96" i="24"/>
  <c r="D95" i="24"/>
  <c r="C95" i="24"/>
  <c r="G95" i="24" s="1"/>
  <c r="G94" i="24"/>
  <c r="F94" i="24"/>
  <c r="G93" i="24"/>
  <c r="F93" i="24"/>
  <c r="G92" i="24"/>
  <c r="F92" i="24"/>
  <c r="G91" i="24"/>
  <c r="F91" i="24"/>
  <c r="G90" i="24"/>
  <c r="F90" i="24"/>
  <c r="G89" i="24"/>
  <c r="F89" i="24"/>
  <c r="C89" i="24"/>
  <c r="G88" i="24"/>
  <c r="F88" i="24"/>
  <c r="G87" i="24"/>
  <c r="F87" i="24"/>
  <c r="G85" i="24"/>
  <c r="C85" i="24"/>
  <c r="G84" i="24"/>
  <c r="F84" i="24"/>
  <c r="C83" i="24"/>
  <c r="G83" i="24" s="1"/>
  <c r="G81" i="24"/>
  <c r="F81" i="24"/>
  <c r="G80" i="24"/>
  <c r="F80" i="24"/>
  <c r="C79" i="24"/>
  <c r="G79" i="24" s="1"/>
  <c r="G78" i="24"/>
  <c r="F78" i="24"/>
  <c r="G77" i="24"/>
  <c r="F77" i="24"/>
  <c r="G76" i="24"/>
  <c r="F76" i="24"/>
  <c r="C76" i="24"/>
  <c r="G75" i="24"/>
  <c r="F75" i="24"/>
  <c r="G74" i="24"/>
  <c r="F74" i="24"/>
  <c r="G73" i="24"/>
  <c r="F73" i="24"/>
  <c r="G72" i="24"/>
  <c r="F72" i="24"/>
  <c r="C72" i="24"/>
  <c r="G71" i="24"/>
  <c r="F71" i="24"/>
  <c r="F70" i="24"/>
  <c r="C70" i="24"/>
  <c r="G70" i="24" s="1"/>
  <c r="G69" i="24"/>
  <c r="F69" i="24"/>
  <c r="C69" i="24"/>
  <c r="G68" i="24"/>
  <c r="F68" i="24"/>
  <c r="C68" i="24"/>
  <c r="G67" i="24"/>
  <c r="F67" i="24"/>
  <c r="C67" i="24"/>
  <c r="G66" i="24"/>
  <c r="F66" i="24"/>
  <c r="D64" i="24"/>
  <c r="C64" i="24" s="1"/>
  <c r="G63" i="24"/>
  <c r="F63" i="24"/>
  <c r="G62" i="24"/>
  <c r="F62" i="24"/>
  <c r="G61" i="24"/>
  <c r="F61" i="24"/>
  <c r="G60" i="24"/>
  <c r="F60" i="24"/>
  <c r="G59" i="24"/>
  <c r="F59" i="24"/>
  <c r="F58" i="24"/>
  <c r="C58" i="24"/>
  <c r="G58" i="24" s="1"/>
  <c r="G57" i="24"/>
  <c r="F57" i="24"/>
  <c r="G56" i="24"/>
  <c r="F56" i="24"/>
  <c r="G55" i="24"/>
  <c r="F55" i="24"/>
  <c r="G54" i="24"/>
  <c r="F54" i="24"/>
  <c r="C54" i="24"/>
  <c r="G53" i="24"/>
  <c r="F53" i="24"/>
  <c r="C52" i="24"/>
  <c r="G52" i="24" s="1"/>
  <c r="G51" i="24"/>
  <c r="F51" i="24"/>
  <c r="C51" i="24"/>
  <c r="C50" i="24"/>
  <c r="G50" i="24" s="1"/>
  <c r="G48" i="24"/>
  <c r="F48" i="24"/>
  <c r="C48" i="24"/>
  <c r="G47" i="24"/>
  <c r="F47" i="24"/>
  <c r="D46" i="24"/>
  <c r="C46" i="24" s="1"/>
  <c r="G46" i="24" s="1"/>
  <c r="G45" i="24"/>
  <c r="F45" i="24"/>
  <c r="G44" i="24"/>
  <c r="F44" i="24"/>
  <c r="G43" i="24"/>
  <c r="F43" i="24"/>
  <c r="G42" i="24"/>
  <c r="F42" i="24"/>
  <c r="G41" i="24"/>
  <c r="F41" i="24"/>
  <c r="C41" i="24"/>
  <c r="G40" i="24"/>
  <c r="F40" i="24"/>
  <c r="G38" i="24"/>
  <c r="F38" i="24"/>
  <c r="C38" i="24"/>
  <c r="F37" i="24"/>
  <c r="D37" i="24"/>
  <c r="C37" i="24"/>
  <c r="G37" i="24" s="1"/>
  <c r="G36" i="24"/>
  <c r="F36" i="24"/>
  <c r="G35" i="24"/>
  <c r="F35" i="24"/>
  <c r="C34" i="24"/>
  <c r="G34" i="24" s="1"/>
  <c r="G33" i="24"/>
  <c r="F33" i="24"/>
  <c r="G32" i="24"/>
  <c r="F32" i="24"/>
  <c r="D30" i="24"/>
  <c r="C29" i="24"/>
  <c r="F29" i="24" s="1"/>
  <c r="G28" i="24"/>
  <c r="F28" i="24"/>
  <c r="G27" i="24"/>
  <c r="F27" i="24"/>
  <c r="G26" i="24"/>
  <c r="F26" i="24"/>
  <c r="F25" i="24"/>
  <c r="D25" i="24"/>
  <c r="C25" i="24"/>
  <c r="G25" i="24" s="1"/>
  <c r="G24" i="24"/>
  <c r="F24" i="24"/>
  <c r="G23" i="24"/>
  <c r="F23" i="24"/>
  <c r="G21" i="24"/>
  <c r="F21" i="24"/>
  <c r="G20" i="24"/>
  <c r="F20" i="24"/>
  <c r="C19" i="24"/>
  <c r="G19" i="24" s="1"/>
  <c r="G17" i="24"/>
  <c r="F17" i="24"/>
  <c r="G16" i="24"/>
  <c r="F16" i="24"/>
  <c r="C15" i="24"/>
  <c r="G15" i="24" s="1"/>
  <c r="F14" i="24"/>
  <c r="C14" i="24"/>
  <c r="G14" i="24" s="1"/>
  <c r="G13" i="24"/>
  <c r="F13" i="24"/>
  <c r="G11" i="24"/>
  <c r="F11" i="24"/>
  <c r="G10" i="24"/>
  <c r="F10" i="24"/>
  <c r="G9" i="24"/>
  <c r="F9" i="24"/>
  <c r="G8" i="24"/>
  <c r="C8" i="24"/>
  <c r="F8" i="24" s="1"/>
  <c r="G7" i="24"/>
  <c r="F7" i="24"/>
  <c r="D6" i="24"/>
  <c r="C6" i="24"/>
  <c r="G6" i="24" s="1"/>
  <c r="E97" i="23"/>
  <c r="C34" i="23"/>
  <c r="F34" i="23" s="1"/>
  <c r="C34" i="22"/>
  <c r="C15" i="23"/>
  <c r="G15" i="23" s="1"/>
  <c r="C102" i="23"/>
  <c r="C49" i="23"/>
  <c r="G49" i="23" s="1"/>
  <c r="D95" i="23"/>
  <c r="F95" i="23" s="1"/>
  <c r="C89" i="23"/>
  <c r="F89" i="23" s="1"/>
  <c r="D82" i="23"/>
  <c r="C79" i="23"/>
  <c r="C76" i="23"/>
  <c r="C70" i="23"/>
  <c r="F70" i="23"/>
  <c r="C69" i="23"/>
  <c r="F69" i="23" s="1"/>
  <c r="C67" i="23"/>
  <c r="D65" i="23"/>
  <c r="D64" i="23"/>
  <c r="C54" i="23"/>
  <c r="G54" i="23" s="1"/>
  <c r="C51" i="23"/>
  <c r="F51" i="23" s="1"/>
  <c r="D46" i="23"/>
  <c r="C38" i="23"/>
  <c r="D37" i="23"/>
  <c r="D31" i="23"/>
  <c r="D30" i="23"/>
  <c r="D25" i="23"/>
  <c r="D6" i="23"/>
  <c r="C15" i="22"/>
  <c r="G15" i="22" s="1"/>
  <c r="E108" i="23"/>
  <c r="G106" i="23"/>
  <c r="F106" i="23"/>
  <c r="G105" i="23"/>
  <c r="F105" i="23"/>
  <c r="G104" i="23"/>
  <c r="F104" i="23"/>
  <c r="G103" i="23"/>
  <c r="F103" i="23"/>
  <c r="G102" i="23"/>
  <c r="F102" i="23"/>
  <c r="G101" i="23"/>
  <c r="D101" i="23"/>
  <c r="F101" i="23" s="1"/>
  <c r="C101" i="23"/>
  <c r="G100" i="23"/>
  <c r="F100" i="23"/>
  <c r="G99" i="23"/>
  <c r="F99" i="23"/>
  <c r="G98" i="23"/>
  <c r="F98" i="23"/>
  <c r="D97" i="23"/>
  <c r="C97" i="23" s="1"/>
  <c r="G96" i="23"/>
  <c r="F96" i="23"/>
  <c r="G95" i="23"/>
  <c r="C95" i="23"/>
  <c r="G94" i="23"/>
  <c r="F94" i="23"/>
  <c r="G93" i="23"/>
  <c r="F93" i="23"/>
  <c r="G92" i="23"/>
  <c r="F92" i="23"/>
  <c r="G91" i="23"/>
  <c r="F91" i="23"/>
  <c r="G90" i="23"/>
  <c r="F90" i="23"/>
  <c r="G89" i="23"/>
  <c r="G88" i="23"/>
  <c r="F88" i="23"/>
  <c r="G87" i="23"/>
  <c r="F87" i="23"/>
  <c r="C86" i="23"/>
  <c r="G86" i="23" s="1"/>
  <c r="C85" i="23"/>
  <c r="G85" i="23" s="1"/>
  <c r="G84" i="23"/>
  <c r="F84" i="23"/>
  <c r="C83" i="23"/>
  <c r="G83" i="23" s="1"/>
  <c r="G82" i="23"/>
  <c r="C82" i="23"/>
  <c r="F82" i="23" s="1"/>
  <c r="G81" i="23"/>
  <c r="F81" i="23"/>
  <c r="G80" i="23"/>
  <c r="F80" i="23"/>
  <c r="G79" i="23"/>
  <c r="F79" i="23"/>
  <c r="G78" i="23"/>
  <c r="F78" i="23"/>
  <c r="G77" i="23"/>
  <c r="F77" i="23"/>
  <c r="G76" i="23"/>
  <c r="F76" i="23"/>
  <c r="G75" i="23"/>
  <c r="F75" i="23"/>
  <c r="G74" i="23"/>
  <c r="F74" i="23"/>
  <c r="G73" i="23"/>
  <c r="F73" i="23"/>
  <c r="C72" i="23"/>
  <c r="G72" i="23" s="1"/>
  <c r="G71" i="23"/>
  <c r="F71" i="23"/>
  <c r="G69" i="23"/>
  <c r="F68" i="23"/>
  <c r="C68" i="23"/>
  <c r="G68" i="23" s="1"/>
  <c r="G67" i="23"/>
  <c r="F67" i="23"/>
  <c r="G66" i="23"/>
  <c r="F66" i="23"/>
  <c r="C65" i="23"/>
  <c r="G65" i="23" s="1"/>
  <c r="C64" i="23"/>
  <c r="G64" i="23" s="1"/>
  <c r="G63" i="23"/>
  <c r="F63" i="23"/>
  <c r="G62" i="23"/>
  <c r="F62" i="23"/>
  <c r="G61" i="23"/>
  <c r="F61" i="23"/>
  <c r="G60" i="23"/>
  <c r="F60" i="23"/>
  <c r="G59" i="23"/>
  <c r="F59" i="23"/>
  <c r="C58" i="23"/>
  <c r="G58" i="23" s="1"/>
  <c r="G57" i="23"/>
  <c r="F57" i="23"/>
  <c r="G56" i="23"/>
  <c r="F56" i="23"/>
  <c r="G55" i="23"/>
  <c r="F55" i="23"/>
  <c r="G53" i="23"/>
  <c r="F53" i="23"/>
  <c r="C52" i="23"/>
  <c r="G52" i="23" s="1"/>
  <c r="G51" i="23"/>
  <c r="C50" i="23"/>
  <c r="G50" i="23" s="1"/>
  <c r="G48" i="23"/>
  <c r="F48" i="23"/>
  <c r="C48" i="23"/>
  <c r="G47" i="23"/>
  <c r="F47" i="23"/>
  <c r="C46" i="23"/>
  <c r="G46" i="23" s="1"/>
  <c r="G45" i="23"/>
  <c r="F45" i="23"/>
  <c r="G44" i="23"/>
  <c r="F44" i="23"/>
  <c r="G43" i="23"/>
  <c r="F43" i="23"/>
  <c r="G42" i="23"/>
  <c r="F42" i="23"/>
  <c r="C41" i="23"/>
  <c r="G41" i="23" s="1"/>
  <c r="G40" i="23"/>
  <c r="F40" i="23"/>
  <c r="C39" i="23"/>
  <c r="G39" i="23" s="1"/>
  <c r="G38" i="23"/>
  <c r="F38" i="23"/>
  <c r="C37" i="23"/>
  <c r="G37" i="23" s="1"/>
  <c r="G36" i="23"/>
  <c r="F36" i="23"/>
  <c r="G35" i="23"/>
  <c r="F35" i="23"/>
  <c r="G33" i="23"/>
  <c r="F33" i="23"/>
  <c r="G32" i="23"/>
  <c r="F32" i="23"/>
  <c r="C31" i="23"/>
  <c r="G31" i="23" s="1"/>
  <c r="C30" i="23"/>
  <c r="G30" i="23" s="1"/>
  <c r="C29" i="23"/>
  <c r="G29" i="23" s="1"/>
  <c r="G28" i="23"/>
  <c r="F28" i="23"/>
  <c r="G27" i="23"/>
  <c r="F27" i="23"/>
  <c r="G26" i="23"/>
  <c r="F26" i="23"/>
  <c r="F25" i="23"/>
  <c r="C25" i="23"/>
  <c r="G25" i="23" s="1"/>
  <c r="G24" i="23"/>
  <c r="F24" i="23"/>
  <c r="G23" i="23"/>
  <c r="F23" i="23"/>
  <c r="G22" i="23"/>
  <c r="F22" i="23"/>
  <c r="G21" i="23"/>
  <c r="F21" i="23"/>
  <c r="G20" i="23"/>
  <c r="F20" i="23"/>
  <c r="F19" i="23"/>
  <c r="C19" i="23"/>
  <c r="G19" i="23" s="1"/>
  <c r="G18" i="23"/>
  <c r="F18" i="23"/>
  <c r="G17" i="23"/>
  <c r="F17" i="23"/>
  <c r="G16" i="23"/>
  <c r="F16" i="23"/>
  <c r="F15" i="23"/>
  <c r="G14" i="23"/>
  <c r="F14" i="23"/>
  <c r="C14" i="23"/>
  <c r="G13" i="23"/>
  <c r="F13" i="23"/>
  <c r="F12" i="23"/>
  <c r="C12" i="23"/>
  <c r="G12" i="23" s="1"/>
  <c r="G11" i="23"/>
  <c r="F11" i="23"/>
  <c r="G10" i="23"/>
  <c r="F10" i="23"/>
  <c r="G9" i="23"/>
  <c r="F9" i="23"/>
  <c r="G8" i="23"/>
  <c r="C8" i="23"/>
  <c r="F8" i="23" s="1"/>
  <c r="G7" i="23"/>
  <c r="F7" i="23"/>
  <c r="C86" i="22"/>
  <c r="F86" i="22" s="1"/>
  <c r="C82" i="22"/>
  <c r="G82" i="22" s="1"/>
  <c r="C72" i="22"/>
  <c r="G72" i="22" s="1"/>
  <c r="C68" i="22"/>
  <c r="G68" i="22" s="1"/>
  <c r="C64" i="22"/>
  <c r="C58" i="22"/>
  <c r="G58" i="22" s="1"/>
  <c r="C52" i="22"/>
  <c r="C50" i="22"/>
  <c r="C48" i="22"/>
  <c r="G48" i="22" s="1"/>
  <c r="C46" i="22"/>
  <c r="C30" i="22"/>
  <c r="F30" i="22" s="1"/>
  <c r="G22" i="22"/>
  <c r="C14" i="22"/>
  <c r="F14" i="22" s="1"/>
  <c r="C12" i="22"/>
  <c r="G12" i="22" s="1"/>
  <c r="C8" i="22"/>
  <c r="G8" i="22" s="1"/>
  <c r="C6" i="22"/>
  <c r="C19" i="22"/>
  <c r="G19" i="22" s="1"/>
  <c r="C25" i="22"/>
  <c r="F25" i="22" s="1"/>
  <c r="C29" i="22"/>
  <c r="F29" i="22" s="1"/>
  <c r="C31" i="22"/>
  <c r="C37" i="22"/>
  <c r="C39" i="22"/>
  <c r="F39" i="22" s="1"/>
  <c r="C41" i="22"/>
  <c r="F41" i="22" s="1"/>
  <c r="C65" i="22"/>
  <c r="G65" i="22" s="1"/>
  <c r="C83" i="22"/>
  <c r="G83" i="22" s="1"/>
  <c r="C85" i="22"/>
  <c r="G85" i="22" s="1"/>
  <c r="C101" i="22"/>
  <c r="G101" i="22" s="1"/>
  <c r="C95" i="22"/>
  <c r="G95" i="22" s="1"/>
  <c r="C97" i="22"/>
  <c r="D101" i="22"/>
  <c r="D97" i="22"/>
  <c r="D95" i="22"/>
  <c r="D46" i="22"/>
  <c r="F46" i="22" s="1"/>
  <c r="D6" i="22"/>
  <c r="D108" i="22" s="1"/>
  <c r="E108" i="22"/>
  <c r="G106" i="22"/>
  <c r="F106" i="22"/>
  <c r="G105" i="22"/>
  <c r="F105" i="22"/>
  <c r="G104" i="22"/>
  <c r="F104" i="22"/>
  <c r="G103" i="22"/>
  <c r="F103" i="22"/>
  <c r="G102" i="22"/>
  <c r="F102" i="22"/>
  <c r="G100" i="22"/>
  <c r="F100" i="22"/>
  <c r="G99" i="22"/>
  <c r="F99" i="22"/>
  <c r="G98" i="22"/>
  <c r="F98" i="22"/>
  <c r="G96" i="22"/>
  <c r="F96" i="22"/>
  <c r="G94" i="22"/>
  <c r="F94" i="22"/>
  <c r="G93" i="22"/>
  <c r="F93" i="22"/>
  <c r="G92" i="22"/>
  <c r="F92" i="22"/>
  <c r="G91" i="22"/>
  <c r="F91" i="22"/>
  <c r="G90" i="22"/>
  <c r="F90" i="22"/>
  <c r="G89" i="22"/>
  <c r="F89" i="22"/>
  <c r="G88" i="22"/>
  <c r="F88" i="22"/>
  <c r="G87" i="22"/>
  <c r="F87" i="22"/>
  <c r="F85" i="22"/>
  <c r="G84" i="22"/>
  <c r="F84" i="22"/>
  <c r="F82" i="22"/>
  <c r="G81" i="22"/>
  <c r="F81" i="22"/>
  <c r="G80" i="22"/>
  <c r="F80" i="22"/>
  <c r="G79" i="22"/>
  <c r="F79" i="22"/>
  <c r="G78" i="22"/>
  <c r="F78" i="22"/>
  <c r="G77" i="22"/>
  <c r="F77" i="22"/>
  <c r="G76" i="22"/>
  <c r="F76" i="22"/>
  <c r="G75" i="22"/>
  <c r="F75" i="22"/>
  <c r="G74" i="22"/>
  <c r="F74" i="22"/>
  <c r="G73" i="22"/>
  <c r="F73" i="22"/>
  <c r="G71" i="22"/>
  <c r="F71" i="22"/>
  <c r="G70" i="22"/>
  <c r="F70" i="22"/>
  <c r="G69" i="22"/>
  <c r="F69" i="22"/>
  <c r="G67" i="22"/>
  <c r="F67" i="22"/>
  <c r="G66" i="22"/>
  <c r="F66" i="22"/>
  <c r="G64" i="22"/>
  <c r="F64" i="22"/>
  <c r="G63" i="22"/>
  <c r="F63" i="22"/>
  <c r="G62" i="22"/>
  <c r="F62" i="22"/>
  <c r="G61" i="22"/>
  <c r="F61" i="22"/>
  <c r="G60" i="22"/>
  <c r="F60" i="22"/>
  <c r="G59" i="22"/>
  <c r="F59" i="22"/>
  <c r="G57" i="22"/>
  <c r="F57" i="22"/>
  <c r="G56" i="22"/>
  <c r="F56" i="22"/>
  <c r="G55" i="22"/>
  <c r="F55" i="22"/>
  <c r="G54" i="22"/>
  <c r="F54" i="22"/>
  <c r="G53" i="22"/>
  <c r="F53" i="22"/>
  <c r="G52" i="22"/>
  <c r="F52" i="22"/>
  <c r="G51" i="22"/>
  <c r="F51" i="22"/>
  <c r="G50" i="22"/>
  <c r="F50" i="22"/>
  <c r="G49" i="22"/>
  <c r="F49" i="22"/>
  <c r="G47" i="22"/>
  <c r="F47" i="22"/>
  <c r="G46" i="22"/>
  <c r="G45" i="22"/>
  <c r="F45" i="22"/>
  <c r="G44" i="22"/>
  <c r="F44" i="22"/>
  <c r="G43" i="22"/>
  <c r="F43" i="22"/>
  <c r="G42" i="22"/>
  <c r="F42" i="22"/>
  <c r="G40" i="22"/>
  <c r="F40" i="22"/>
  <c r="G39" i="22"/>
  <c r="G38" i="22"/>
  <c r="F38" i="22"/>
  <c r="G37" i="22"/>
  <c r="F37" i="22"/>
  <c r="G36" i="22"/>
  <c r="F36" i="22"/>
  <c r="G35" i="22"/>
  <c r="F35" i="22"/>
  <c r="G34" i="22"/>
  <c r="F34" i="22"/>
  <c r="G33" i="22"/>
  <c r="F33" i="22"/>
  <c r="G32" i="22"/>
  <c r="F32" i="22"/>
  <c r="G31" i="22"/>
  <c r="F31" i="22"/>
  <c r="G28" i="22"/>
  <c r="F28" i="22"/>
  <c r="G27" i="22"/>
  <c r="F27" i="22"/>
  <c r="G26" i="22"/>
  <c r="F26" i="22"/>
  <c r="G24" i="22"/>
  <c r="F24" i="22"/>
  <c r="G23" i="22"/>
  <c r="F23" i="22"/>
  <c r="G21" i="22"/>
  <c r="F21" i="22"/>
  <c r="G20" i="22"/>
  <c r="F20" i="22"/>
  <c r="G18" i="22"/>
  <c r="F18" i="22"/>
  <c r="G17" i="22"/>
  <c r="F17" i="22"/>
  <c r="G16" i="22"/>
  <c r="F16" i="22"/>
  <c r="F15" i="22"/>
  <c r="G14" i="22"/>
  <c r="G13" i="22"/>
  <c r="F13" i="22"/>
  <c r="G11" i="22"/>
  <c r="F11" i="22"/>
  <c r="G10" i="22"/>
  <c r="F10" i="22"/>
  <c r="G9" i="22"/>
  <c r="F9" i="22"/>
  <c r="F8" i="22"/>
  <c r="G7" i="22"/>
  <c r="F7" i="22"/>
  <c r="G86" i="21"/>
  <c r="G70" i="21"/>
  <c r="G68" i="21"/>
  <c r="G56" i="21"/>
  <c r="G38" i="21"/>
  <c r="G28" i="21"/>
  <c r="G18" i="21"/>
  <c r="G16" i="21"/>
  <c r="G17" i="21"/>
  <c r="G21" i="21"/>
  <c r="F21" i="21"/>
  <c r="F17" i="21"/>
  <c r="F86" i="21"/>
  <c r="F82" i="21"/>
  <c r="F70" i="21"/>
  <c r="F68" i="21"/>
  <c r="F64" i="21"/>
  <c r="F56" i="21"/>
  <c r="F50" i="21"/>
  <c r="F38" i="21"/>
  <c r="F30" i="21"/>
  <c r="F28" i="21"/>
  <c r="F18" i="21"/>
  <c r="F16" i="21"/>
  <c r="F14" i="21"/>
  <c r="F12" i="21"/>
  <c r="E108" i="21"/>
  <c r="C108" i="21"/>
  <c r="G106" i="21"/>
  <c r="F106" i="21"/>
  <c r="G105" i="21"/>
  <c r="F105" i="21"/>
  <c r="G104" i="21"/>
  <c r="F104" i="21"/>
  <c r="G103" i="21"/>
  <c r="F103" i="21"/>
  <c r="G102" i="21"/>
  <c r="F102" i="21"/>
  <c r="G101" i="21"/>
  <c r="F101" i="21"/>
  <c r="G100" i="21"/>
  <c r="F100" i="21"/>
  <c r="G99" i="21"/>
  <c r="F99" i="21"/>
  <c r="G98" i="21"/>
  <c r="F98" i="21"/>
  <c r="G97" i="21"/>
  <c r="F97" i="21"/>
  <c r="G96" i="21"/>
  <c r="F96" i="21"/>
  <c r="G95" i="21"/>
  <c r="F95" i="21"/>
  <c r="G94" i="21"/>
  <c r="F94" i="21"/>
  <c r="G93" i="21"/>
  <c r="F93" i="21"/>
  <c r="G92" i="21"/>
  <c r="F92" i="21"/>
  <c r="G91" i="21"/>
  <c r="F91" i="21"/>
  <c r="G90" i="21"/>
  <c r="F90" i="21"/>
  <c r="G89" i="21"/>
  <c r="F89" i="21"/>
  <c r="G88" i="21"/>
  <c r="F88" i="21"/>
  <c r="G87" i="21"/>
  <c r="F87" i="21"/>
  <c r="G85" i="21"/>
  <c r="F85" i="21"/>
  <c r="G84" i="21"/>
  <c r="F84" i="21"/>
  <c r="G83" i="21"/>
  <c r="F83" i="21"/>
  <c r="G82" i="21"/>
  <c r="G81" i="21"/>
  <c r="F81" i="21"/>
  <c r="G80" i="21"/>
  <c r="F80" i="21"/>
  <c r="G79" i="21"/>
  <c r="F79" i="21"/>
  <c r="G78" i="21"/>
  <c r="F78" i="21"/>
  <c r="G77" i="21"/>
  <c r="F77" i="21"/>
  <c r="G76" i="21"/>
  <c r="F76" i="21"/>
  <c r="G75" i="21"/>
  <c r="F75" i="21"/>
  <c r="G74" i="21"/>
  <c r="F74" i="21"/>
  <c r="G73" i="21"/>
  <c r="F73" i="21"/>
  <c r="G72" i="21"/>
  <c r="F72" i="21"/>
  <c r="G71" i="21"/>
  <c r="F71" i="21"/>
  <c r="G69" i="21"/>
  <c r="F69" i="21"/>
  <c r="G67" i="21"/>
  <c r="F67" i="21"/>
  <c r="G66" i="21"/>
  <c r="F66" i="21"/>
  <c r="G65" i="21"/>
  <c r="F65" i="21"/>
  <c r="G64" i="21"/>
  <c r="G63" i="21"/>
  <c r="F63" i="21"/>
  <c r="G62" i="21"/>
  <c r="F62" i="21"/>
  <c r="G61" i="21"/>
  <c r="F61" i="21"/>
  <c r="G60" i="21"/>
  <c r="F60" i="21"/>
  <c r="G59" i="21"/>
  <c r="F59" i="21"/>
  <c r="G58" i="21"/>
  <c r="F58" i="21"/>
  <c r="G57" i="21"/>
  <c r="F57" i="21"/>
  <c r="G55" i="21"/>
  <c r="F55" i="21"/>
  <c r="G54" i="21"/>
  <c r="F54" i="21"/>
  <c r="G53" i="21"/>
  <c r="F53" i="21"/>
  <c r="G52" i="21"/>
  <c r="F52" i="21"/>
  <c r="G51" i="21"/>
  <c r="F51" i="21"/>
  <c r="G50" i="21"/>
  <c r="G49" i="21"/>
  <c r="F49" i="21"/>
  <c r="G48" i="21"/>
  <c r="F48" i="21"/>
  <c r="G47" i="21"/>
  <c r="F47" i="21"/>
  <c r="G46" i="21"/>
  <c r="F46" i="21"/>
  <c r="G45" i="21"/>
  <c r="F45" i="21"/>
  <c r="G44" i="21"/>
  <c r="F44" i="21"/>
  <c r="G43" i="21"/>
  <c r="F43" i="21"/>
  <c r="G42" i="21"/>
  <c r="F42" i="21"/>
  <c r="G41" i="21"/>
  <c r="F41" i="21"/>
  <c r="G40" i="21"/>
  <c r="F40" i="21"/>
  <c r="G39" i="21"/>
  <c r="F39" i="21"/>
  <c r="G37" i="21"/>
  <c r="F37" i="21"/>
  <c r="G36" i="21"/>
  <c r="F36" i="21"/>
  <c r="G35" i="21"/>
  <c r="F35" i="21"/>
  <c r="G34" i="21"/>
  <c r="F34" i="21"/>
  <c r="G33" i="21"/>
  <c r="F33" i="21"/>
  <c r="G32" i="21"/>
  <c r="F32" i="21"/>
  <c r="G31" i="21"/>
  <c r="F31" i="21"/>
  <c r="G30" i="21"/>
  <c r="G29" i="21"/>
  <c r="F29" i="21"/>
  <c r="G27" i="21"/>
  <c r="F27" i="21"/>
  <c r="G26" i="21"/>
  <c r="F26" i="21"/>
  <c r="G25" i="21"/>
  <c r="F25" i="21"/>
  <c r="G24" i="21"/>
  <c r="F24" i="21"/>
  <c r="G23" i="21"/>
  <c r="F23" i="21"/>
  <c r="G22" i="21"/>
  <c r="F22" i="21"/>
  <c r="G20" i="21"/>
  <c r="F20" i="21"/>
  <c r="G19" i="21"/>
  <c r="F19" i="21"/>
  <c r="D108" i="21"/>
  <c r="G15" i="21"/>
  <c r="F15" i="21"/>
  <c r="G14" i="21"/>
  <c r="G13" i="21"/>
  <c r="F13" i="21"/>
  <c r="G12" i="21"/>
  <c r="G11" i="21"/>
  <c r="F11" i="21"/>
  <c r="G10" i="21"/>
  <c r="F10" i="21"/>
  <c r="G9" i="21"/>
  <c r="F9" i="21"/>
  <c r="G8" i="21"/>
  <c r="F8" i="21"/>
  <c r="G7" i="21"/>
  <c r="F7" i="21"/>
  <c r="G6" i="21"/>
  <c r="F6" i="21"/>
  <c r="G108" i="31" l="1"/>
  <c r="C108" i="30"/>
  <c r="F108" i="30" s="1"/>
  <c r="G49" i="30"/>
  <c r="F64" i="30"/>
  <c r="G108" i="29"/>
  <c r="F86" i="29"/>
  <c r="F92" i="28"/>
  <c r="G69" i="28"/>
  <c r="F60" i="28"/>
  <c r="G46" i="28"/>
  <c r="G19" i="28"/>
  <c r="F88" i="28"/>
  <c r="F35" i="28"/>
  <c r="G31" i="28"/>
  <c r="F30" i="28"/>
  <c r="G23" i="28"/>
  <c r="F7" i="28"/>
  <c r="C108" i="28"/>
  <c r="F108" i="28" s="1"/>
  <c r="G86" i="28"/>
  <c r="F86" i="28"/>
  <c r="F71" i="28"/>
  <c r="G6" i="28"/>
  <c r="G15" i="28"/>
  <c r="F18" i="28"/>
  <c r="F24" i="28"/>
  <c r="G36" i="28"/>
  <c r="F39" i="28"/>
  <c r="G59" i="28"/>
  <c r="F65" i="28"/>
  <c r="F90" i="28"/>
  <c r="G102" i="28"/>
  <c r="F10" i="28"/>
  <c r="F13" i="28"/>
  <c r="C49" i="28"/>
  <c r="F63" i="28"/>
  <c r="F79" i="28"/>
  <c r="F82" i="28"/>
  <c r="F103" i="28"/>
  <c r="C64" i="28"/>
  <c r="G64" i="28" s="1"/>
  <c r="F91" i="28"/>
  <c r="F83" i="28"/>
  <c r="F103" i="27"/>
  <c r="F57" i="27"/>
  <c r="F47" i="27"/>
  <c r="F46" i="27"/>
  <c r="F36" i="27"/>
  <c r="F90" i="27"/>
  <c r="F82" i="27"/>
  <c r="F61" i="27"/>
  <c r="F56" i="27"/>
  <c r="G54" i="27"/>
  <c r="F44" i="27"/>
  <c r="G28" i="27"/>
  <c r="F17" i="27"/>
  <c r="F91" i="27"/>
  <c r="F81" i="27"/>
  <c r="F63" i="27"/>
  <c r="G25" i="27"/>
  <c r="G26" i="27"/>
  <c r="F16" i="27"/>
  <c r="G14" i="27"/>
  <c r="F10" i="27"/>
  <c r="F8" i="27"/>
  <c r="C108" i="27"/>
  <c r="F108" i="27" s="1"/>
  <c r="G34" i="27"/>
  <c r="C49" i="27"/>
  <c r="G64" i="27"/>
  <c r="G83" i="27"/>
  <c r="F85" i="27"/>
  <c r="F15" i="27"/>
  <c r="C86" i="27"/>
  <c r="G86" i="27" s="1"/>
  <c r="F39" i="27"/>
  <c r="G19" i="27"/>
  <c r="G29" i="27"/>
  <c r="F50" i="27"/>
  <c r="F76" i="26"/>
  <c r="F37" i="26"/>
  <c r="F86" i="26"/>
  <c r="G95" i="26"/>
  <c r="F95" i="26"/>
  <c r="G29" i="26"/>
  <c r="F39" i="26"/>
  <c r="G49" i="26"/>
  <c r="F52" i="26"/>
  <c r="F65" i="26"/>
  <c r="F83" i="26"/>
  <c r="C86" i="26"/>
  <c r="G86" i="26" s="1"/>
  <c r="C25" i="26"/>
  <c r="G25" i="26" s="1"/>
  <c r="D108" i="26"/>
  <c r="F22" i="26"/>
  <c r="F58" i="26"/>
  <c r="F83" i="25"/>
  <c r="C108" i="25"/>
  <c r="F108" i="25" s="1"/>
  <c r="G46" i="25"/>
  <c r="F46" i="25"/>
  <c r="G37" i="25"/>
  <c r="F37" i="25"/>
  <c r="G85" i="25"/>
  <c r="F85" i="25"/>
  <c r="G97" i="25"/>
  <c r="F12" i="25"/>
  <c r="F15" i="25"/>
  <c r="F18" i="25"/>
  <c r="G30" i="25"/>
  <c r="F48" i="25"/>
  <c r="F69" i="25"/>
  <c r="F72" i="25"/>
  <c r="F79" i="25"/>
  <c r="F82" i="25"/>
  <c r="F102" i="25"/>
  <c r="G41" i="25"/>
  <c r="C31" i="25"/>
  <c r="G31" i="25" s="1"/>
  <c r="F39" i="25"/>
  <c r="F64" i="25"/>
  <c r="C95" i="25"/>
  <c r="G95" i="25" s="1"/>
  <c r="C65" i="25"/>
  <c r="G65" i="25" s="1"/>
  <c r="G101" i="25"/>
  <c r="F52" i="25"/>
  <c r="F14" i="25"/>
  <c r="F38" i="25"/>
  <c r="F47" i="25"/>
  <c r="F68" i="25"/>
  <c r="F89" i="25"/>
  <c r="F98" i="25"/>
  <c r="F79" i="24"/>
  <c r="F52" i="24"/>
  <c r="C49" i="24"/>
  <c r="F49" i="24" s="1"/>
  <c r="E108" i="24"/>
  <c r="F22" i="24"/>
  <c r="F98" i="24"/>
  <c r="G86" i="24"/>
  <c r="F86" i="24"/>
  <c r="F65" i="24"/>
  <c r="C65" i="24"/>
  <c r="G65" i="24" s="1"/>
  <c r="D108" i="24"/>
  <c r="C39" i="24"/>
  <c r="G39" i="24" s="1"/>
  <c r="F34" i="24"/>
  <c r="F18" i="24"/>
  <c r="G64" i="24"/>
  <c r="F64" i="24"/>
  <c r="G101" i="24"/>
  <c r="F101" i="24"/>
  <c r="C12" i="24"/>
  <c r="G12" i="24" s="1"/>
  <c r="C31" i="24"/>
  <c r="G31" i="24" s="1"/>
  <c r="F46" i="24"/>
  <c r="C97" i="24"/>
  <c r="F97" i="24" s="1"/>
  <c r="F15" i="24"/>
  <c r="F6" i="24"/>
  <c r="F19" i="24"/>
  <c r="G29" i="24"/>
  <c r="F50" i="24"/>
  <c r="C30" i="24"/>
  <c r="G30" i="24" s="1"/>
  <c r="F82" i="24"/>
  <c r="F95" i="24"/>
  <c r="G97" i="24"/>
  <c r="G34" i="23"/>
  <c r="F49" i="23"/>
  <c r="F85" i="23"/>
  <c r="G70" i="23"/>
  <c r="F64" i="23"/>
  <c r="F54" i="23"/>
  <c r="F46" i="23"/>
  <c r="F31" i="23"/>
  <c r="D108" i="23"/>
  <c r="C6" i="23"/>
  <c r="F6" i="23" s="1"/>
  <c r="C108" i="22"/>
  <c r="F108" i="22" s="1"/>
  <c r="G97" i="23"/>
  <c r="F97" i="23"/>
  <c r="F30" i="23"/>
  <c r="F37" i="23"/>
  <c r="F50" i="23"/>
  <c r="G6" i="23"/>
  <c r="F41" i="23"/>
  <c r="F58" i="23"/>
  <c r="F65" i="23"/>
  <c r="F72" i="23"/>
  <c r="F83" i="23"/>
  <c r="F86" i="23"/>
  <c r="F29" i="23"/>
  <c r="F39" i="23"/>
  <c r="F52" i="23"/>
  <c r="F72" i="22"/>
  <c r="F68" i="22"/>
  <c r="F58" i="22"/>
  <c r="F48" i="22"/>
  <c r="F22" i="22"/>
  <c r="F12" i="22"/>
  <c r="F19" i="22"/>
  <c r="G25" i="22"/>
  <c r="G29" i="22"/>
  <c r="G41" i="22"/>
  <c r="F65" i="22"/>
  <c r="F83" i="22"/>
  <c r="G86" i="22"/>
  <c r="F101" i="22"/>
  <c r="G97" i="22"/>
  <c r="F97" i="22"/>
  <c r="F95" i="22"/>
  <c r="G30" i="22"/>
  <c r="F6" i="22"/>
  <c r="G6" i="22"/>
  <c r="G108" i="21"/>
  <c r="F108" i="21"/>
  <c r="G108" i="30" l="1"/>
  <c r="G108" i="28"/>
  <c r="G49" i="28"/>
  <c r="F49" i="28"/>
  <c r="F64" i="28"/>
  <c r="G108" i="27"/>
  <c r="G49" i="27"/>
  <c r="F49" i="27"/>
  <c r="F83" i="27"/>
  <c r="F86" i="27"/>
  <c r="C108" i="26"/>
  <c r="G108" i="26" s="1"/>
  <c r="F25" i="26"/>
  <c r="G108" i="25"/>
  <c r="G6" i="25"/>
  <c r="F6" i="25"/>
  <c r="F31" i="25"/>
  <c r="F101" i="25"/>
  <c r="F65" i="25"/>
  <c r="F95" i="25"/>
  <c r="C108" i="24"/>
  <c r="F108" i="24" s="1"/>
  <c r="G49" i="24"/>
  <c r="F12" i="24"/>
  <c r="C108" i="23"/>
  <c r="G108" i="23" s="1"/>
  <c r="F39" i="24"/>
  <c r="F31" i="24"/>
  <c r="F30" i="24"/>
  <c r="G108" i="22"/>
  <c r="F108" i="26" l="1"/>
  <c r="G108" i="24"/>
  <c r="F108" i="23"/>
</calcChain>
</file>

<file path=xl/sharedStrings.xml><?xml version="1.0" encoding="utf-8"?>
<sst xmlns="http://schemas.openxmlformats.org/spreadsheetml/2006/main" count="1275" uniqueCount="122">
  <si>
    <t>TIMELY</t>
  </si>
  <si>
    <t>COUNTY</t>
  </si>
  <si>
    <t>RATE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</si>
  <si>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</si>
  <si>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</si>
  <si>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</si>
  <si>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</si>
  <si>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</si>
  <si>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</si>
  <si>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</si>
  <si>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</si>
  <si>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</si>
  <si>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</si>
  <si>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</si>
  <si>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</si>
  <si>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</si>
  <si>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</si>
  <si>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</si>
  <si>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</si>
  <si>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</si>
  <si>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</si>
  <si>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</si>
  <si>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</si>
  <si>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</si>
  <si>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</si>
  <si>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</si>
  <si>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</si>
  <si>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</si>
  <si>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</si>
  <si>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</si>
  <si>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</si>
  <si>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</si>
  <si>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</si>
  <si>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</si>
  <si>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</si>
  <si>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</si>
  <si>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</si>
  <si>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</si>
  <si>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</si>
  <si>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</si>
  <si>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</si>
  <si>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</si>
  <si>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</si>
  <si>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</si>
  <si>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</si>
  <si>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</si>
  <si>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</si>
  <si>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</si>
  <si>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</si>
  <si>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</si>
  <si>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</si>
  <si>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</si>
  <si>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</si>
  <si>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</si>
  <si>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</si>
  <si>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</si>
  <si>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</si>
  <si>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</si>
  <si>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</si>
  <si>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</si>
  <si>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</si>
  <si>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</si>
  <si>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</si>
  <si>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</si>
  <si>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</si>
  <si>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</si>
  <si>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</si>
  <si>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</si>
  <si>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</si>
  <si>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</si>
  <si>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</si>
  <si>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</si>
  <si>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</si>
  <si>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</si>
  <si>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</si>
  <si>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</si>
  <si>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 xml:space="preserve">PITT 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</si>
  <si>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</si>
  <si>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</si>
  <si>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</si>
  <si>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</si>
  <si>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</si>
  <si>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</si>
  <si>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</si>
  <si>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</si>
  <si>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</si>
  <si>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</si>
  <si>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</si>
  <si>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</si>
  <si>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</si>
  <si>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</si>
  <si>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</si>
  <si>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</si>
  <si>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</si>
  <si>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</si>
  <si>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</si>
  <si>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</si>
  <si>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</si>
  <si>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</si>
  <si>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</si>
  <si>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</si>
  <si>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</si>
  <si>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</si>
  <si>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STATE AGENCY</t>
  </si>
  <si>
    <t>STATE</t>
  </si>
  <si>
    <t>UNTIMELY</t>
  </si>
  <si>
    <t xml:space="preserve"> CO. #</t>
  </si>
  <si>
    <t># TIMELY</t>
  </si>
  <si>
    <t># UNTIMELY</t>
  </si>
  <si>
    <t>FNS RECERTIFICATION PROCESSING TIMELINESS RATES</t>
  </si>
  <si>
    <t># TOTAL</t>
  </si>
  <si>
    <t>RECERTS</t>
  </si>
  <si>
    <t>10/21-11/21</t>
  </si>
  <si>
    <t>10/21-12/21</t>
  </si>
  <si>
    <t>10/21-1/22</t>
  </si>
  <si>
    <t>10/21-2/22</t>
  </si>
  <si>
    <t>10/21-5/22</t>
  </si>
  <si>
    <t>10/21-4/22</t>
  </si>
  <si>
    <t>10/21-3/22</t>
  </si>
  <si>
    <t>10/21-6/22</t>
  </si>
  <si>
    <t>10/21-7/22</t>
  </si>
  <si>
    <t>10/21-8/22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</si>
</sst>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4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10" fontId="1" fillId="2" borderId="3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10" fontId="2" fillId="3" borderId="2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7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41E9D-690D-431B-B9E4-C41D64595B21}">
  <sheetPr>
    <pageSetUpPr fitToPage="1"/>
  </sheetPr>
  <dimension ref="A1:G108"/>
  <sheetViews>
    <sheetView topLeftCell="A79" workbookViewId="0">
      <selection activeCell="G86" sqref="G86"/>
    </sheetView>
  </sheetViews>
  <sheetFormatPr defaultRowHeight="12.75" x14ac:dyDescent="0.2"/>
  <cols>
    <col min="1" max="1" width="9.140625" style="25"/>
    <col min="2" max="2" width="18.85546875" customWidth="1"/>
    <col min="3" max="3" width="13.28515625" customWidth="1"/>
    <col min="4" max="4" width="12.5703125" customWidth="1"/>
    <col min="5" max="5" width="14.5703125" customWidth="1"/>
    <col min="6" max="6" width="13.28515625" customWidth="1"/>
    <col min="7" max="7" width="12.28515625" customWidth="1"/>
  </cols>
  <sheetData>
    <row r="1" spans="1:7" ht="15.75" x14ac:dyDescent="0.25">
      <c r="A1" s="26" t="s">
        <v>109</v>
      </c>
      <c r="B1" s="26"/>
      <c r="C1" s="26"/>
      <c r="D1" s="26"/>
      <c r="E1" s="26"/>
      <c r="F1" s="26"/>
      <c r="G1" s="26"/>
    </row>
    <row r="2" spans="1:7" ht="15.75" x14ac:dyDescent="0.25">
      <c r="A2" s="27">
        <v>44855</v>
      </c>
      <c r="B2" s="27"/>
      <c r="C2" s="27"/>
      <c r="D2" s="27"/>
      <c r="E2" s="27"/>
      <c r="F2" s="27"/>
      <c r="G2" s="27"/>
    </row>
    <row r="3" spans="1:7" ht="15.75" x14ac:dyDescent="0.25">
      <c r="A3" s="28"/>
      <c r="B3" s="26"/>
      <c r="C3" s="26"/>
      <c r="D3" s="26"/>
      <c r="E3" s="26"/>
      <c r="F3" s="26"/>
      <c r="G3" s="26"/>
    </row>
    <row r="4" spans="1:7" ht="15.75" x14ac:dyDescent="0.2">
      <c r="A4" s="15"/>
      <c r="B4" s="14"/>
      <c r="C4" s="15" t="s">
        <v>110</v>
      </c>
      <c r="D4" s="15" t="s">
        <v>107</v>
      </c>
      <c r="E4" s="15" t="s">
        <v>108</v>
      </c>
      <c r="F4" s="16" t="s">
        <v>0</v>
      </c>
      <c r="G4" s="16" t="s">
        <v>105</v>
      </c>
    </row>
    <row r="5" spans="1:7" ht="16.5" thickBot="1" x14ac:dyDescent="0.3">
      <c r="A5" s="23" t="s">
        <v>106</v>
      </c>
      <c r="B5" s="17" t="s">
        <v>1</v>
      </c>
      <c r="C5" s="18" t="s">
        <v>111</v>
      </c>
      <c r="D5" s="19" t="s">
        <v>111</v>
      </c>
      <c r="E5" s="18" t="s">
        <v>111</v>
      </c>
      <c r="F5" s="20" t="s">
        <v>2</v>
      </c>
      <c r="G5" s="19" t="s">
        <v>2</v>
      </c>
    </row>
    <row r="6" spans="1:7" ht="15.75" thickTop="1" x14ac:dyDescent="0.2">
      <c r="A6" s="3">
        <v>1</v>
      </c>
      <c r="B6" s="4" t="s">
        <v>3</v>
      </c>
      <c r="C6" s="3">
        <v>1</v>
      </c>
      <c r="D6" s="3">
        <v>1</v>
      </c>
      <c r="E6" s="3"/>
      <c r="F6" s="7">
        <f t="shared" ref="F6:F11" si="0">IFERROR(D6/C6,"")</f>
        <v>1</v>
      </c>
      <c r="G6" s="7">
        <f t="shared" ref="G6:G13" si="1">IFERROR(E6/C6,"")</f>
        <v>0</v>
      </c>
    </row>
    <row r="7" spans="1:7" ht="15" x14ac:dyDescent="0.2">
      <c r="A7" s="9">
        <v>2</v>
      </c>
      <c r="B7" s="8" t="s">
        <v>4</v>
      </c>
      <c r="C7" s="9"/>
      <c r="D7" s="9"/>
      <c r="E7" s="9"/>
      <c r="F7" s="22" t="str">
        <f t="shared" si="0"/>
        <v/>
      </c>
      <c r="G7" s="22" t="str">
        <f t="shared" si="1"/>
        <v/>
      </c>
    </row>
    <row r="8" spans="1:7" ht="15" x14ac:dyDescent="0.2">
      <c r="A8" s="1">
        <v>3</v>
      </c>
      <c r="B8" s="2" t="s">
        <v>5</v>
      </c>
      <c r="C8" s="1">
        <v>1</v>
      </c>
      <c r="D8" s="1">
        <v>1</v>
      </c>
      <c r="E8" s="1"/>
      <c r="F8" s="7">
        <f t="shared" si="0"/>
        <v>1</v>
      </c>
      <c r="G8" s="7">
        <f t="shared" si="1"/>
        <v>0</v>
      </c>
    </row>
    <row r="9" spans="1:7" ht="15" x14ac:dyDescent="0.2">
      <c r="A9" s="9">
        <v>4</v>
      </c>
      <c r="B9" s="8" t="s">
        <v>6</v>
      </c>
      <c r="C9" s="9"/>
      <c r="D9" s="9"/>
      <c r="E9" s="21"/>
      <c r="F9" s="22" t="str">
        <f t="shared" si="0"/>
        <v/>
      </c>
      <c r="G9" s="22" t="str">
        <f t="shared" si="1"/>
        <v/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 t="shared" si="1"/>
        <v/>
      </c>
    </row>
    <row r="11" spans="1:7" ht="15" x14ac:dyDescent="0.2">
      <c r="A11" s="9">
        <v>6</v>
      </c>
      <c r="B11" s="8" t="s">
        <v>8</v>
      </c>
      <c r="C11" s="9"/>
      <c r="D11" s="9"/>
      <c r="E11" s="9"/>
      <c r="F11" s="22" t="str">
        <f t="shared" si="0"/>
        <v/>
      </c>
      <c r="G11" s="22" t="str">
        <f t="shared" si="1"/>
        <v/>
      </c>
    </row>
    <row r="12" spans="1:7" ht="15" x14ac:dyDescent="0.2">
      <c r="A12" s="1">
        <v>7</v>
      </c>
      <c r="B12" s="2" t="s">
        <v>9</v>
      </c>
      <c r="C12" s="1">
        <v>1</v>
      </c>
      <c r="D12" s="1">
        <v>1</v>
      </c>
      <c r="E12" s="1"/>
      <c r="F12" s="7">
        <f t="shared" ref="F12:F21" si="2">IFERROR(D12/C12,"")</f>
        <v>1</v>
      </c>
      <c r="G12" s="7">
        <f t="shared" si="1"/>
        <v>0</v>
      </c>
    </row>
    <row r="13" spans="1:7" ht="15" x14ac:dyDescent="0.2">
      <c r="A13" s="9">
        <v>8</v>
      </c>
      <c r="B13" s="8" t="s">
        <v>10</v>
      </c>
      <c r="C13" s="9"/>
      <c r="D13" s="9"/>
      <c r="E13" s="9"/>
      <c r="F13" s="22" t="str">
        <f t="shared" si="2"/>
        <v/>
      </c>
      <c r="G13" s="22" t="str">
        <f t="shared" si="1"/>
        <v/>
      </c>
    </row>
    <row r="14" spans="1:7" ht="15" x14ac:dyDescent="0.2">
      <c r="A14" s="1">
        <v>9</v>
      </c>
      <c r="B14" s="2" t="s">
        <v>11</v>
      </c>
      <c r="C14" s="1">
        <v>1</v>
      </c>
      <c r="D14" s="1">
        <v>1</v>
      </c>
      <c r="E14" s="1"/>
      <c r="F14" s="7">
        <f t="shared" si="2"/>
        <v>1</v>
      </c>
      <c r="G14" s="7">
        <f t="shared" ref="G14:G64" si="3">IFERROR(E14/C14,0)</f>
        <v>0</v>
      </c>
    </row>
    <row r="15" spans="1:7" ht="15" x14ac:dyDescent="0.2">
      <c r="A15" s="9">
        <v>10</v>
      </c>
      <c r="B15" s="8" t="s">
        <v>12</v>
      </c>
      <c r="C15" s="9"/>
      <c r="D15" s="9"/>
      <c r="E15" s="9"/>
      <c r="F15" s="22" t="str">
        <f t="shared" si="2"/>
        <v/>
      </c>
      <c r="G15" s="22" t="str">
        <f t="shared" ref="G15:G21" si="4">IFERROR(E15/C15,"")</f>
        <v/>
      </c>
    </row>
    <row r="16" spans="1:7" ht="15" x14ac:dyDescent="0.2">
      <c r="A16" s="1">
        <v>11</v>
      </c>
      <c r="B16" s="2" t="s">
        <v>13</v>
      </c>
      <c r="C16" s="1"/>
      <c r="D16" s="1"/>
      <c r="E16" s="1"/>
      <c r="F16" s="7" t="str">
        <f t="shared" si="2"/>
        <v/>
      </c>
      <c r="G16" s="7" t="str">
        <f t="shared" si="4"/>
        <v/>
      </c>
    </row>
    <row r="17" spans="1:7" ht="15" x14ac:dyDescent="0.2">
      <c r="A17" s="9">
        <v>12</v>
      </c>
      <c r="B17" s="8" t="s">
        <v>14</v>
      </c>
      <c r="C17" s="9"/>
      <c r="D17" s="9"/>
      <c r="E17" s="9"/>
      <c r="F17" s="22" t="str">
        <f t="shared" si="2"/>
        <v/>
      </c>
      <c r="G17" s="22" t="str">
        <f t="shared" si="4"/>
        <v/>
      </c>
    </row>
    <row r="18" spans="1:7" ht="15" x14ac:dyDescent="0.2">
      <c r="A18" s="1">
        <v>13</v>
      </c>
      <c r="B18" s="2" t="s">
        <v>15</v>
      </c>
      <c r="C18" s="1"/>
      <c r="D18" s="1"/>
      <c r="E18" s="1"/>
      <c r="F18" s="7" t="str">
        <f t="shared" si="2"/>
        <v/>
      </c>
      <c r="G18" s="7" t="str">
        <f t="shared" si="4"/>
        <v/>
      </c>
    </row>
    <row r="19" spans="1:7" ht="15" x14ac:dyDescent="0.2">
      <c r="A19" s="9">
        <v>14</v>
      </c>
      <c r="B19" s="8" t="s">
        <v>16</v>
      </c>
      <c r="C19" s="9"/>
      <c r="D19" s="9"/>
      <c r="E19" s="9"/>
      <c r="F19" s="22" t="str">
        <f t="shared" si="2"/>
        <v/>
      </c>
      <c r="G19" s="22" t="str">
        <f t="shared" si="4"/>
        <v/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2"/>
        <v/>
      </c>
      <c r="G20" s="7" t="str">
        <f t="shared" si="4"/>
        <v/>
      </c>
    </row>
    <row r="21" spans="1:7" ht="15" x14ac:dyDescent="0.2">
      <c r="A21" s="9">
        <v>16</v>
      </c>
      <c r="B21" s="8" t="s">
        <v>18</v>
      </c>
      <c r="C21" s="9"/>
      <c r="D21" s="9"/>
      <c r="E21" s="9"/>
      <c r="F21" s="22" t="str">
        <f t="shared" si="2"/>
        <v/>
      </c>
      <c r="G21" s="22" t="str">
        <f t="shared" si="4"/>
        <v/>
      </c>
    </row>
    <row r="22" spans="1:7" ht="15" x14ac:dyDescent="0.2">
      <c r="A22" s="1">
        <v>17</v>
      </c>
      <c r="B22" s="2" t="s">
        <v>19</v>
      </c>
      <c r="C22" s="1"/>
      <c r="D22" s="1"/>
      <c r="E22" s="1"/>
      <c r="F22" s="7" t="str">
        <f t="shared" ref="F22:F27" si="5">IFERROR(D22/C22,"")</f>
        <v/>
      </c>
      <c r="G22" s="7" t="str">
        <f t="shared" ref="G22:G27" si="6">IFERROR(E22/C22,"")</f>
        <v/>
      </c>
    </row>
    <row r="23" spans="1:7" ht="15" x14ac:dyDescent="0.2">
      <c r="A23" s="9">
        <v>18</v>
      </c>
      <c r="B23" s="8" t="s">
        <v>20</v>
      </c>
      <c r="C23" s="9"/>
      <c r="D23" s="9"/>
      <c r="E23" s="9"/>
      <c r="F23" s="22" t="str">
        <f t="shared" si="5"/>
        <v/>
      </c>
      <c r="G23" s="22" t="str">
        <f t="shared" si="6"/>
        <v/>
      </c>
    </row>
    <row r="24" spans="1:7" ht="15" x14ac:dyDescent="0.2">
      <c r="A24" s="1">
        <v>19</v>
      </c>
      <c r="B24" s="2" t="s">
        <v>21</v>
      </c>
      <c r="C24" s="1">
        <v>1</v>
      </c>
      <c r="D24" s="1">
        <v>1</v>
      </c>
      <c r="E24" s="1"/>
      <c r="F24" s="7">
        <f t="shared" si="5"/>
        <v>1</v>
      </c>
      <c r="G24" s="7">
        <f t="shared" si="6"/>
        <v>0</v>
      </c>
    </row>
    <row r="25" spans="1:7" ht="15" x14ac:dyDescent="0.2">
      <c r="A25" s="9">
        <v>20</v>
      </c>
      <c r="B25" s="8" t="s">
        <v>22</v>
      </c>
      <c r="C25" s="9"/>
      <c r="D25" s="9"/>
      <c r="E25" s="9"/>
      <c r="F25" s="22" t="str">
        <f t="shared" si="5"/>
        <v/>
      </c>
      <c r="G25" s="22" t="str">
        <f t="shared" si="6"/>
        <v/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5"/>
        <v/>
      </c>
      <c r="G26" s="7" t="str">
        <f t="shared" si="6"/>
        <v/>
      </c>
    </row>
    <row r="27" spans="1:7" ht="15" x14ac:dyDescent="0.2">
      <c r="A27" s="9">
        <v>22</v>
      </c>
      <c r="B27" s="8" t="s">
        <v>24</v>
      </c>
      <c r="C27" s="9"/>
      <c r="D27" s="9"/>
      <c r="E27" s="9"/>
      <c r="F27" s="22" t="str">
        <f t="shared" si="5"/>
        <v/>
      </c>
      <c r="G27" s="22" t="str">
        <f t="shared" si="6"/>
        <v/>
      </c>
    </row>
    <row r="28" spans="1:7" ht="15" x14ac:dyDescent="0.2">
      <c r="A28" s="1">
        <v>23</v>
      </c>
      <c r="B28" s="2" t="s">
        <v>25</v>
      </c>
      <c r="C28" s="1"/>
      <c r="D28" s="1"/>
      <c r="E28" s="1"/>
      <c r="F28" s="7" t="str">
        <f>IFERROR(D28/C28,"")</f>
        <v/>
      </c>
      <c r="G28" s="7" t="str">
        <f>IFERROR(E28/C28,"")</f>
        <v/>
      </c>
    </row>
    <row r="29" spans="1:7" ht="15" x14ac:dyDescent="0.2">
      <c r="A29" s="9">
        <v>24</v>
      </c>
      <c r="B29" s="8" t="s">
        <v>26</v>
      </c>
      <c r="C29" s="9"/>
      <c r="D29" s="9"/>
      <c r="E29" s="9"/>
      <c r="F29" s="22" t="str">
        <f>IFERROR(D29/C29,"")</f>
        <v/>
      </c>
      <c r="G29" s="22" t="str">
        <f>IFERROR(E29/C29,"")</f>
        <v/>
      </c>
    </row>
    <row r="30" spans="1:7" ht="15" x14ac:dyDescent="0.2">
      <c r="A30" s="1">
        <v>25</v>
      </c>
      <c r="B30" s="2" t="s">
        <v>27</v>
      </c>
      <c r="C30" s="1">
        <v>1</v>
      </c>
      <c r="D30" s="1"/>
      <c r="E30" s="1">
        <v>1</v>
      </c>
      <c r="F30" s="7">
        <f>IFERROR(D30/C30,"")</f>
        <v>0</v>
      </c>
      <c r="G30" s="7">
        <f t="shared" si="3"/>
        <v>1</v>
      </c>
    </row>
    <row r="31" spans="1:7" ht="15" x14ac:dyDescent="0.2">
      <c r="A31" s="9">
        <v>26</v>
      </c>
      <c r="B31" s="8" t="s">
        <v>28</v>
      </c>
      <c r="C31" s="9">
        <v>1</v>
      </c>
      <c r="D31" s="9">
        <v>1</v>
      </c>
      <c r="E31" s="9"/>
      <c r="F31" s="22">
        <f t="shared" ref="F31" si="7">IFERROR(D31/C31,0)</f>
        <v>1</v>
      </c>
      <c r="G31" s="22">
        <f t="shared" si="3"/>
        <v>0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ref="F32:F37" si="8">IFERROR(D32/C32,"")</f>
        <v/>
      </c>
      <c r="G32" s="7" t="str">
        <f t="shared" ref="G32:G37" si="9">IFERROR(E32/C32,"")</f>
        <v/>
      </c>
    </row>
    <row r="33" spans="1:7" ht="15" x14ac:dyDescent="0.2">
      <c r="A33" s="9">
        <v>28</v>
      </c>
      <c r="B33" s="8" t="s">
        <v>30</v>
      </c>
      <c r="C33" s="9"/>
      <c r="D33" s="9"/>
      <c r="E33" s="9"/>
      <c r="F33" s="22" t="str">
        <f t="shared" si="8"/>
        <v/>
      </c>
      <c r="G33" s="22" t="str">
        <f t="shared" si="9"/>
        <v/>
      </c>
    </row>
    <row r="34" spans="1:7" ht="15" x14ac:dyDescent="0.2">
      <c r="A34" s="1">
        <v>29</v>
      </c>
      <c r="B34" s="2" t="s">
        <v>31</v>
      </c>
      <c r="C34" s="1"/>
      <c r="D34" s="1"/>
      <c r="E34" s="1"/>
      <c r="F34" s="7" t="str">
        <f t="shared" si="8"/>
        <v/>
      </c>
      <c r="G34" s="7" t="str">
        <f t="shared" si="9"/>
        <v/>
      </c>
    </row>
    <row r="35" spans="1:7" ht="15" x14ac:dyDescent="0.2">
      <c r="A35" s="9">
        <v>30</v>
      </c>
      <c r="B35" s="8" t="s">
        <v>32</v>
      </c>
      <c r="C35" s="9"/>
      <c r="D35" s="9"/>
      <c r="E35" s="9"/>
      <c r="F35" s="22" t="str">
        <f t="shared" si="8"/>
        <v/>
      </c>
      <c r="G35" s="22" t="str">
        <f t="shared" si="9"/>
        <v/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 t="shared" si="8"/>
        <v/>
      </c>
      <c r="G36" s="7" t="str">
        <f t="shared" si="9"/>
        <v/>
      </c>
    </row>
    <row r="37" spans="1:7" ht="15" x14ac:dyDescent="0.2">
      <c r="A37" s="9">
        <v>32</v>
      </c>
      <c r="B37" s="8" t="s">
        <v>34</v>
      </c>
      <c r="C37" s="9"/>
      <c r="D37" s="9"/>
      <c r="E37" s="9"/>
      <c r="F37" s="22" t="str">
        <f t="shared" si="8"/>
        <v/>
      </c>
      <c r="G37" s="22" t="str">
        <f t="shared" si="9"/>
        <v/>
      </c>
    </row>
    <row r="38" spans="1:7" ht="15" x14ac:dyDescent="0.2">
      <c r="A38" s="1">
        <v>33</v>
      </c>
      <c r="B38" s="2" t="s">
        <v>35</v>
      </c>
      <c r="C38" s="1"/>
      <c r="D38" s="1"/>
      <c r="E38" s="1"/>
      <c r="F38" s="7" t="str">
        <f>IFERROR(D38/C38,"")</f>
        <v/>
      </c>
      <c r="G38" s="7" t="str">
        <f>IFERROR(E38/C38,"")</f>
        <v/>
      </c>
    </row>
    <row r="39" spans="1:7" ht="15" x14ac:dyDescent="0.2">
      <c r="A39" s="9">
        <v>34</v>
      </c>
      <c r="B39" s="8" t="s">
        <v>36</v>
      </c>
      <c r="C39" s="9">
        <v>1</v>
      </c>
      <c r="D39" s="9">
        <v>1</v>
      </c>
      <c r="E39" s="9"/>
      <c r="F39" s="22">
        <f t="shared" ref="F39:F49" si="10">IFERROR(D39/C39,"")</f>
        <v>1</v>
      </c>
      <c r="G39" s="22">
        <f t="shared" ref="G39:G49" si="11">IFERROR(E39/C39,"")</f>
        <v>0</v>
      </c>
    </row>
    <row r="40" spans="1:7" ht="15" x14ac:dyDescent="0.2">
      <c r="A40" s="1">
        <v>35</v>
      </c>
      <c r="B40" s="2" t="s">
        <v>37</v>
      </c>
      <c r="C40" s="1"/>
      <c r="D40" s="1"/>
      <c r="E40" s="1"/>
      <c r="F40" s="7" t="str">
        <f t="shared" si="10"/>
        <v/>
      </c>
      <c r="G40" s="7" t="str">
        <f t="shared" si="11"/>
        <v/>
      </c>
    </row>
    <row r="41" spans="1:7" ht="15" x14ac:dyDescent="0.2">
      <c r="A41" s="9">
        <v>36</v>
      </c>
      <c r="B41" s="8" t="s">
        <v>38</v>
      </c>
      <c r="C41" s="9">
        <v>1</v>
      </c>
      <c r="D41" s="9">
        <v>1</v>
      </c>
      <c r="E41" s="9"/>
      <c r="F41" s="22">
        <f t="shared" si="10"/>
        <v>1</v>
      </c>
      <c r="G41" s="22">
        <f t="shared" si="11"/>
        <v>0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10"/>
        <v/>
      </c>
      <c r="G42" s="7" t="str">
        <f t="shared" si="11"/>
        <v/>
      </c>
    </row>
    <row r="43" spans="1:7" ht="15" x14ac:dyDescent="0.2">
      <c r="A43" s="9">
        <v>38</v>
      </c>
      <c r="B43" s="8" t="s">
        <v>40</v>
      </c>
      <c r="C43" s="9"/>
      <c r="D43" s="9"/>
      <c r="E43" s="9"/>
      <c r="F43" s="22" t="str">
        <f t="shared" si="10"/>
        <v/>
      </c>
      <c r="G43" s="22" t="str">
        <f t="shared" si="11"/>
        <v/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 t="str">
        <f t="shared" si="10"/>
        <v/>
      </c>
      <c r="G44" s="7" t="str">
        <f t="shared" si="11"/>
        <v/>
      </c>
    </row>
    <row r="45" spans="1:7" ht="15" x14ac:dyDescent="0.2">
      <c r="A45" s="9">
        <v>40</v>
      </c>
      <c r="B45" s="8" t="s">
        <v>42</v>
      </c>
      <c r="C45" s="9"/>
      <c r="D45" s="9"/>
      <c r="E45" s="9"/>
      <c r="F45" s="22" t="str">
        <f t="shared" si="10"/>
        <v/>
      </c>
      <c r="G45" s="22" t="str">
        <f t="shared" si="11"/>
        <v/>
      </c>
    </row>
    <row r="46" spans="1:7" ht="15" x14ac:dyDescent="0.2">
      <c r="A46" s="1">
        <v>41</v>
      </c>
      <c r="B46" s="2" t="s">
        <v>43</v>
      </c>
      <c r="C46" s="1">
        <v>2</v>
      </c>
      <c r="D46" s="1">
        <v>2</v>
      </c>
      <c r="E46" s="1"/>
      <c r="F46" s="7">
        <f t="shared" si="10"/>
        <v>1</v>
      </c>
      <c r="G46" s="7">
        <f t="shared" si="11"/>
        <v>0</v>
      </c>
    </row>
    <row r="47" spans="1:7" ht="15" x14ac:dyDescent="0.2">
      <c r="A47" s="9">
        <v>42</v>
      </c>
      <c r="B47" s="8" t="s">
        <v>44</v>
      </c>
      <c r="C47" s="9"/>
      <c r="D47" s="9"/>
      <c r="E47" s="9"/>
      <c r="F47" s="22" t="str">
        <f t="shared" si="10"/>
        <v/>
      </c>
      <c r="G47" s="22" t="str">
        <f t="shared" si="11"/>
        <v/>
      </c>
    </row>
    <row r="48" spans="1:7" ht="15" x14ac:dyDescent="0.2">
      <c r="A48" s="1">
        <v>43</v>
      </c>
      <c r="B48" s="2" t="s">
        <v>45</v>
      </c>
      <c r="C48" s="1">
        <v>1</v>
      </c>
      <c r="D48" s="1">
        <v>1</v>
      </c>
      <c r="E48" s="1"/>
      <c r="F48" s="7">
        <f t="shared" si="10"/>
        <v>1</v>
      </c>
      <c r="G48" s="7">
        <f t="shared" si="11"/>
        <v>0</v>
      </c>
    </row>
    <row r="49" spans="1:7" ht="15" x14ac:dyDescent="0.2">
      <c r="A49" s="9">
        <v>44</v>
      </c>
      <c r="B49" s="8" t="s">
        <v>46</v>
      </c>
      <c r="C49" s="9"/>
      <c r="D49" s="9"/>
      <c r="E49" s="9"/>
      <c r="F49" s="22" t="str">
        <f t="shared" si="10"/>
        <v/>
      </c>
      <c r="G49" s="22" t="str">
        <f t="shared" si="11"/>
        <v/>
      </c>
    </row>
    <row r="50" spans="1:7" ht="15" x14ac:dyDescent="0.2">
      <c r="A50" s="1">
        <v>45</v>
      </c>
      <c r="B50" s="2" t="s">
        <v>47</v>
      </c>
      <c r="C50" s="1">
        <v>1</v>
      </c>
      <c r="D50" s="1">
        <v>1</v>
      </c>
      <c r="E50" s="1"/>
      <c r="F50" s="7">
        <f t="shared" ref="F50:F56" si="12">IFERROR(D50/C50,"")</f>
        <v>1</v>
      </c>
      <c r="G50" s="7">
        <f t="shared" si="3"/>
        <v>0</v>
      </c>
    </row>
    <row r="51" spans="1:7" ht="15" x14ac:dyDescent="0.2">
      <c r="A51" s="9">
        <v>46</v>
      </c>
      <c r="B51" s="8" t="s">
        <v>48</v>
      </c>
      <c r="C51" s="9"/>
      <c r="D51" s="9"/>
      <c r="E51" s="9"/>
      <c r="F51" s="22" t="str">
        <f t="shared" si="12"/>
        <v/>
      </c>
      <c r="G51" s="22" t="str">
        <f t="shared" ref="G51:G56" si="13">IFERROR(E51/C51,"")</f>
        <v/>
      </c>
    </row>
    <row r="52" spans="1:7" ht="15" x14ac:dyDescent="0.2">
      <c r="A52" s="1">
        <v>47</v>
      </c>
      <c r="B52" s="2" t="s">
        <v>49</v>
      </c>
      <c r="C52" s="1">
        <v>1</v>
      </c>
      <c r="D52" s="1">
        <v>1</v>
      </c>
      <c r="E52" s="1"/>
      <c r="F52" s="7">
        <f t="shared" si="12"/>
        <v>1</v>
      </c>
      <c r="G52" s="7">
        <f t="shared" si="13"/>
        <v>0</v>
      </c>
    </row>
    <row r="53" spans="1:7" ht="15" x14ac:dyDescent="0.2">
      <c r="A53" s="9">
        <v>48</v>
      </c>
      <c r="B53" s="8" t="s">
        <v>50</v>
      </c>
      <c r="C53" s="9"/>
      <c r="D53" s="9"/>
      <c r="E53" s="9"/>
      <c r="F53" s="22" t="str">
        <f t="shared" si="12"/>
        <v/>
      </c>
      <c r="G53" s="22" t="str">
        <f t="shared" si="13"/>
        <v/>
      </c>
    </row>
    <row r="54" spans="1:7" ht="15" x14ac:dyDescent="0.2">
      <c r="A54" s="1">
        <v>49</v>
      </c>
      <c r="B54" s="2" t="s">
        <v>51</v>
      </c>
      <c r="C54" s="1"/>
      <c r="D54" s="1"/>
      <c r="E54" s="1"/>
      <c r="F54" s="7" t="str">
        <f t="shared" si="12"/>
        <v/>
      </c>
      <c r="G54" s="7" t="str">
        <f t="shared" si="13"/>
        <v/>
      </c>
    </row>
    <row r="55" spans="1:7" ht="15" x14ac:dyDescent="0.2">
      <c r="A55" s="9">
        <v>50</v>
      </c>
      <c r="B55" s="8" t="s">
        <v>52</v>
      </c>
      <c r="C55" s="9"/>
      <c r="D55" s="9"/>
      <c r="E55" s="9"/>
      <c r="F55" s="22" t="str">
        <f t="shared" si="12"/>
        <v/>
      </c>
      <c r="G55" s="22" t="str">
        <f t="shared" si="13"/>
        <v/>
      </c>
    </row>
    <row r="56" spans="1:7" ht="15" x14ac:dyDescent="0.2">
      <c r="A56" s="1">
        <v>51</v>
      </c>
      <c r="B56" s="2" t="s">
        <v>53</v>
      </c>
      <c r="C56" s="1"/>
      <c r="D56" s="1"/>
      <c r="E56" s="1"/>
      <c r="F56" s="7" t="str">
        <f t="shared" si="12"/>
        <v/>
      </c>
      <c r="G56" s="7" t="str">
        <f t="shared" si="13"/>
        <v/>
      </c>
    </row>
    <row r="57" spans="1:7" ht="15" x14ac:dyDescent="0.2">
      <c r="A57" s="9">
        <v>52</v>
      </c>
      <c r="B57" s="8" t="s">
        <v>54</v>
      </c>
      <c r="C57" s="9"/>
      <c r="D57" s="9"/>
      <c r="E57" s="9"/>
      <c r="F57" s="22" t="str">
        <f t="shared" ref="F57:F63" si="14">IFERROR(D57/C57,"")</f>
        <v/>
      </c>
      <c r="G57" s="22" t="str">
        <f t="shared" ref="G57:G63" si="15">IFERROR(E57/C57,"")</f>
        <v/>
      </c>
    </row>
    <row r="58" spans="1:7" ht="15" x14ac:dyDescent="0.2">
      <c r="A58" s="1">
        <v>53</v>
      </c>
      <c r="B58" s="2" t="s">
        <v>55</v>
      </c>
      <c r="C58" s="1">
        <v>1</v>
      </c>
      <c r="D58" s="1">
        <v>1</v>
      </c>
      <c r="E58" s="1"/>
      <c r="F58" s="7">
        <f t="shared" si="14"/>
        <v>1</v>
      </c>
      <c r="G58" s="7">
        <f t="shared" si="15"/>
        <v>0</v>
      </c>
    </row>
    <row r="59" spans="1:7" ht="15" x14ac:dyDescent="0.2">
      <c r="A59" s="9">
        <v>54</v>
      </c>
      <c r="B59" s="8" t="s">
        <v>56</v>
      </c>
      <c r="C59" s="9"/>
      <c r="D59" s="9"/>
      <c r="E59" s="9"/>
      <c r="F59" s="22" t="str">
        <f t="shared" si="14"/>
        <v/>
      </c>
      <c r="G59" s="22" t="str">
        <f t="shared" si="15"/>
        <v/>
      </c>
    </row>
    <row r="60" spans="1:7" ht="15" x14ac:dyDescent="0.2">
      <c r="A60" s="1">
        <v>55</v>
      </c>
      <c r="B60" s="2" t="s">
        <v>57</v>
      </c>
      <c r="C60" s="1"/>
      <c r="D60" s="1"/>
      <c r="E60" s="1"/>
      <c r="F60" s="7" t="str">
        <f t="shared" si="14"/>
        <v/>
      </c>
      <c r="G60" s="7" t="str">
        <f t="shared" si="15"/>
        <v/>
      </c>
    </row>
    <row r="61" spans="1:7" ht="15" x14ac:dyDescent="0.2">
      <c r="A61" s="9">
        <v>56</v>
      </c>
      <c r="B61" s="8" t="s">
        <v>58</v>
      </c>
      <c r="C61" s="9"/>
      <c r="D61" s="9"/>
      <c r="E61" s="9"/>
      <c r="F61" s="22" t="str">
        <f t="shared" si="14"/>
        <v/>
      </c>
      <c r="G61" s="22" t="str">
        <f t="shared" si="15"/>
        <v/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14"/>
        <v/>
      </c>
      <c r="G62" s="7" t="str">
        <f t="shared" si="15"/>
        <v/>
      </c>
    </row>
    <row r="63" spans="1:7" ht="15" x14ac:dyDescent="0.2">
      <c r="A63" s="9">
        <v>58</v>
      </c>
      <c r="B63" s="8" t="s">
        <v>60</v>
      </c>
      <c r="C63" s="9"/>
      <c r="D63" s="9"/>
      <c r="E63" s="9"/>
      <c r="F63" s="22" t="str">
        <f t="shared" si="14"/>
        <v/>
      </c>
      <c r="G63" s="22" t="str">
        <f t="shared" si="15"/>
        <v/>
      </c>
    </row>
    <row r="64" spans="1:7" ht="15" x14ac:dyDescent="0.2">
      <c r="A64" s="1">
        <v>59</v>
      </c>
      <c r="B64" s="2" t="s">
        <v>61</v>
      </c>
      <c r="C64" s="1">
        <v>1</v>
      </c>
      <c r="D64" s="1">
        <v>1</v>
      </c>
      <c r="E64" s="1"/>
      <c r="F64" s="7">
        <f t="shared" ref="F64:F70" si="16">IFERROR(D64/C64,"")</f>
        <v>1</v>
      </c>
      <c r="G64" s="7">
        <f t="shared" si="3"/>
        <v>0</v>
      </c>
    </row>
    <row r="65" spans="1:7" ht="15" x14ac:dyDescent="0.2">
      <c r="A65" s="9">
        <v>60</v>
      </c>
      <c r="B65" s="8" t="s">
        <v>62</v>
      </c>
      <c r="C65" s="9">
        <v>4</v>
      </c>
      <c r="D65" s="9">
        <v>2</v>
      </c>
      <c r="E65" s="9">
        <v>2</v>
      </c>
      <c r="F65" s="22">
        <f t="shared" si="16"/>
        <v>0.5</v>
      </c>
      <c r="G65" s="22">
        <f t="shared" ref="G65:G70" si="17">IFERROR(E65/C65,"")</f>
        <v>0.5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 t="str">
        <f t="shared" si="16"/>
        <v/>
      </c>
      <c r="G66" s="7" t="str">
        <f t="shared" si="17"/>
        <v/>
      </c>
    </row>
    <row r="67" spans="1:7" ht="15" x14ac:dyDescent="0.2">
      <c r="A67" s="9">
        <v>62</v>
      </c>
      <c r="B67" s="8" t="s">
        <v>64</v>
      </c>
      <c r="C67" s="9"/>
      <c r="D67" s="9"/>
      <c r="E67" s="9"/>
      <c r="F67" s="22" t="str">
        <f t="shared" si="16"/>
        <v/>
      </c>
      <c r="G67" s="22" t="str">
        <f t="shared" si="17"/>
        <v/>
      </c>
    </row>
    <row r="68" spans="1:7" ht="15" x14ac:dyDescent="0.2">
      <c r="A68" s="1">
        <v>63</v>
      </c>
      <c r="B68" s="2" t="s">
        <v>65</v>
      </c>
      <c r="C68" s="1"/>
      <c r="D68" s="1"/>
      <c r="E68" s="1"/>
      <c r="F68" s="7" t="str">
        <f t="shared" si="16"/>
        <v/>
      </c>
      <c r="G68" s="7" t="str">
        <f t="shared" si="17"/>
        <v/>
      </c>
    </row>
    <row r="69" spans="1:7" ht="15" x14ac:dyDescent="0.2">
      <c r="A69" s="9">
        <v>64</v>
      </c>
      <c r="B69" s="8" t="s">
        <v>66</v>
      </c>
      <c r="C69" s="9"/>
      <c r="D69" s="9"/>
      <c r="E69" s="9"/>
      <c r="F69" s="22" t="str">
        <f t="shared" si="16"/>
        <v/>
      </c>
      <c r="G69" s="22" t="str">
        <f t="shared" si="17"/>
        <v/>
      </c>
    </row>
    <row r="70" spans="1:7" ht="15" x14ac:dyDescent="0.2">
      <c r="A70" s="1">
        <v>65</v>
      </c>
      <c r="B70" s="2" t="s">
        <v>67</v>
      </c>
      <c r="C70" s="1"/>
      <c r="D70" s="1"/>
      <c r="E70" s="1"/>
      <c r="F70" s="7" t="str">
        <f t="shared" si="16"/>
        <v/>
      </c>
      <c r="G70" s="7" t="str">
        <f t="shared" si="17"/>
        <v/>
      </c>
    </row>
    <row r="71" spans="1:7" ht="15" x14ac:dyDescent="0.2">
      <c r="A71" s="9">
        <v>66</v>
      </c>
      <c r="B71" s="8" t="s">
        <v>68</v>
      </c>
      <c r="C71" s="9"/>
      <c r="D71" s="9"/>
      <c r="E71" s="9"/>
      <c r="F71" s="22" t="str">
        <f t="shared" ref="F71:F81" si="18">IFERROR(D71/C71,"")</f>
        <v/>
      </c>
      <c r="G71" s="22" t="str">
        <f t="shared" ref="G71:G81" si="19">IFERROR(E71/C71,"")</f>
        <v/>
      </c>
    </row>
    <row r="72" spans="1:7" ht="15" x14ac:dyDescent="0.2">
      <c r="A72" s="1">
        <v>67</v>
      </c>
      <c r="B72" s="2" t="s">
        <v>69</v>
      </c>
      <c r="C72" s="1"/>
      <c r="D72" s="1"/>
      <c r="E72" s="1"/>
      <c r="F72" s="7" t="str">
        <f t="shared" si="18"/>
        <v/>
      </c>
      <c r="G72" s="7" t="str">
        <f t="shared" si="19"/>
        <v/>
      </c>
    </row>
    <row r="73" spans="1:7" ht="15" x14ac:dyDescent="0.2">
      <c r="A73" s="9">
        <v>68</v>
      </c>
      <c r="B73" s="8" t="s">
        <v>70</v>
      </c>
      <c r="C73" s="9"/>
      <c r="D73" s="9"/>
      <c r="E73" s="9"/>
      <c r="F73" s="22" t="str">
        <f t="shared" si="18"/>
        <v/>
      </c>
      <c r="G73" s="22" t="str">
        <f t="shared" si="19"/>
        <v/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 t="str">
        <f t="shared" si="18"/>
        <v/>
      </c>
      <c r="G74" s="7" t="str">
        <f t="shared" si="19"/>
        <v/>
      </c>
    </row>
    <row r="75" spans="1:7" ht="15" x14ac:dyDescent="0.2">
      <c r="A75" s="9">
        <v>70</v>
      </c>
      <c r="B75" s="8" t="s">
        <v>72</v>
      </c>
      <c r="C75" s="9"/>
      <c r="D75" s="9"/>
      <c r="E75" s="9"/>
      <c r="F75" s="22" t="str">
        <f t="shared" si="18"/>
        <v/>
      </c>
      <c r="G75" s="22" t="str">
        <f t="shared" si="19"/>
        <v/>
      </c>
    </row>
    <row r="76" spans="1:7" ht="15" x14ac:dyDescent="0.2">
      <c r="A76" s="1">
        <v>71</v>
      </c>
      <c r="B76" s="2" t="s">
        <v>73</v>
      </c>
      <c r="C76" s="1"/>
      <c r="D76" s="1"/>
      <c r="E76" s="1"/>
      <c r="F76" s="7" t="str">
        <f t="shared" si="18"/>
        <v/>
      </c>
      <c r="G76" s="7" t="str">
        <f t="shared" si="19"/>
        <v/>
      </c>
    </row>
    <row r="77" spans="1:7" ht="15" x14ac:dyDescent="0.2">
      <c r="A77" s="9">
        <v>72</v>
      </c>
      <c r="B77" s="8" t="s">
        <v>74</v>
      </c>
      <c r="C77" s="9"/>
      <c r="D77" s="9"/>
      <c r="E77" s="9"/>
      <c r="F77" s="22" t="str">
        <f t="shared" si="18"/>
        <v/>
      </c>
      <c r="G77" s="22" t="str">
        <f t="shared" si="19"/>
        <v/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 t="str">
        <f t="shared" si="18"/>
        <v/>
      </c>
      <c r="G78" s="7" t="str">
        <f t="shared" si="19"/>
        <v/>
      </c>
    </row>
    <row r="79" spans="1:7" ht="15" x14ac:dyDescent="0.2">
      <c r="A79" s="9">
        <v>74</v>
      </c>
      <c r="B79" s="8" t="s">
        <v>76</v>
      </c>
      <c r="C79" s="9"/>
      <c r="D79" s="9"/>
      <c r="E79" s="9"/>
      <c r="F79" s="22" t="str">
        <f t="shared" si="18"/>
        <v/>
      </c>
      <c r="G79" s="22" t="str">
        <f t="shared" si="19"/>
        <v/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18"/>
        <v/>
      </c>
      <c r="G80" s="7" t="str">
        <f t="shared" si="19"/>
        <v/>
      </c>
    </row>
    <row r="81" spans="1:7" ht="15" x14ac:dyDescent="0.2">
      <c r="A81" s="9">
        <v>76</v>
      </c>
      <c r="B81" s="8" t="s">
        <v>78</v>
      </c>
      <c r="C81" s="9"/>
      <c r="D81" s="9"/>
      <c r="E81" s="9"/>
      <c r="F81" s="22" t="str">
        <f t="shared" si="18"/>
        <v/>
      </c>
      <c r="G81" s="22" t="str">
        <f t="shared" si="19"/>
        <v/>
      </c>
    </row>
    <row r="82" spans="1:7" ht="15" x14ac:dyDescent="0.2">
      <c r="A82" s="1">
        <v>77</v>
      </c>
      <c r="B82" s="2" t="s">
        <v>79</v>
      </c>
      <c r="C82" s="1">
        <v>1</v>
      </c>
      <c r="D82" s="1">
        <v>1</v>
      </c>
      <c r="E82" s="1"/>
      <c r="F82" s="7">
        <f>IFERROR(D82/C82,"")</f>
        <v>1</v>
      </c>
      <c r="G82" s="7">
        <f t="shared" ref="G82" si="20">IFERROR(E82/C82,0)</f>
        <v>0</v>
      </c>
    </row>
    <row r="83" spans="1:7" ht="15" x14ac:dyDescent="0.2">
      <c r="A83" s="9">
        <v>78</v>
      </c>
      <c r="B83" s="8" t="s">
        <v>80</v>
      </c>
      <c r="C83" s="9">
        <v>1</v>
      </c>
      <c r="D83" s="9">
        <v>1</v>
      </c>
      <c r="E83" s="9"/>
      <c r="F83" s="22">
        <f>IFERROR(D83/C83,"")</f>
        <v>1</v>
      </c>
      <c r="G83" s="22">
        <f>IFERROR(E83/C83,"")</f>
        <v>0</v>
      </c>
    </row>
    <row r="84" spans="1:7" ht="15" x14ac:dyDescent="0.2">
      <c r="A84" s="1">
        <v>79</v>
      </c>
      <c r="B84" s="2" t="s">
        <v>81</v>
      </c>
      <c r="C84" s="1"/>
      <c r="D84" s="1"/>
      <c r="E84" s="1"/>
      <c r="F84" s="7" t="str">
        <f>IFERROR(D84/C84,"")</f>
        <v/>
      </c>
      <c r="G84" s="7" t="str">
        <f>IFERROR(E84/C84,"")</f>
        <v/>
      </c>
    </row>
    <row r="85" spans="1:7" ht="15" x14ac:dyDescent="0.2">
      <c r="A85" s="9">
        <v>80</v>
      </c>
      <c r="B85" s="8" t="s">
        <v>82</v>
      </c>
      <c r="C85" s="9">
        <v>1</v>
      </c>
      <c r="D85" s="9"/>
      <c r="E85" s="9">
        <v>1</v>
      </c>
      <c r="F85" s="22">
        <f>IFERROR(D85/C85,"")</f>
        <v>0</v>
      </c>
      <c r="G85" s="22">
        <f>IFERROR(E85/C85,"")</f>
        <v>1</v>
      </c>
    </row>
    <row r="86" spans="1:7" ht="15" x14ac:dyDescent="0.2">
      <c r="A86" s="1">
        <v>81</v>
      </c>
      <c r="B86" s="2" t="s">
        <v>83</v>
      </c>
      <c r="C86" s="1"/>
      <c r="D86" s="1"/>
      <c r="E86" s="1"/>
      <c r="F86" s="7" t="str">
        <f>IFERROR(D86/C86,"")</f>
        <v/>
      </c>
      <c r="G86" s="7" t="str">
        <f>IFERROR(E86/C86,"")</f>
        <v/>
      </c>
    </row>
    <row r="87" spans="1:7" ht="15" x14ac:dyDescent="0.2">
      <c r="A87" s="9">
        <v>82</v>
      </c>
      <c r="B87" s="8" t="s">
        <v>84</v>
      </c>
      <c r="C87" s="9"/>
      <c r="D87" s="9"/>
      <c r="E87" s="9"/>
      <c r="F87" s="22" t="str">
        <f t="shared" ref="F87:F106" si="21">IFERROR(D87/C87,"")</f>
        <v/>
      </c>
      <c r="G87" s="22" t="str">
        <f t="shared" ref="G87:G106" si="22">IFERROR(E87/C87,"")</f>
        <v/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21"/>
        <v/>
      </c>
      <c r="G88" s="7" t="str">
        <f t="shared" si="22"/>
        <v/>
      </c>
    </row>
    <row r="89" spans="1:7" ht="15" x14ac:dyDescent="0.2">
      <c r="A89" s="9">
        <v>84</v>
      </c>
      <c r="B89" s="8" t="s">
        <v>86</v>
      </c>
      <c r="C89" s="9"/>
      <c r="D89" s="9"/>
      <c r="E89" s="9"/>
      <c r="F89" s="22" t="str">
        <f t="shared" si="21"/>
        <v/>
      </c>
      <c r="G89" s="22" t="str">
        <f t="shared" si="22"/>
        <v/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 t="shared" si="21"/>
        <v/>
      </c>
      <c r="G90" s="7" t="str">
        <f t="shared" si="22"/>
        <v/>
      </c>
    </row>
    <row r="91" spans="1:7" ht="15" x14ac:dyDescent="0.2">
      <c r="A91" s="9">
        <v>86</v>
      </c>
      <c r="B91" s="8" t="s">
        <v>88</v>
      </c>
      <c r="C91" s="9"/>
      <c r="D91" s="9"/>
      <c r="E91" s="9"/>
      <c r="F91" s="22" t="str">
        <f t="shared" si="21"/>
        <v/>
      </c>
      <c r="G91" s="22" t="str">
        <f t="shared" si="22"/>
        <v/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 t="str">
        <f t="shared" si="21"/>
        <v/>
      </c>
      <c r="G92" s="7" t="str">
        <f t="shared" si="22"/>
        <v/>
      </c>
    </row>
    <row r="93" spans="1:7" ht="15" x14ac:dyDescent="0.2">
      <c r="A93" s="9">
        <v>88</v>
      </c>
      <c r="B93" s="8" t="s">
        <v>90</v>
      </c>
      <c r="C93" s="9"/>
      <c r="D93" s="9"/>
      <c r="E93" s="9"/>
      <c r="F93" s="22" t="str">
        <f t="shared" si="21"/>
        <v/>
      </c>
      <c r="G93" s="22" t="str">
        <f t="shared" si="22"/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21"/>
        <v/>
      </c>
      <c r="G94" s="7" t="str">
        <f t="shared" si="22"/>
        <v/>
      </c>
    </row>
    <row r="95" spans="1:7" ht="15" x14ac:dyDescent="0.2">
      <c r="A95" s="9">
        <v>90</v>
      </c>
      <c r="B95" s="8" t="s">
        <v>92</v>
      </c>
      <c r="C95" s="9">
        <v>1</v>
      </c>
      <c r="D95" s="9">
        <v>1</v>
      </c>
      <c r="E95" s="9"/>
      <c r="F95" s="22">
        <f t="shared" si="21"/>
        <v>1</v>
      </c>
      <c r="G95" s="22">
        <f t="shared" si="22"/>
        <v>0</v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 t="str">
        <f t="shared" si="21"/>
        <v/>
      </c>
      <c r="G96" s="7" t="str">
        <f t="shared" si="22"/>
        <v/>
      </c>
    </row>
    <row r="97" spans="1:7" ht="15" x14ac:dyDescent="0.2">
      <c r="A97" s="9">
        <v>92</v>
      </c>
      <c r="B97" s="8" t="s">
        <v>94</v>
      </c>
      <c r="C97" s="9">
        <v>2</v>
      </c>
      <c r="D97" s="9">
        <v>1</v>
      </c>
      <c r="E97" s="9">
        <v>1</v>
      </c>
      <c r="F97" s="22">
        <f t="shared" si="21"/>
        <v>0.5</v>
      </c>
      <c r="G97" s="22">
        <f t="shared" si="22"/>
        <v>0.5</v>
      </c>
    </row>
    <row r="98" spans="1:7" ht="15" x14ac:dyDescent="0.2">
      <c r="A98" s="1">
        <v>93</v>
      </c>
      <c r="B98" s="2" t="s">
        <v>95</v>
      </c>
      <c r="C98" s="1"/>
      <c r="D98" s="1"/>
      <c r="E98" s="1"/>
      <c r="F98" s="7" t="str">
        <f t="shared" si="21"/>
        <v/>
      </c>
      <c r="G98" s="7" t="str">
        <f t="shared" si="22"/>
        <v/>
      </c>
    </row>
    <row r="99" spans="1:7" ht="15" x14ac:dyDescent="0.2">
      <c r="A99" s="9">
        <v>94</v>
      </c>
      <c r="B99" s="8" t="s">
        <v>96</v>
      </c>
      <c r="C99" s="9"/>
      <c r="D99" s="9"/>
      <c r="E99" s="9"/>
      <c r="F99" s="22" t="str">
        <f t="shared" si="21"/>
        <v/>
      </c>
      <c r="G99" s="22" t="str">
        <f t="shared" si="22"/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21"/>
        <v/>
      </c>
      <c r="G100" s="7" t="str">
        <f t="shared" si="22"/>
        <v/>
      </c>
    </row>
    <row r="101" spans="1:7" ht="15" x14ac:dyDescent="0.2">
      <c r="A101" s="9">
        <v>96</v>
      </c>
      <c r="B101" s="8" t="s">
        <v>98</v>
      </c>
      <c r="C101" s="9">
        <v>1</v>
      </c>
      <c r="D101" s="9">
        <v>1</v>
      </c>
      <c r="E101" s="9"/>
      <c r="F101" s="22">
        <f t="shared" si="21"/>
        <v>1</v>
      </c>
      <c r="G101" s="22">
        <f t="shared" si="22"/>
        <v>0</v>
      </c>
    </row>
    <row r="102" spans="1:7" ht="15" x14ac:dyDescent="0.2">
      <c r="A102" s="1">
        <v>97</v>
      </c>
      <c r="B102" s="2" t="s">
        <v>99</v>
      </c>
      <c r="C102" s="1"/>
      <c r="D102" s="1"/>
      <c r="E102" s="1"/>
      <c r="F102" s="7" t="str">
        <f t="shared" si="21"/>
        <v/>
      </c>
      <c r="G102" s="7" t="str">
        <f t="shared" si="22"/>
        <v/>
      </c>
    </row>
    <row r="103" spans="1:7" ht="15" x14ac:dyDescent="0.2">
      <c r="A103" s="9">
        <v>98</v>
      </c>
      <c r="B103" s="8" t="s">
        <v>100</v>
      </c>
      <c r="C103" s="9"/>
      <c r="D103" s="9"/>
      <c r="E103" s="9"/>
      <c r="F103" s="22" t="str">
        <f t="shared" si="21"/>
        <v/>
      </c>
      <c r="G103" s="22" t="str">
        <f t="shared" si="22"/>
        <v/>
      </c>
    </row>
    <row r="104" spans="1:7" ht="15" x14ac:dyDescent="0.2">
      <c r="A104" s="1">
        <v>99</v>
      </c>
      <c r="B104" s="2" t="s">
        <v>101</v>
      </c>
      <c r="C104" s="1"/>
      <c r="D104" s="1"/>
      <c r="E104" s="1"/>
      <c r="F104" s="7" t="str">
        <f t="shared" si="21"/>
        <v/>
      </c>
      <c r="G104" s="7" t="str">
        <f t="shared" si="22"/>
        <v/>
      </c>
    </row>
    <row r="105" spans="1:7" ht="15" x14ac:dyDescent="0.2">
      <c r="A105" s="9">
        <v>100</v>
      </c>
      <c r="B105" s="8" t="s">
        <v>102</v>
      </c>
      <c r="C105" s="9"/>
      <c r="D105" s="9"/>
      <c r="E105" s="9"/>
      <c r="F105" s="22" t="str">
        <f t="shared" si="21"/>
        <v/>
      </c>
      <c r="G105" s="22" t="str">
        <f t="shared" si="22"/>
        <v/>
      </c>
    </row>
    <row r="106" spans="1:7" ht="15" x14ac:dyDescent="0.2">
      <c r="A106" s="1"/>
      <c r="B106" s="2" t="s">
        <v>103</v>
      </c>
      <c r="C106" s="1"/>
      <c r="D106" s="1"/>
      <c r="E106" s="1"/>
      <c r="F106" s="7" t="str">
        <f t="shared" si="21"/>
        <v/>
      </c>
      <c r="G106" s="7" t="str">
        <f t="shared" si="22"/>
        <v/>
      </c>
    </row>
    <row r="107" spans="1:7" ht="15" x14ac:dyDescent="0.2">
      <c r="A107" s="24"/>
      <c r="B107" s="10"/>
      <c r="C107" s="11"/>
      <c r="D107" s="11"/>
      <c r="E107" s="11"/>
      <c r="F107" s="12"/>
      <c r="G107" s="12"/>
    </row>
    <row r="108" spans="1:7" ht="15.75" x14ac:dyDescent="0.25">
      <c r="A108" s="24"/>
      <c r="B108" s="5" t="s">
        <v>104</v>
      </c>
      <c r="C108" s="6">
        <f>SUM(C6:C106)</f>
        <v>27</v>
      </c>
      <c r="D108" s="6">
        <f>SUM(D6:D106)</f>
        <v>22</v>
      </c>
      <c r="E108" s="6">
        <f>SUM(E6:E106)</f>
        <v>5</v>
      </c>
      <c r="F108" s="13">
        <f>D108/C108</f>
        <v>0.81481481481481477</v>
      </c>
      <c r="G108" s="13">
        <f>E108/C108</f>
        <v>0.18518518518518517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8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FC97B-38D2-43DF-80E4-F64041300638}">
  <sheetPr>
    <pageSetUpPr fitToPage="1"/>
  </sheetPr>
  <dimension ref="A1:G108"/>
  <sheetViews>
    <sheetView workbookViewId="0">
      <selection activeCell="E106" sqref="E106"/>
    </sheetView>
  </sheetViews>
  <sheetFormatPr defaultRowHeight="12.75" x14ac:dyDescent="0.2"/>
  <cols>
    <col min="1" max="1" width="9.140625" style="25"/>
    <col min="2" max="2" width="18.85546875" customWidth="1"/>
    <col min="3" max="3" width="13.28515625" customWidth="1"/>
    <col min="4" max="4" width="12.5703125" customWidth="1"/>
    <col min="5" max="5" width="14.5703125" customWidth="1"/>
    <col min="6" max="6" width="13.28515625" customWidth="1"/>
    <col min="7" max="7" width="12.28515625" customWidth="1"/>
  </cols>
  <sheetData>
    <row r="1" spans="1:7" ht="15.75" x14ac:dyDescent="0.25">
      <c r="A1" s="26" t="s">
        <v>109</v>
      </c>
      <c r="B1" s="26"/>
      <c r="C1" s="26"/>
      <c r="D1" s="26"/>
      <c r="E1" s="26"/>
      <c r="F1" s="26"/>
      <c r="G1" s="26"/>
    </row>
    <row r="2" spans="1:7" ht="15.75" x14ac:dyDescent="0.25">
      <c r="A2" s="27" t="s">
        <v>120</v>
      </c>
      <c r="B2" s="27"/>
      <c r="C2" s="27"/>
      <c r="D2" s="27"/>
      <c r="E2" s="27"/>
      <c r="F2" s="27"/>
      <c r="G2" s="27"/>
    </row>
    <row r="3" spans="1:7" ht="15.75" x14ac:dyDescent="0.25">
      <c r="A3" s="28"/>
      <c r="B3" s="26"/>
      <c r="C3" s="26"/>
      <c r="D3" s="26"/>
      <c r="E3" s="26"/>
      <c r="F3" s="26"/>
      <c r="G3" s="26"/>
    </row>
    <row r="4" spans="1:7" ht="15.75" x14ac:dyDescent="0.2">
      <c r="A4" s="15"/>
      <c r="B4" s="14"/>
      <c r="C4" s="15" t="s">
        <v>110</v>
      </c>
      <c r="D4" s="15" t="s">
        <v>107</v>
      </c>
      <c r="E4" s="15" t="s">
        <v>108</v>
      </c>
      <c r="F4" s="16" t="s">
        <v>0</v>
      </c>
      <c r="G4" s="16" t="s">
        <v>105</v>
      </c>
    </row>
    <row r="5" spans="1:7" ht="16.5" thickBot="1" x14ac:dyDescent="0.3">
      <c r="A5" s="23" t="s">
        <v>106</v>
      </c>
      <c r="B5" s="17" t="s">
        <v>1</v>
      </c>
      <c r="C5" s="18" t="s">
        <v>111</v>
      </c>
      <c r="D5" s="19" t="s">
        <v>111</v>
      </c>
      <c r="E5" s="18" t="s">
        <v>111</v>
      </c>
      <c r="F5" s="20" t="s">
        <v>2</v>
      </c>
      <c r="G5" s="19" t="s">
        <v>2</v>
      </c>
    </row>
    <row r="6" spans="1:7" ht="15.75" thickTop="1" x14ac:dyDescent="0.2">
      <c r="A6" s="3">
        <v>1</v>
      </c>
      <c r="B6" s="4" t="s">
        <v>3</v>
      </c>
      <c r="C6" s="3">
        <v>9</v>
      </c>
      <c r="D6" s="3">
        <v>8</v>
      </c>
      <c r="E6" s="3">
        <v>1</v>
      </c>
      <c r="F6" s="7">
        <f t="shared" ref="F6:F27" si="0">IFERROR(D6/C6,"")</f>
        <v>0.88888888888888884</v>
      </c>
      <c r="G6" s="7">
        <f t="shared" ref="G6:G13" si="1">IFERROR(E6/C6,"")</f>
        <v>0.1111111111111111</v>
      </c>
    </row>
    <row r="7" spans="1:7" ht="15" x14ac:dyDescent="0.2">
      <c r="A7" s="9">
        <v>2</v>
      </c>
      <c r="B7" s="8" t="s">
        <v>4</v>
      </c>
      <c r="C7" s="9">
        <f>D7+E7</f>
        <v>1</v>
      </c>
      <c r="D7" s="9">
        <v>1</v>
      </c>
      <c r="E7" s="9"/>
      <c r="F7" s="22">
        <f t="shared" si="0"/>
        <v>1</v>
      </c>
      <c r="G7" s="22">
        <f t="shared" si="1"/>
        <v>0</v>
      </c>
    </row>
    <row r="8" spans="1:7" ht="15" x14ac:dyDescent="0.2">
      <c r="A8" s="1">
        <v>3</v>
      </c>
      <c r="B8" s="2" t="s">
        <v>5</v>
      </c>
      <c r="C8" s="3">
        <f>D8+E8</f>
        <v>1</v>
      </c>
      <c r="D8" s="1">
        <v>1</v>
      </c>
      <c r="E8" s="1"/>
      <c r="F8" s="7">
        <f t="shared" si="0"/>
        <v>1</v>
      </c>
      <c r="G8" s="7">
        <f t="shared" si="1"/>
        <v>0</v>
      </c>
    </row>
    <row r="9" spans="1:7" ht="15" x14ac:dyDescent="0.2">
      <c r="A9" s="9">
        <v>4</v>
      </c>
      <c r="B9" s="8" t="s">
        <v>6</v>
      </c>
      <c r="C9" s="9"/>
      <c r="D9" s="9"/>
      <c r="E9" s="21"/>
      <c r="F9" s="22" t="str">
        <f t="shared" si="0"/>
        <v/>
      </c>
      <c r="G9" s="22" t="str">
        <f t="shared" si="1"/>
        <v/>
      </c>
    </row>
    <row r="10" spans="1:7" ht="15" x14ac:dyDescent="0.2">
      <c r="A10" s="1">
        <v>5</v>
      </c>
      <c r="B10" s="2" t="s">
        <v>7</v>
      </c>
      <c r="C10" s="3">
        <v>2</v>
      </c>
      <c r="D10" s="1">
        <v>2</v>
      </c>
      <c r="E10" s="1"/>
      <c r="F10" s="7">
        <f t="shared" si="0"/>
        <v>1</v>
      </c>
      <c r="G10" s="7">
        <f t="shared" si="1"/>
        <v>0</v>
      </c>
    </row>
    <row r="11" spans="1:7" ht="15" x14ac:dyDescent="0.2">
      <c r="A11" s="9">
        <v>6</v>
      </c>
      <c r="B11" s="8" t="s">
        <v>8</v>
      </c>
      <c r="C11" s="9"/>
      <c r="D11" s="9"/>
      <c r="E11" s="9"/>
      <c r="F11" s="22" t="str">
        <f t="shared" si="0"/>
        <v/>
      </c>
      <c r="G11" s="22" t="str">
        <f t="shared" si="1"/>
        <v/>
      </c>
    </row>
    <row r="12" spans="1:7" ht="15" x14ac:dyDescent="0.2">
      <c r="A12" s="1">
        <v>7</v>
      </c>
      <c r="B12" s="2" t="s">
        <v>9</v>
      </c>
      <c r="C12" s="3">
        <f t="shared" ref="C12" si="2">D12+E12</f>
        <v>3</v>
      </c>
      <c r="D12" s="1">
        <v>2</v>
      </c>
      <c r="E12" s="1">
        <v>1</v>
      </c>
      <c r="F12" s="7">
        <f t="shared" si="0"/>
        <v>0.66666666666666663</v>
      </c>
      <c r="G12" s="7">
        <f t="shared" si="1"/>
        <v>0.33333333333333331</v>
      </c>
    </row>
    <row r="13" spans="1:7" ht="15" x14ac:dyDescent="0.2">
      <c r="A13" s="9">
        <v>8</v>
      </c>
      <c r="B13" s="8" t="s">
        <v>10</v>
      </c>
      <c r="C13" s="9">
        <v>3</v>
      </c>
      <c r="D13" s="9">
        <v>3</v>
      </c>
      <c r="E13" s="9"/>
      <c r="F13" s="22">
        <f t="shared" si="0"/>
        <v>1</v>
      </c>
      <c r="G13" s="22">
        <f t="shared" si="1"/>
        <v>0</v>
      </c>
    </row>
    <row r="14" spans="1:7" ht="15" x14ac:dyDescent="0.2">
      <c r="A14" s="1">
        <v>9</v>
      </c>
      <c r="B14" s="2" t="s">
        <v>11</v>
      </c>
      <c r="C14" s="3">
        <v>4</v>
      </c>
      <c r="D14" s="1">
        <v>3</v>
      </c>
      <c r="E14" s="1">
        <v>1</v>
      </c>
      <c r="F14" s="7">
        <f t="shared" si="0"/>
        <v>0.75</v>
      </c>
      <c r="G14" s="7">
        <f t="shared" ref="G14:G64" si="3">IFERROR(E14/C14,0)</f>
        <v>0.25</v>
      </c>
    </row>
    <row r="15" spans="1:7" ht="15" x14ac:dyDescent="0.2">
      <c r="A15" s="9">
        <v>10</v>
      </c>
      <c r="B15" s="8" t="s">
        <v>12</v>
      </c>
      <c r="C15" s="9">
        <v>3</v>
      </c>
      <c r="D15" s="9">
        <v>2</v>
      </c>
      <c r="E15" s="9">
        <v>1</v>
      </c>
      <c r="F15" s="22">
        <f t="shared" si="0"/>
        <v>0.66666666666666663</v>
      </c>
      <c r="G15" s="22">
        <f t="shared" ref="G15:G27" si="4">IFERROR(E15/C15,"")</f>
        <v>0.33333333333333331</v>
      </c>
    </row>
    <row r="16" spans="1:7" ht="15" x14ac:dyDescent="0.2">
      <c r="A16" s="1">
        <v>11</v>
      </c>
      <c r="B16" s="2" t="s">
        <v>13</v>
      </c>
      <c r="C16" s="3">
        <v>7</v>
      </c>
      <c r="D16" s="1">
        <v>5</v>
      </c>
      <c r="E16" s="1">
        <v>2</v>
      </c>
      <c r="F16" s="7">
        <f t="shared" si="0"/>
        <v>0.7142857142857143</v>
      </c>
      <c r="G16" s="7">
        <f t="shared" si="4"/>
        <v>0.2857142857142857</v>
      </c>
    </row>
    <row r="17" spans="1:7" ht="15" x14ac:dyDescent="0.2">
      <c r="A17" s="9">
        <v>12</v>
      </c>
      <c r="B17" s="8" t="s">
        <v>14</v>
      </c>
      <c r="C17" s="9">
        <v>2</v>
      </c>
      <c r="D17" s="9">
        <v>2</v>
      </c>
      <c r="E17" s="9"/>
      <c r="F17" s="22">
        <f t="shared" si="0"/>
        <v>1</v>
      </c>
      <c r="G17" s="22">
        <f t="shared" si="4"/>
        <v>0</v>
      </c>
    </row>
    <row r="18" spans="1:7" ht="15" x14ac:dyDescent="0.2">
      <c r="A18" s="1">
        <v>13</v>
      </c>
      <c r="B18" s="2" t="s">
        <v>15</v>
      </c>
      <c r="C18" s="3">
        <v>5</v>
      </c>
      <c r="D18" s="1">
        <v>3</v>
      </c>
      <c r="E18" s="1">
        <v>2</v>
      </c>
      <c r="F18" s="7">
        <f t="shared" si="0"/>
        <v>0.6</v>
      </c>
      <c r="G18" s="7">
        <f t="shared" si="4"/>
        <v>0.4</v>
      </c>
    </row>
    <row r="19" spans="1:7" ht="15" x14ac:dyDescent="0.2">
      <c r="A19" s="9">
        <v>14</v>
      </c>
      <c r="B19" s="8" t="s">
        <v>16</v>
      </c>
      <c r="C19" s="9">
        <v>5</v>
      </c>
      <c r="D19" s="9">
        <v>3</v>
      </c>
      <c r="E19" s="9">
        <v>2</v>
      </c>
      <c r="F19" s="22">
        <f t="shared" si="0"/>
        <v>0.6</v>
      </c>
      <c r="G19" s="22">
        <f t="shared" si="4"/>
        <v>0.4</v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0"/>
        <v/>
      </c>
      <c r="G20" s="7" t="str">
        <f t="shared" si="4"/>
        <v/>
      </c>
    </row>
    <row r="21" spans="1:7" ht="15" x14ac:dyDescent="0.2">
      <c r="A21" s="9">
        <v>16</v>
      </c>
      <c r="B21" s="8" t="s">
        <v>18</v>
      </c>
      <c r="C21" s="9"/>
      <c r="D21" s="9"/>
      <c r="E21" s="9"/>
      <c r="F21" s="22" t="str">
        <f t="shared" si="0"/>
        <v/>
      </c>
      <c r="G21" s="22" t="str">
        <f t="shared" si="4"/>
        <v/>
      </c>
    </row>
    <row r="22" spans="1:7" ht="15" x14ac:dyDescent="0.2">
      <c r="A22" s="1">
        <v>17</v>
      </c>
      <c r="B22" s="2" t="s">
        <v>19</v>
      </c>
      <c r="C22" s="3">
        <f>D22+E22</f>
        <v>2</v>
      </c>
      <c r="D22" s="1">
        <v>2</v>
      </c>
      <c r="E22" s="1"/>
      <c r="F22" s="7">
        <f t="shared" si="0"/>
        <v>1</v>
      </c>
      <c r="G22" s="7">
        <f t="shared" si="4"/>
        <v>0</v>
      </c>
    </row>
    <row r="23" spans="1:7" ht="15" x14ac:dyDescent="0.2">
      <c r="A23" s="9">
        <v>18</v>
      </c>
      <c r="B23" s="8" t="s">
        <v>20</v>
      </c>
      <c r="C23" s="9">
        <v>7</v>
      </c>
      <c r="D23" s="9">
        <v>4</v>
      </c>
      <c r="E23" s="9">
        <v>3</v>
      </c>
      <c r="F23" s="22">
        <f t="shared" si="0"/>
        <v>0.5714285714285714</v>
      </c>
      <c r="G23" s="22">
        <f t="shared" si="4"/>
        <v>0.42857142857142855</v>
      </c>
    </row>
    <row r="24" spans="1:7" ht="15" x14ac:dyDescent="0.2">
      <c r="A24" s="1">
        <v>19</v>
      </c>
      <c r="B24" s="2" t="s">
        <v>21</v>
      </c>
      <c r="C24" s="3">
        <f>D24+E24</f>
        <v>1</v>
      </c>
      <c r="D24" s="1">
        <v>1</v>
      </c>
      <c r="E24" s="1"/>
      <c r="F24" s="7">
        <f t="shared" si="0"/>
        <v>1</v>
      </c>
      <c r="G24" s="7">
        <f t="shared" si="4"/>
        <v>0</v>
      </c>
    </row>
    <row r="25" spans="1:7" ht="15" x14ac:dyDescent="0.2">
      <c r="A25" s="9">
        <v>20</v>
      </c>
      <c r="B25" s="8" t="s">
        <v>22</v>
      </c>
      <c r="C25" s="9">
        <v>3</v>
      </c>
      <c r="D25" s="9">
        <v>3</v>
      </c>
      <c r="E25" s="9"/>
      <c r="F25" s="22">
        <f t="shared" si="0"/>
        <v>1</v>
      </c>
      <c r="G25" s="22">
        <f t="shared" si="4"/>
        <v>0</v>
      </c>
    </row>
    <row r="26" spans="1:7" ht="15" x14ac:dyDescent="0.2">
      <c r="A26" s="1">
        <v>21</v>
      </c>
      <c r="B26" s="2" t="s">
        <v>23</v>
      </c>
      <c r="C26" s="3"/>
      <c r="D26" s="1"/>
      <c r="E26" s="1"/>
      <c r="F26" s="7" t="str">
        <f t="shared" si="0"/>
        <v/>
      </c>
      <c r="G26" s="7" t="str">
        <f t="shared" si="4"/>
        <v/>
      </c>
    </row>
    <row r="27" spans="1:7" ht="15" x14ac:dyDescent="0.2">
      <c r="A27" s="9">
        <v>22</v>
      </c>
      <c r="B27" s="8" t="s">
        <v>24</v>
      </c>
      <c r="C27" s="9"/>
      <c r="D27" s="9"/>
      <c r="E27" s="9"/>
      <c r="F27" s="22" t="str">
        <f t="shared" si="0"/>
        <v/>
      </c>
      <c r="G27" s="22" t="str">
        <f t="shared" si="4"/>
        <v/>
      </c>
    </row>
    <row r="28" spans="1:7" ht="15" x14ac:dyDescent="0.2">
      <c r="A28" s="1">
        <v>23</v>
      </c>
      <c r="B28" s="2" t="s">
        <v>25</v>
      </c>
      <c r="C28" s="1">
        <v>3</v>
      </c>
      <c r="D28" s="1">
        <v>1</v>
      </c>
      <c r="E28" s="1">
        <v>2</v>
      </c>
      <c r="F28" s="7">
        <f>IFERROR(D28/C28,"")</f>
        <v>0.33333333333333331</v>
      </c>
      <c r="G28" s="7">
        <f>IFERROR(E28/C28,"")</f>
        <v>0.66666666666666663</v>
      </c>
    </row>
    <row r="29" spans="1:7" ht="15" x14ac:dyDescent="0.2">
      <c r="A29" s="9">
        <v>24</v>
      </c>
      <c r="B29" s="8" t="s">
        <v>26</v>
      </c>
      <c r="C29" s="9">
        <f>D29+E29</f>
        <v>1</v>
      </c>
      <c r="D29" s="9">
        <v>1</v>
      </c>
      <c r="E29" s="9"/>
      <c r="F29" s="22">
        <f>IFERROR(D29/C29,"")</f>
        <v>1</v>
      </c>
      <c r="G29" s="22">
        <f>IFERROR(E29/C29,"")</f>
        <v>0</v>
      </c>
    </row>
    <row r="30" spans="1:7" ht="15" x14ac:dyDescent="0.2">
      <c r="A30" s="1">
        <v>25</v>
      </c>
      <c r="B30" s="2" t="s">
        <v>27</v>
      </c>
      <c r="C30" s="3">
        <v>7</v>
      </c>
      <c r="D30" s="1">
        <v>6</v>
      </c>
      <c r="E30" s="1">
        <v>1</v>
      </c>
      <c r="F30" s="7">
        <f>IFERROR(D30/C30,"")</f>
        <v>0.8571428571428571</v>
      </c>
      <c r="G30" s="7">
        <f t="shared" si="3"/>
        <v>0.14285714285714285</v>
      </c>
    </row>
    <row r="31" spans="1:7" ht="15" x14ac:dyDescent="0.2">
      <c r="A31" s="9">
        <v>26</v>
      </c>
      <c r="B31" s="8" t="s">
        <v>28</v>
      </c>
      <c r="C31" s="9">
        <v>16</v>
      </c>
      <c r="D31" s="9">
        <v>13</v>
      </c>
      <c r="E31" s="9">
        <v>3</v>
      </c>
      <c r="F31" s="22">
        <f t="shared" ref="F31" si="5">IFERROR(D31/C31,0)</f>
        <v>0.8125</v>
      </c>
      <c r="G31" s="22">
        <f t="shared" si="3"/>
        <v>0.1875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ref="F32:F37" si="6">IFERROR(D32/C32,"")</f>
        <v/>
      </c>
      <c r="G32" s="7" t="str">
        <f t="shared" ref="G32:G37" si="7">IFERROR(E32/C32,"")</f>
        <v/>
      </c>
    </row>
    <row r="33" spans="1:7" ht="15" x14ac:dyDescent="0.2">
      <c r="A33" s="9">
        <v>28</v>
      </c>
      <c r="B33" s="8" t="s">
        <v>30</v>
      </c>
      <c r="C33" s="9"/>
      <c r="D33" s="9"/>
      <c r="E33" s="9"/>
      <c r="F33" s="22" t="str">
        <f t="shared" si="6"/>
        <v/>
      </c>
      <c r="G33" s="22" t="str">
        <f t="shared" si="7"/>
        <v/>
      </c>
    </row>
    <row r="34" spans="1:7" ht="15" x14ac:dyDescent="0.2">
      <c r="A34" s="1">
        <v>29</v>
      </c>
      <c r="B34" s="2" t="s">
        <v>31</v>
      </c>
      <c r="C34" s="1">
        <v>5</v>
      </c>
      <c r="D34" s="1">
        <v>4</v>
      </c>
      <c r="E34" s="1">
        <v>1</v>
      </c>
      <c r="F34" s="7">
        <f t="shared" si="6"/>
        <v>0.8</v>
      </c>
      <c r="G34" s="7">
        <f t="shared" si="7"/>
        <v>0.2</v>
      </c>
    </row>
    <row r="35" spans="1:7" ht="15" x14ac:dyDescent="0.2">
      <c r="A35" s="9">
        <v>30</v>
      </c>
      <c r="B35" s="8" t="s">
        <v>32</v>
      </c>
      <c r="C35" s="9">
        <v>2</v>
      </c>
      <c r="D35" s="9">
        <v>2</v>
      </c>
      <c r="E35" s="9"/>
      <c r="F35" s="22">
        <f t="shared" si="6"/>
        <v>1</v>
      </c>
      <c r="G35" s="22">
        <f t="shared" si="7"/>
        <v>0</v>
      </c>
    </row>
    <row r="36" spans="1:7" ht="15" x14ac:dyDescent="0.2">
      <c r="A36" s="1">
        <v>31</v>
      </c>
      <c r="B36" s="2" t="s">
        <v>33</v>
      </c>
      <c r="C36" s="1">
        <v>2</v>
      </c>
      <c r="D36" s="1"/>
      <c r="E36" s="1">
        <v>2</v>
      </c>
      <c r="F36" s="7">
        <f t="shared" si="6"/>
        <v>0</v>
      </c>
      <c r="G36" s="7">
        <f t="shared" si="7"/>
        <v>1</v>
      </c>
    </row>
    <row r="37" spans="1:7" ht="15" x14ac:dyDescent="0.2">
      <c r="A37" s="9">
        <v>32</v>
      </c>
      <c r="B37" s="8" t="s">
        <v>34</v>
      </c>
      <c r="C37" s="9">
        <v>7</v>
      </c>
      <c r="D37" s="9">
        <v>6</v>
      </c>
      <c r="E37" s="9">
        <v>1</v>
      </c>
      <c r="F37" s="22">
        <f t="shared" si="6"/>
        <v>0.8571428571428571</v>
      </c>
      <c r="G37" s="22">
        <f t="shared" si="7"/>
        <v>0.14285714285714285</v>
      </c>
    </row>
    <row r="38" spans="1:7" ht="15" x14ac:dyDescent="0.2">
      <c r="A38" s="1">
        <v>33</v>
      </c>
      <c r="B38" s="2" t="s">
        <v>35</v>
      </c>
      <c r="C38" s="1">
        <v>5</v>
      </c>
      <c r="D38" s="1">
        <v>4</v>
      </c>
      <c r="E38" s="1">
        <v>1</v>
      </c>
      <c r="F38" s="7">
        <f>IFERROR(D38/C38,"")</f>
        <v>0.8</v>
      </c>
      <c r="G38" s="7">
        <f>IFERROR(E38/C38,"")</f>
        <v>0.2</v>
      </c>
    </row>
    <row r="39" spans="1:7" ht="15" x14ac:dyDescent="0.2">
      <c r="A39" s="9">
        <v>34</v>
      </c>
      <c r="B39" s="8" t="s">
        <v>36</v>
      </c>
      <c r="C39" s="9">
        <v>11</v>
      </c>
      <c r="D39" s="9">
        <v>8</v>
      </c>
      <c r="E39" s="9">
        <v>3</v>
      </c>
      <c r="F39" s="22">
        <f t="shared" ref="F39:F81" si="8">IFERROR(D39/C39,"")</f>
        <v>0.72727272727272729</v>
      </c>
      <c r="G39" s="22">
        <f t="shared" ref="G39:G49" si="9">IFERROR(E39/C39,"")</f>
        <v>0.27272727272727271</v>
      </c>
    </row>
    <row r="40" spans="1:7" ht="15" x14ac:dyDescent="0.2">
      <c r="A40" s="1">
        <v>35</v>
      </c>
      <c r="B40" s="2" t="s">
        <v>37</v>
      </c>
      <c r="C40" s="1">
        <f t="shared" ref="C40" si="10">D40+E40</f>
        <v>1</v>
      </c>
      <c r="D40" s="1">
        <v>1</v>
      </c>
      <c r="E40" s="1"/>
      <c r="F40" s="7">
        <f t="shared" si="8"/>
        <v>1</v>
      </c>
      <c r="G40" s="7">
        <f t="shared" si="9"/>
        <v>0</v>
      </c>
    </row>
    <row r="41" spans="1:7" ht="15" x14ac:dyDescent="0.2">
      <c r="A41" s="9">
        <v>36</v>
      </c>
      <c r="B41" s="8" t="s">
        <v>38</v>
      </c>
      <c r="C41" s="9">
        <v>9</v>
      </c>
      <c r="D41" s="9">
        <v>7</v>
      </c>
      <c r="E41" s="9">
        <v>2</v>
      </c>
      <c r="F41" s="22">
        <f t="shared" si="8"/>
        <v>0.77777777777777779</v>
      </c>
      <c r="G41" s="22">
        <f t="shared" si="9"/>
        <v>0.22222222222222221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8"/>
        <v/>
      </c>
      <c r="G42" s="7" t="str">
        <f t="shared" si="9"/>
        <v/>
      </c>
    </row>
    <row r="43" spans="1:7" ht="15" x14ac:dyDescent="0.2">
      <c r="A43" s="9">
        <v>38</v>
      </c>
      <c r="B43" s="8" t="s">
        <v>40</v>
      </c>
      <c r="C43" s="9"/>
      <c r="D43" s="9"/>
      <c r="E43" s="9"/>
      <c r="F43" s="22" t="str">
        <f t="shared" si="8"/>
        <v/>
      </c>
      <c r="G43" s="22" t="str">
        <f t="shared" si="9"/>
        <v/>
      </c>
    </row>
    <row r="44" spans="1:7" ht="15" x14ac:dyDescent="0.2">
      <c r="A44" s="1">
        <v>39</v>
      </c>
      <c r="B44" s="2" t="s">
        <v>41</v>
      </c>
      <c r="C44" s="1">
        <f>D44+E44</f>
        <v>1</v>
      </c>
      <c r="D44" s="1">
        <v>1</v>
      </c>
      <c r="E44" s="1"/>
      <c r="F44" s="7">
        <f t="shared" si="8"/>
        <v>1</v>
      </c>
      <c r="G44" s="7">
        <f t="shared" si="9"/>
        <v>0</v>
      </c>
    </row>
    <row r="45" spans="1:7" ht="15" x14ac:dyDescent="0.2">
      <c r="A45" s="9">
        <v>40</v>
      </c>
      <c r="B45" s="8" t="s">
        <v>42</v>
      </c>
      <c r="C45" s="9">
        <v>1</v>
      </c>
      <c r="D45" s="9">
        <v>1</v>
      </c>
      <c r="E45" s="9"/>
      <c r="F45" s="22">
        <f t="shared" si="8"/>
        <v>1</v>
      </c>
      <c r="G45" s="22">
        <f t="shared" si="9"/>
        <v>0</v>
      </c>
    </row>
    <row r="46" spans="1:7" ht="15" x14ac:dyDescent="0.2">
      <c r="A46" s="1">
        <v>41</v>
      </c>
      <c r="B46" s="2" t="s">
        <v>43</v>
      </c>
      <c r="C46" s="3">
        <v>24</v>
      </c>
      <c r="D46" s="1">
        <v>17</v>
      </c>
      <c r="E46" s="1">
        <v>7</v>
      </c>
      <c r="F46" s="7">
        <f t="shared" si="8"/>
        <v>0.70833333333333337</v>
      </c>
      <c r="G46" s="7">
        <f t="shared" si="9"/>
        <v>0.29166666666666669</v>
      </c>
    </row>
    <row r="47" spans="1:7" ht="15" x14ac:dyDescent="0.2">
      <c r="A47" s="9">
        <v>42</v>
      </c>
      <c r="B47" s="8" t="s">
        <v>44</v>
      </c>
      <c r="C47" s="9">
        <f>D47+E47</f>
        <v>3</v>
      </c>
      <c r="D47" s="9">
        <v>2</v>
      </c>
      <c r="E47" s="9">
        <v>1</v>
      </c>
      <c r="F47" s="22">
        <f t="shared" si="8"/>
        <v>0.66666666666666663</v>
      </c>
      <c r="G47" s="22">
        <f t="shared" si="9"/>
        <v>0.33333333333333331</v>
      </c>
    </row>
    <row r="48" spans="1:7" ht="15" x14ac:dyDescent="0.2">
      <c r="A48" s="1">
        <v>43</v>
      </c>
      <c r="B48" s="2" t="s">
        <v>45</v>
      </c>
      <c r="C48" s="3">
        <v>3</v>
      </c>
      <c r="D48" s="1">
        <v>3</v>
      </c>
      <c r="E48" s="1">
        <v>1</v>
      </c>
      <c r="F48" s="7">
        <f t="shared" si="8"/>
        <v>1</v>
      </c>
      <c r="G48" s="7">
        <f t="shared" si="9"/>
        <v>0.33333333333333331</v>
      </c>
    </row>
    <row r="49" spans="1:7" ht="15" x14ac:dyDescent="0.2">
      <c r="A49" s="9">
        <v>44</v>
      </c>
      <c r="B49" s="8" t="s">
        <v>46</v>
      </c>
      <c r="C49" s="9">
        <f>D49+E49</f>
        <v>2</v>
      </c>
      <c r="D49" s="9"/>
      <c r="E49" s="9">
        <f>1+1</f>
        <v>2</v>
      </c>
      <c r="F49" s="22">
        <f t="shared" si="8"/>
        <v>0</v>
      </c>
      <c r="G49" s="22">
        <f t="shared" si="9"/>
        <v>1</v>
      </c>
    </row>
    <row r="50" spans="1:7" ht="15" x14ac:dyDescent="0.2">
      <c r="A50" s="1">
        <v>45</v>
      </c>
      <c r="B50" s="2" t="s">
        <v>47</v>
      </c>
      <c r="C50" s="3">
        <f>D50+E50</f>
        <v>1</v>
      </c>
      <c r="D50" s="1">
        <v>1</v>
      </c>
      <c r="E50" s="1"/>
      <c r="F50" s="7">
        <f t="shared" si="8"/>
        <v>1</v>
      </c>
      <c r="G50" s="7">
        <f t="shared" si="3"/>
        <v>0</v>
      </c>
    </row>
    <row r="51" spans="1:7" ht="15" x14ac:dyDescent="0.2">
      <c r="A51" s="9">
        <v>46</v>
      </c>
      <c r="B51" s="8" t="s">
        <v>48</v>
      </c>
      <c r="C51" s="9">
        <f>D51+E51</f>
        <v>1</v>
      </c>
      <c r="D51" s="9">
        <v>1</v>
      </c>
      <c r="E51" s="9"/>
      <c r="F51" s="22">
        <f t="shared" si="8"/>
        <v>1</v>
      </c>
      <c r="G51" s="22">
        <f t="shared" ref="G51:G63" si="11">IFERROR(E51/C51,"")</f>
        <v>0</v>
      </c>
    </row>
    <row r="52" spans="1:7" ht="15" x14ac:dyDescent="0.2">
      <c r="A52" s="1">
        <v>47</v>
      </c>
      <c r="B52" s="2" t="s">
        <v>49</v>
      </c>
      <c r="C52" s="3">
        <f>D52+E52</f>
        <v>2</v>
      </c>
      <c r="D52" s="1">
        <v>1</v>
      </c>
      <c r="E52" s="1">
        <v>1</v>
      </c>
      <c r="F52" s="7">
        <f t="shared" si="8"/>
        <v>0.5</v>
      </c>
      <c r="G52" s="7">
        <f t="shared" si="11"/>
        <v>0.5</v>
      </c>
    </row>
    <row r="53" spans="1:7" ht="15" x14ac:dyDescent="0.2">
      <c r="A53" s="9">
        <v>48</v>
      </c>
      <c r="B53" s="8" t="s">
        <v>50</v>
      </c>
      <c r="C53" s="9"/>
      <c r="D53" s="9"/>
      <c r="E53" s="9"/>
      <c r="F53" s="22" t="str">
        <f t="shared" si="8"/>
        <v/>
      </c>
      <c r="G53" s="22" t="str">
        <f t="shared" si="11"/>
        <v/>
      </c>
    </row>
    <row r="54" spans="1:7" ht="15" x14ac:dyDescent="0.2">
      <c r="A54" s="1">
        <v>49</v>
      </c>
      <c r="B54" s="2" t="s">
        <v>51</v>
      </c>
      <c r="C54" s="1">
        <v>4</v>
      </c>
      <c r="D54" s="1">
        <v>3</v>
      </c>
      <c r="E54" s="1">
        <v>1</v>
      </c>
      <c r="F54" s="7">
        <f t="shared" si="8"/>
        <v>0.75</v>
      </c>
      <c r="G54" s="7">
        <f t="shared" si="11"/>
        <v>0.25</v>
      </c>
    </row>
    <row r="55" spans="1:7" ht="15" x14ac:dyDescent="0.2">
      <c r="A55" s="9">
        <v>50</v>
      </c>
      <c r="B55" s="8" t="s">
        <v>52</v>
      </c>
      <c r="C55" s="9"/>
      <c r="D55" s="9"/>
      <c r="E55" s="9"/>
      <c r="F55" s="22" t="str">
        <f t="shared" si="8"/>
        <v/>
      </c>
      <c r="G55" s="22" t="str">
        <f t="shared" si="11"/>
        <v/>
      </c>
    </row>
    <row r="56" spans="1:7" ht="15" x14ac:dyDescent="0.2">
      <c r="A56" s="1">
        <v>51</v>
      </c>
      <c r="B56" s="2" t="s">
        <v>53</v>
      </c>
      <c r="C56" s="1">
        <v>4</v>
      </c>
      <c r="D56" s="1">
        <v>4</v>
      </c>
      <c r="E56" s="1"/>
      <c r="F56" s="7">
        <f t="shared" si="8"/>
        <v>1</v>
      </c>
      <c r="G56" s="7">
        <f t="shared" si="11"/>
        <v>0</v>
      </c>
    </row>
    <row r="57" spans="1:7" ht="15" x14ac:dyDescent="0.2">
      <c r="A57" s="9">
        <v>52</v>
      </c>
      <c r="B57" s="8" t="s">
        <v>54</v>
      </c>
      <c r="C57" s="9">
        <f t="shared" ref="C57:C61" si="12">D57+E57</f>
        <v>1</v>
      </c>
      <c r="D57" s="9"/>
      <c r="E57" s="9">
        <v>1</v>
      </c>
      <c r="F57" s="22">
        <f t="shared" si="8"/>
        <v>0</v>
      </c>
      <c r="G57" s="22">
        <f t="shared" si="11"/>
        <v>1</v>
      </c>
    </row>
    <row r="58" spans="1:7" ht="15" x14ac:dyDescent="0.2">
      <c r="A58" s="1">
        <v>53</v>
      </c>
      <c r="B58" s="2" t="s">
        <v>55</v>
      </c>
      <c r="C58" s="3">
        <f t="shared" si="12"/>
        <v>1</v>
      </c>
      <c r="D58" s="1">
        <v>1</v>
      </c>
      <c r="E58" s="1"/>
      <c r="F58" s="7">
        <f t="shared" si="8"/>
        <v>1</v>
      </c>
      <c r="G58" s="7">
        <f t="shared" si="11"/>
        <v>0</v>
      </c>
    </row>
    <row r="59" spans="1:7" ht="15" x14ac:dyDescent="0.2">
      <c r="A59" s="9">
        <v>54</v>
      </c>
      <c r="B59" s="8" t="s">
        <v>56</v>
      </c>
      <c r="C59" s="9">
        <f t="shared" si="12"/>
        <v>1</v>
      </c>
      <c r="D59" s="9">
        <v>1</v>
      </c>
      <c r="E59" s="9"/>
      <c r="F59" s="22">
        <f t="shared" si="8"/>
        <v>1</v>
      </c>
      <c r="G59" s="22">
        <f t="shared" si="11"/>
        <v>0</v>
      </c>
    </row>
    <row r="60" spans="1:7" ht="15" x14ac:dyDescent="0.2">
      <c r="A60" s="1">
        <v>55</v>
      </c>
      <c r="B60" s="2" t="s">
        <v>57</v>
      </c>
      <c r="C60" s="1">
        <v>2</v>
      </c>
      <c r="D60" s="1"/>
      <c r="E60" s="1">
        <v>2</v>
      </c>
      <c r="F60" s="7">
        <f t="shared" si="8"/>
        <v>0</v>
      </c>
      <c r="G60" s="7">
        <f t="shared" si="11"/>
        <v>1</v>
      </c>
    </row>
    <row r="61" spans="1:7" ht="15" x14ac:dyDescent="0.2">
      <c r="A61" s="9">
        <v>56</v>
      </c>
      <c r="B61" s="8" t="s">
        <v>58</v>
      </c>
      <c r="C61" s="9">
        <f t="shared" si="12"/>
        <v>1</v>
      </c>
      <c r="D61" s="9">
        <v>1</v>
      </c>
      <c r="E61" s="9"/>
      <c r="F61" s="22">
        <f t="shared" si="8"/>
        <v>1</v>
      </c>
      <c r="G61" s="22">
        <f t="shared" si="11"/>
        <v>0</v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8"/>
        <v/>
      </c>
      <c r="G62" s="7" t="str">
        <f t="shared" si="11"/>
        <v/>
      </c>
    </row>
    <row r="63" spans="1:7" ht="15" x14ac:dyDescent="0.2">
      <c r="A63" s="9">
        <v>58</v>
      </c>
      <c r="B63" s="8" t="s">
        <v>60</v>
      </c>
      <c r="C63" s="9">
        <v>3</v>
      </c>
      <c r="D63" s="9">
        <v>2</v>
      </c>
      <c r="E63" s="9">
        <v>1</v>
      </c>
      <c r="F63" s="22">
        <f t="shared" si="8"/>
        <v>0.66666666666666663</v>
      </c>
      <c r="G63" s="22">
        <f t="shared" si="11"/>
        <v>0.33333333333333331</v>
      </c>
    </row>
    <row r="64" spans="1:7" ht="15" x14ac:dyDescent="0.2">
      <c r="A64" s="1">
        <v>59</v>
      </c>
      <c r="B64" s="2" t="s">
        <v>61</v>
      </c>
      <c r="C64" s="3">
        <f>D64+E64</f>
        <v>2</v>
      </c>
      <c r="D64" s="1">
        <f>1+1</f>
        <v>2</v>
      </c>
      <c r="E64" s="1"/>
      <c r="F64" s="7">
        <f t="shared" si="8"/>
        <v>1</v>
      </c>
      <c r="G64" s="7">
        <f t="shared" si="3"/>
        <v>0</v>
      </c>
    </row>
    <row r="65" spans="1:7" ht="15" x14ac:dyDescent="0.2">
      <c r="A65" s="9">
        <v>60</v>
      </c>
      <c r="B65" s="8" t="s">
        <v>62</v>
      </c>
      <c r="C65" s="9">
        <v>24</v>
      </c>
      <c r="D65" s="9">
        <v>7</v>
      </c>
      <c r="E65" s="9">
        <v>17</v>
      </c>
      <c r="F65" s="22">
        <f t="shared" si="8"/>
        <v>0.29166666666666669</v>
      </c>
      <c r="G65" s="22">
        <f t="shared" ref="G65:G81" si="13">IFERROR(E65/C65,"")</f>
        <v>0.70833333333333337</v>
      </c>
    </row>
    <row r="66" spans="1:7" ht="15" x14ac:dyDescent="0.2">
      <c r="A66" s="1">
        <v>61</v>
      </c>
      <c r="B66" s="2" t="s">
        <v>63</v>
      </c>
      <c r="C66" s="1">
        <v>1</v>
      </c>
      <c r="D66" s="1">
        <v>1</v>
      </c>
      <c r="E66" s="1"/>
      <c r="F66" s="7">
        <f t="shared" si="8"/>
        <v>1</v>
      </c>
      <c r="G66" s="7">
        <f t="shared" si="13"/>
        <v>0</v>
      </c>
    </row>
    <row r="67" spans="1:7" ht="15" x14ac:dyDescent="0.2">
      <c r="A67" s="9">
        <v>62</v>
      </c>
      <c r="B67" s="8" t="s">
        <v>64</v>
      </c>
      <c r="C67" s="9">
        <f>D67+E67</f>
        <v>1</v>
      </c>
      <c r="D67" s="9">
        <v>1</v>
      </c>
      <c r="E67" s="9"/>
      <c r="F67" s="22">
        <f t="shared" si="8"/>
        <v>1</v>
      </c>
      <c r="G67" s="22">
        <f t="shared" si="13"/>
        <v>0</v>
      </c>
    </row>
    <row r="68" spans="1:7" ht="15" x14ac:dyDescent="0.2">
      <c r="A68" s="1">
        <v>63</v>
      </c>
      <c r="B68" s="2" t="s">
        <v>65</v>
      </c>
      <c r="C68" s="3">
        <f>D68+E68</f>
        <v>3</v>
      </c>
      <c r="D68" s="1">
        <v>3</v>
      </c>
      <c r="E68" s="1"/>
      <c r="F68" s="7">
        <f t="shared" si="8"/>
        <v>1</v>
      </c>
      <c r="G68" s="7">
        <f t="shared" si="13"/>
        <v>0</v>
      </c>
    </row>
    <row r="69" spans="1:7" ht="15" x14ac:dyDescent="0.2">
      <c r="A69" s="9">
        <v>64</v>
      </c>
      <c r="B69" s="8" t="s">
        <v>66</v>
      </c>
      <c r="C69" s="9">
        <v>6</v>
      </c>
      <c r="D69" s="9">
        <v>5</v>
      </c>
      <c r="E69" s="9">
        <v>1</v>
      </c>
      <c r="F69" s="22">
        <f t="shared" si="8"/>
        <v>0.83333333333333337</v>
      </c>
      <c r="G69" s="22">
        <f t="shared" si="13"/>
        <v>0.16666666666666666</v>
      </c>
    </row>
    <row r="70" spans="1:7" ht="15" x14ac:dyDescent="0.2">
      <c r="A70" s="1">
        <v>65</v>
      </c>
      <c r="B70" s="2" t="s">
        <v>67</v>
      </c>
      <c r="C70" s="1">
        <v>5</v>
      </c>
      <c r="D70" s="1">
        <v>2</v>
      </c>
      <c r="E70" s="1">
        <v>3</v>
      </c>
      <c r="F70" s="7">
        <f t="shared" si="8"/>
        <v>0.4</v>
      </c>
      <c r="G70" s="7">
        <f t="shared" si="13"/>
        <v>0.6</v>
      </c>
    </row>
    <row r="71" spans="1:7" ht="15" x14ac:dyDescent="0.2">
      <c r="A71" s="9">
        <v>66</v>
      </c>
      <c r="B71" s="8" t="s">
        <v>68</v>
      </c>
      <c r="C71" s="9">
        <f>D71+E71</f>
        <v>1</v>
      </c>
      <c r="D71" s="9">
        <v>1</v>
      </c>
      <c r="E71" s="9"/>
      <c r="F71" s="22">
        <f t="shared" si="8"/>
        <v>1</v>
      </c>
      <c r="G71" s="22">
        <f t="shared" si="13"/>
        <v>0</v>
      </c>
    </row>
    <row r="72" spans="1:7" ht="15" x14ac:dyDescent="0.2">
      <c r="A72" s="1">
        <v>67</v>
      </c>
      <c r="B72" s="2" t="s">
        <v>69</v>
      </c>
      <c r="C72" s="3">
        <v>3</v>
      </c>
      <c r="D72" s="1">
        <v>3</v>
      </c>
      <c r="E72" s="1"/>
      <c r="F72" s="7">
        <f t="shared" si="8"/>
        <v>1</v>
      </c>
      <c r="G72" s="7">
        <f t="shared" si="13"/>
        <v>0</v>
      </c>
    </row>
    <row r="73" spans="1:7" ht="15" x14ac:dyDescent="0.2">
      <c r="A73" s="9">
        <v>68</v>
      </c>
      <c r="B73" s="8" t="s">
        <v>70</v>
      </c>
      <c r="C73" s="9">
        <v>2</v>
      </c>
      <c r="D73" s="9">
        <v>2</v>
      </c>
      <c r="E73" s="9"/>
      <c r="F73" s="22">
        <f t="shared" si="8"/>
        <v>1</v>
      </c>
      <c r="G73" s="22">
        <f t="shared" si="13"/>
        <v>0</v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 t="str">
        <f t="shared" si="8"/>
        <v/>
      </c>
      <c r="G74" s="7" t="str">
        <f t="shared" si="13"/>
        <v/>
      </c>
    </row>
    <row r="75" spans="1:7" ht="15" x14ac:dyDescent="0.2">
      <c r="A75" s="9">
        <v>70</v>
      </c>
      <c r="B75" s="8" t="s">
        <v>72</v>
      </c>
      <c r="C75" s="9"/>
      <c r="D75" s="9"/>
      <c r="E75" s="9"/>
      <c r="F75" s="22" t="str">
        <f t="shared" si="8"/>
        <v/>
      </c>
      <c r="G75" s="22" t="str">
        <f t="shared" si="13"/>
        <v/>
      </c>
    </row>
    <row r="76" spans="1:7" ht="15" x14ac:dyDescent="0.2">
      <c r="A76" s="1">
        <v>71</v>
      </c>
      <c r="B76" s="2" t="s">
        <v>73</v>
      </c>
      <c r="C76" s="3">
        <f>D76+E76</f>
        <v>2</v>
      </c>
      <c r="D76" s="1">
        <v>1</v>
      </c>
      <c r="E76" s="1">
        <v>1</v>
      </c>
      <c r="F76" s="7">
        <f t="shared" si="8"/>
        <v>0.5</v>
      </c>
      <c r="G76" s="7">
        <f t="shared" si="13"/>
        <v>0.5</v>
      </c>
    </row>
    <row r="77" spans="1:7" ht="15" x14ac:dyDescent="0.2">
      <c r="A77" s="9">
        <v>72</v>
      </c>
      <c r="B77" s="8" t="s">
        <v>74</v>
      </c>
      <c r="C77" s="9"/>
      <c r="D77" s="9"/>
      <c r="E77" s="9"/>
      <c r="F77" s="22" t="str">
        <f t="shared" si="8"/>
        <v/>
      </c>
      <c r="G77" s="22" t="str">
        <f t="shared" si="13"/>
        <v/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 t="str">
        <f t="shared" si="8"/>
        <v/>
      </c>
      <c r="G78" s="7" t="str">
        <f t="shared" si="13"/>
        <v/>
      </c>
    </row>
    <row r="79" spans="1:7" ht="15" x14ac:dyDescent="0.2">
      <c r="A79" s="9">
        <v>74</v>
      </c>
      <c r="B79" s="8" t="s">
        <v>76</v>
      </c>
      <c r="C79" s="9">
        <v>6</v>
      </c>
      <c r="D79" s="9">
        <v>4</v>
      </c>
      <c r="E79" s="9">
        <v>2</v>
      </c>
      <c r="F79" s="22">
        <f t="shared" si="8"/>
        <v>0.66666666666666663</v>
      </c>
      <c r="G79" s="22">
        <f t="shared" si="13"/>
        <v>0.33333333333333331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8"/>
        <v/>
      </c>
      <c r="G80" s="7" t="str">
        <f t="shared" si="13"/>
        <v/>
      </c>
    </row>
    <row r="81" spans="1:7" ht="15" x14ac:dyDescent="0.2">
      <c r="A81" s="9">
        <v>76</v>
      </c>
      <c r="B81" s="8" t="s">
        <v>78</v>
      </c>
      <c r="C81" s="9">
        <v>4</v>
      </c>
      <c r="D81" s="9">
        <v>4</v>
      </c>
      <c r="E81" s="9"/>
      <c r="F81" s="22">
        <f t="shared" si="8"/>
        <v>1</v>
      </c>
      <c r="G81" s="22">
        <f t="shared" si="13"/>
        <v>0</v>
      </c>
    </row>
    <row r="82" spans="1:7" ht="15" x14ac:dyDescent="0.2">
      <c r="A82" s="1">
        <v>77</v>
      </c>
      <c r="B82" s="2" t="s">
        <v>79</v>
      </c>
      <c r="C82" s="3">
        <v>6</v>
      </c>
      <c r="D82" s="1">
        <v>6</v>
      </c>
      <c r="E82" s="1"/>
      <c r="F82" s="7">
        <f>IFERROR(D82/C82,"")</f>
        <v>1</v>
      </c>
      <c r="G82" s="7">
        <f t="shared" ref="G82" si="14">IFERROR(E82/C82,0)</f>
        <v>0</v>
      </c>
    </row>
    <row r="83" spans="1:7" ht="15" x14ac:dyDescent="0.2">
      <c r="A83" s="9">
        <v>78</v>
      </c>
      <c r="B83" s="8" t="s">
        <v>80</v>
      </c>
      <c r="C83" s="9">
        <v>12</v>
      </c>
      <c r="D83" s="9">
        <v>8</v>
      </c>
      <c r="E83" s="9">
        <v>4</v>
      </c>
      <c r="F83" s="22">
        <f>IFERROR(D83/C83,"")</f>
        <v>0.66666666666666663</v>
      </c>
      <c r="G83" s="22">
        <f>IFERROR(E83/C83,"")</f>
        <v>0.33333333333333331</v>
      </c>
    </row>
    <row r="84" spans="1:7" ht="15" x14ac:dyDescent="0.2">
      <c r="A84" s="1">
        <v>79</v>
      </c>
      <c r="B84" s="2" t="s">
        <v>81</v>
      </c>
      <c r="C84" s="1">
        <v>4</v>
      </c>
      <c r="D84" s="1">
        <v>2</v>
      </c>
      <c r="E84" s="1">
        <v>2</v>
      </c>
      <c r="F84" s="7">
        <f>IFERROR(D84/C84,"")</f>
        <v>0.5</v>
      </c>
      <c r="G84" s="7">
        <f>IFERROR(E84/C84,"")</f>
        <v>0.5</v>
      </c>
    </row>
    <row r="85" spans="1:7" ht="15" x14ac:dyDescent="0.2">
      <c r="A85" s="9">
        <v>80</v>
      </c>
      <c r="B85" s="8" t="s">
        <v>82</v>
      </c>
      <c r="C85" s="9">
        <v>6</v>
      </c>
      <c r="D85" s="9">
        <v>4</v>
      </c>
      <c r="E85" s="9">
        <v>2</v>
      </c>
      <c r="F85" s="22">
        <f>IFERROR(D85/C85,"")</f>
        <v>0.66666666666666663</v>
      </c>
      <c r="G85" s="22">
        <f>IFERROR(E85/C85,"")</f>
        <v>0.33333333333333331</v>
      </c>
    </row>
    <row r="86" spans="1:7" ht="15" x14ac:dyDescent="0.2">
      <c r="A86" s="1">
        <v>81</v>
      </c>
      <c r="B86" s="2" t="s">
        <v>83</v>
      </c>
      <c r="C86" s="3">
        <f t="shared" ref="C86" si="15">D86+E86</f>
        <v>2</v>
      </c>
      <c r="D86" s="1">
        <f>1+1</f>
        <v>2</v>
      </c>
      <c r="E86" s="1"/>
      <c r="F86" s="7">
        <f>IFERROR(D86/C86,"")</f>
        <v>1</v>
      </c>
      <c r="G86" s="7">
        <f>IFERROR(E86/C86,"")</f>
        <v>0</v>
      </c>
    </row>
    <row r="87" spans="1:7" ht="15" x14ac:dyDescent="0.2">
      <c r="A87" s="9">
        <v>82</v>
      </c>
      <c r="B87" s="8" t="s">
        <v>84</v>
      </c>
      <c r="C87" s="9">
        <v>1</v>
      </c>
      <c r="D87" s="9">
        <v>1</v>
      </c>
      <c r="E87" s="9"/>
      <c r="F87" s="22">
        <f t="shared" ref="F87:F106" si="16">IFERROR(D87/C87,"")</f>
        <v>1</v>
      </c>
      <c r="G87" s="22">
        <f t="shared" ref="G87:G106" si="17">IFERROR(E87/C87,"")</f>
        <v>0</v>
      </c>
    </row>
    <row r="88" spans="1:7" ht="15" x14ac:dyDescent="0.2">
      <c r="A88" s="1">
        <v>83</v>
      </c>
      <c r="B88" s="2" t="s">
        <v>85</v>
      </c>
      <c r="C88" s="1">
        <f>D88+E88</f>
        <v>1</v>
      </c>
      <c r="D88" s="1">
        <v>1</v>
      </c>
      <c r="E88" s="1"/>
      <c r="F88" s="7">
        <f t="shared" si="16"/>
        <v>1</v>
      </c>
      <c r="G88" s="7">
        <f t="shared" si="17"/>
        <v>0</v>
      </c>
    </row>
    <row r="89" spans="1:7" ht="15" x14ac:dyDescent="0.2">
      <c r="A89" s="9">
        <v>84</v>
      </c>
      <c r="B89" s="8" t="s">
        <v>86</v>
      </c>
      <c r="C89" s="9">
        <v>2</v>
      </c>
      <c r="D89" s="9">
        <v>2</v>
      </c>
      <c r="E89" s="9"/>
      <c r="F89" s="22">
        <f t="shared" si="16"/>
        <v>1</v>
      </c>
      <c r="G89" s="22">
        <f t="shared" si="17"/>
        <v>0</v>
      </c>
    </row>
    <row r="90" spans="1:7" ht="15" x14ac:dyDescent="0.2">
      <c r="A90" s="1">
        <v>85</v>
      </c>
      <c r="B90" s="2" t="s">
        <v>87</v>
      </c>
      <c r="C90" s="1">
        <f>D90+E90</f>
        <v>2</v>
      </c>
      <c r="D90" s="1">
        <v>2</v>
      </c>
      <c r="E90" s="1"/>
      <c r="F90" s="7">
        <f t="shared" si="16"/>
        <v>1</v>
      </c>
      <c r="G90" s="7">
        <f t="shared" si="17"/>
        <v>0</v>
      </c>
    </row>
    <row r="91" spans="1:7" ht="15" x14ac:dyDescent="0.2">
      <c r="A91" s="9">
        <v>86</v>
      </c>
      <c r="B91" s="8" t="s">
        <v>88</v>
      </c>
      <c r="C91" s="9">
        <v>4</v>
      </c>
      <c r="D91" s="9">
        <v>4</v>
      </c>
      <c r="E91" s="9"/>
      <c r="F91" s="22">
        <f t="shared" si="16"/>
        <v>1</v>
      </c>
      <c r="G91" s="22">
        <f t="shared" si="17"/>
        <v>0</v>
      </c>
    </row>
    <row r="92" spans="1:7" ht="15" x14ac:dyDescent="0.2">
      <c r="A92" s="1">
        <v>87</v>
      </c>
      <c r="B92" s="2" t="s">
        <v>89</v>
      </c>
      <c r="C92" s="1">
        <f>D92+E92</f>
        <v>1</v>
      </c>
      <c r="D92" s="1"/>
      <c r="E92" s="1">
        <v>1</v>
      </c>
      <c r="F92" s="7">
        <f t="shared" si="16"/>
        <v>0</v>
      </c>
      <c r="G92" s="7">
        <f t="shared" si="17"/>
        <v>1</v>
      </c>
    </row>
    <row r="93" spans="1:7" ht="15" x14ac:dyDescent="0.2">
      <c r="A93" s="9">
        <v>88</v>
      </c>
      <c r="B93" s="8" t="s">
        <v>90</v>
      </c>
      <c r="C93" s="9"/>
      <c r="D93" s="9"/>
      <c r="E93" s="9"/>
      <c r="F93" s="22" t="str">
        <f t="shared" si="16"/>
        <v/>
      </c>
      <c r="G93" s="22" t="str">
        <f t="shared" si="17"/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16"/>
        <v/>
      </c>
      <c r="G94" s="7" t="str">
        <f t="shared" si="17"/>
        <v/>
      </c>
    </row>
    <row r="95" spans="1:7" ht="15" x14ac:dyDescent="0.2">
      <c r="A95" s="9">
        <v>90</v>
      </c>
      <c r="B95" s="8" t="s">
        <v>92</v>
      </c>
      <c r="C95" s="9">
        <v>7</v>
      </c>
      <c r="D95" s="9">
        <v>5</v>
      </c>
      <c r="E95" s="9">
        <v>2</v>
      </c>
      <c r="F95" s="22">
        <f t="shared" si="16"/>
        <v>0.7142857142857143</v>
      </c>
      <c r="G95" s="22">
        <f t="shared" si="17"/>
        <v>0.2857142857142857</v>
      </c>
    </row>
    <row r="96" spans="1:7" ht="15" x14ac:dyDescent="0.2">
      <c r="A96" s="1">
        <v>91</v>
      </c>
      <c r="B96" s="2" t="s">
        <v>93</v>
      </c>
      <c r="C96" s="1">
        <v>3</v>
      </c>
      <c r="D96" s="1">
        <v>2</v>
      </c>
      <c r="E96" s="1">
        <v>1</v>
      </c>
      <c r="F96" s="7">
        <f t="shared" si="16"/>
        <v>0.66666666666666663</v>
      </c>
      <c r="G96" s="7">
        <f t="shared" si="17"/>
        <v>0.33333333333333331</v>
      </c>
    </row>
    <row r="97" spans="1:7" ht="15" x14ac:dyDescent="0.2">
      <c r="A97" s="9">
        <v>92</v>
      </c>
      <c r="B97" s="8" t="s">
        <v>94</v>
      </c>
      <c r="C97" s="9">
        <v>12</v>
      </c>
      <c r="D97" s="9">
        <v>9</v>
      </c>
      <c r="E97" s="9">
        <v>3</v>
      </c>
      <c r="F97" s="22">
        <f t="shared" si="16"/>
        <v>0.75</v>
      </c>
      <c r="G97" s="22">
        <f t="shared" si="17"/>
        <v>0.25</v>
      </c>
    </row>
    <row r="98" spans="1:7" ht="15" x14ac:dyDescent="0.2">
      <c r="A98" s="1">
        <v>93</v>
      </c>
      <c r="B98" s="2" t="s">
        <v>95</v>
      </c>
      <c r="C98" s="1">
        <v>4</v>
      </c>
      <c r="D98" s="1">
        <v>3</v>
      </c>
      <c r="E98" s="1">
        <v>1</v>
      </c>
      <c r="F98" s="7">
        <f t="shared" si="16"/>
        <v>0.75</v>
      </c>
      <c r="G98" s="7">
        <f t="shared" si="17"/>
        <v>0.25</v>
      </c>
    </row>
    <row r="99" spans="1:7" ht="15" x14ac:dyDescent="0.2">
      <c r="A99" s="9">
        <v>94</v>
      </c>
      <c r="B99" s="8" t="s">
        <v>96</v>
      </c>
      <c r="C99" s="9"/>
      <c r="D99" s="9"/>
      <c r="E99" s="9"/>
      <c r="F99" s="22" t="str">
        <f t="shared" si="16"/>
        <v/>
      </c>
      <c r="G99" s="22" t="str">
        <f t="shared" si="17"/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16"/>
        <v/>
      </c>
      <c r="G100" s="7" t="str">
        <f t="shared" si="17"/>
        <v/>
      </c>
    </row>
    <row r="101" spans="1:7" ht="15" x14ac:dyDescent="0.2">
      <c r="A101" s="9">
        <v>96</v>
      </c>
      <c r="B101" s="8" t="s">
        <v>98</v>
      </c>
      <c r="C101" s="9">
        <v>7</v>
      </c>
      <c r="D101" s="9">
        <v>7</v>
      </c>
      <c r="E101" s="9"/>
      <c r="F101" s="22">
        <f t="shared" si="16"/>
        <v>1</v>
      </c>
      <c r="G101" s="22">
        <f t="shared" si="17"/>
        <v>0</v>
      </c>
    </row>
    <row r="102" spans="1:7" ht="15" x14ac:dyDescent="0.2">
      <c r="A102" s="1">
        <v>97</v>
      </c>
      <c r="B102" s="2" t="s">
        <v>99</v>
      </c>
      <c r="C102" s="1">
        <v>3</v>
      </c>
      <c r="D102" s="1">
        <v>2</v>
      </c>
      <c r="E102" s="1">
        <v>1</v>
      </c>
      <c r="F102" s="7">
        <f t="shared" si="16"/>
        <v>0.66666666666666663</v>
      </c>
      <c r="G102" s="7">
        <f t="shared" si="17"/>
        <v>0.33333333333333331</v>
      </c>
    </row>
    <row r="103" spans="1:7" ht="15" x14ac:dyDescent="0.2">
      <c r="A103" s="9">
        <v>98</v>
      </c>
      <c r="B103" s="8" t="s">
        <v>100</v>
      </c>
      <c r="C103" s="9">
        <v>3</v>
      </c>
      <c r="D103" s="9">
        <v>1</v>
      </c>
      <c r="E103" s="9">
        <v>2</v>
      </c>
      <c r="F103" s="22">
        <f t="shared" si="16"/>
        <v>0.33333333333333331</v>
      </c>
      <c r="G103" s="22">
        <f t="shared" si="17"/>
        <v>0.66666666666666663</v>
      </c>
    </row>
    <row r="104" spans="1:7" ht="15" x14ac:dyDescent="0.2">
      <c r="A104" s="1">
        <v>99</v>
      </c>
      <c r="B104" s="2" t="s">
        <v>101</v>
      </c>
      <c r="C104" s="1">
        <v>1</v>
      </c>
      <c r="D104" s="1"/>
      <c r="E104" s="1">
        <v>1</v>
      </c>
      <c r="F104" s="7">
        <f t="shared" si="16"/>
        <v>0</v>
      </c>
      <c r="G104" s="7">
        <f t="shared" si="17"/>
        <v>1</v>
      </c>
    </row>
    <row r="105" spans="1:7" ht="15" x14ac:dyDescent="0.2">
      <c r="A105" s="9">
        <v>100</v>
      </c>
      <c r="B105" s="8" t="s">
        <v>102</v>
      </c>
      <c r="C105" s="9"/>
      <c r="D105" s="9"/>
      <c r="E105" s="9"/>
      <c r="F105" s="22" t="str">
        <f t="shared" si="16"/>
        <v/>
      </c>
      <c r="G105" s="22" t="str">
        <f t="shared" si="17"/>
        <v/>
      </c>
    </row>
    <row r="106" spans="1:7" ht="15" x14ac:dyDescent="0.2">
      <c r="A106" s="1"/>
      <c r="B106" s="2" t="s">
        <v>103</v>
      </c>
      <c r="C106" s="1"/>
      <c r="D106" s="1"/>
      <c r="E106" s="1"/>
      <c r="F106" s="7" t="str">
        <f t="shared" si="16"/>
        <v/>
      </c>
      <c r="G106" s="7" t="str">
        <f t="shared" si="17"/>
        <v/>
      </c>
    </row>
    <row r="107" spans="1:7" ht="15" x14ac:dyDescent="0.2">
      <c r="A107" s="24"/>
      <c r="B107" s="10"/>
      <c r="C107" s="11"/>
      <c r="D107" s="11"/>
      <c r="E107" s="11"/>
      <c r="F107" s="12"/>
      <c r="G107" s="12"/>
    </row>
    <row r="108" spans="1:7" ht="15.75" x14ac:dyDescent="0.25">
      <c r="A108" s="24"/>
      <c r="B108" s="5" t="s">
        <v>104</v>
      </c>
      <c r="C108" s="6">
        <f>D108+E108</f>
        <v>324</v>
      </c>
      <c r="D108" s="6">
        <f>SUM(D6:D106)</f>
        <v>234</v>
      </c>
      <c r="E108" s="6">
        <f>SUM(E6:E106)</f>
        <v>90</v>
      </c>
      <c r="F108" s="13">
        <f>D108/C108</f>
        <v>0.72222222222222221</v>
      </c>
      <c r="G108" s="13">
        <f>E108/C108</f>
        <v>0.27777777777777779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8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EA7CB-BE86-40C4-B104-EB6690EB471F}">
  <sheetPr>
    <pageSetUpPr fitToPage="1"/>
  </sheetPr>
  <dimension ref="A1:G108"/>
  <sheetViews>
    <sheetView tabSelected="1" workbookViewId="0">
      <selection activeCell="A2" sqref="A2:G2"/>
    </sheetView>
  </sheetViews>
  <sheetFormatPr defaultRowHeight="12.75" x14ac:dyDescent="0.2"/>
  <cols>
    <col min="1" max="1" width="9.140625" style="25"/>
    <col min="2" max="2" width="18.85546875" customWidth="1"/>
    <col min="3" max="3" width="13.28515625" customWidth="1"/>
    <col min="4" max="4" width="12.5703125" customWidth="1"/>
    <col min="5" max="5" width="14.5703125" customWidth="1"/>
    <col min="6" max="6" width="13.28515625" customWidth="1"/>
    <col min="7" max="7" width="12.28515625" customWidth="1"/>
  </cols>
  <sheetData>
    <row r="1" spans="1:7" ht="15.75" x14ac:dyDescent="0.25">
      <c r="A1" s="26" t="s">
        <v>109</v>
      </c>
      <c r="B1" s="26"/>
      <c r="C1" s="26"/>
      <c r="D1" s="26"/>
      <c r="E1" s="26"/>
      <c r="F1" s="26"/>
      <c r="G1" s="26"/>
    </row>
    <row r="2" spans="1:7" ht="15.75" x14ac:dyDescent="0.25">
      <c r="A2" s="27" t="s">
        <v>121</v>
      </c>
      <c r="B2" s="27"/>
      <c r="C2" s="27"/>
      <c r="D2" s="27"/>
      <c r="E2" s="27"/>
      <c r="F2" s="27"/>
      <c r="G2" s="27"/>
    </row>
    <row r="3" spans="1:7" ht="15.75" x14ac:dyDescent="0.25">
      <c r="A3" s="28"/>
      <c r="B3" s="26"/>
      <c r="C3" s="26"/>
      <c r="D3" s="26"/>
      <c r="E3" s="26"/>
      <c r="F3" s="26"/>
      <c r="G3" s="26"/>
    </row>
    <row r="4" spans="1:7" ht="15.75" x14ac:dyDescent="0.2">
      <c r="A4" s="15"/>
      <c r="B4" s="14"/>
      <c r="C4" s="15" t="s">
        <v>110</v>
      </c>
      <c r="D4" s="15" t="s">
        <v>107</v>
      </c>
      <c r="E4" s="15" t="s">
        <v>108</v>
      </c>
      <c r="F4" s="16" t="s">
        <v>0</v>
      </c>
      <c r="G4" s="16" t="s">
        <v>105</v>
      </c>
    </row>
    <row r="5" spans="1:7" ht="16.5" thickBot="1" x14ac:dyDescent="0.3">
      <c r="A5" s="23" t="s">
        <v>106</v>
      </c>
      <c r="B5" s="17" t="s">
        <v>1</v>
      </c>
      <c r="C5" s="18" t="s">
        <v>111</v>
      </c>
      <c r="D5" s="19" t="s">
        <v>111</v>
      </c>
      <c r="E5" s="18" t="s">
        <v>111</v>
      </c>
      <c r="F5" s="20" t="s">
        <v>2</v>
      </c>
      <c r="G5" s="19" t="s">
        <v>2</v>
      </c>
    </row>
    <row r="6" spans="1:7" ht="15.75" thickTop="1" x14ac:dyDescent="0.2">
      <c r="A6" s="3">
        <v>1</v>
      </c>
      <c r="B6" s="4" t="s">
        <v>3</v>
      </c>
      <c r="C6" s="3">
        <v>10</v>
      </c>
      <c r="D6" s="3">
        <v>9</v>
      </c>
      <c r="E6" s="3">
        <v>1</v>
      </c>
      <c r="F6" s="7">
        <f t="shared" ref="F6:F27" si="0">IFERROR(D6/C6,"")</f>
        <v>0.9</v>
      </c>
      <c r="G6" s="7">
        <f t="shared" ref="G6:G13" si="1">IFERROR(E6/C6,"")</f>
        <v>0.1</v>
      </c>
    </row>
    <row r="7" spans="1:7" ht="15" x14ac:dyDescent="0.2">
      <c r="A7" s="9">
        <v>2</v>
      </c>
      <c r="B7" s="8" t="s">
        <v>4</v>
      </c>
      <c r="C7" s="9">
        <f>D7+E7</f>
        <v>1</v>
      </c>
      <c r="D7" s="9">
        <v>1</v>
      </c>
      <c r="E7" s="9"/>
      <c r="F7" s="22">
        <f t="shared" si="0"/>
        <v>1</v>
      </c>
      <c r="G7" s="22">
        <f t="shared" si="1"/>
        <v>0</v>
      </c>
    </row>
    <row r="8" spans="1:7" ht="15" x14ac:dyDescent="0.2">
      <c r="A8" s="1">
        <v>3</v>
      </c>
      <c r="B8" s="2" t="s">
        <v>5</v>
      </c>
      <c r="C8" s="3">
        <f>D8+E8</f>
        <v>1</v>
      </c>
      <c r="D8" s="1">
        <v>1</v>
      </c>
      <c r="E8" s="1"/>
      <c r="F8" s="7">
        <f t="shared" si="0"/>
        <v>1</v>
      </c>
      <c r="G8" s="7">
        <f t="shared" si="1"/>
        <v>0</v>
      </c>
    </row>
    <row r="9" spans="1:7" ht="15" x14ac:dyDescent="0.2">
      <c r="A9" s="9">
        <v>4</v>
      </c>
      <c r="B9" s="8" t="s">
        <v>6</v>
      </c>
      <c r="C9" s="9"/>
      <c r="D9" s="9"/>
      <c r="E9" s="21"/>
      <c r="F9" s="22" t="str">
        <f t="shared" si="0"/>
        <v/>
      </c>
      <c r="G9" s="22" t="str">
        <f t="shared" si="1"/>
        <v/>
      </c>
    </row>
    <row r="10" spans="1:7" ht="15" x14ac:dyDescent="0.2">
      <c r="A10" s="1">
        <v>5</v>
      </c>
      <c r="B10" s="2" t="s">
        <v>7</v>
      </c>
      <c r="C10" s="3">
        <v>2</v>
      </c>
      <c r="D10" s="1">
        <v>2</v>
      </c>
      <c r="E10" s="1"/>
      <c r="F10" s="7">
        <f t="shared" si="0"/>
        <v>1</v>
      </c>
      <c r="G10" s="7">
        <f t="shared" si="1"/>
        <v>0</v>
      </c>
    </row>
    <row r="11" spans="1:7" ht="15" x14ac:dyDescent="0.2">
      <c r="A11" s="9">
        <v>6</v>
      </c>
      <c r="B11" s="8" t="s">
        <v>8</v>
      </c>
      <c r="C11" s="9"/>
      <c r="D11" s="9"/>
      <c r="E11" s="9"/>
      <c r="F11" s="22" t="str">
        <f t="shared" si="0"/>
        <v/>
      </c>
      <c r="G11" s="22" t="str">
        <f t="shared" si="1"/>
        <v/>
      </c>
    </row>
    <row r="12" spans="1:7" ht="15" x14ac:dyDescent="0.2">
      <c r="A12" s="1">
        <v>7</v>
      </c>
      <c r="B12" s="2" t="s">
        <v>9</v>
      </c>
      <c r="C12" s="3">
        <f t="shared" ref="C12" si="2">D12+E12</f>
        <v>3</v>
      </c>
      <c r="D12" s="1">
        <v>2</v>
      </c>
      <c r="E12" s="1">
        <v>1</v>
      </c>
      <c r="F12" s="7">
        <f t="shared" si="0"/>
        <v>0.66666666666666663</v>
      </c>
      <c r="G12" s="7">
        <f t="shared" si="1"/>
        <v>0.33333333333333331</v>
      </c>
    </row>
    <row r="13" spans="1:7" ht="15" x14ac:dyDescent="0.2">
      <c r="A13" s="9">
        <v>8</v>
      </c>
      <c r="B13" s="8" t="s">
        <v>10</v>
      </c>
      <c r="C13" s="9">
        <v>4</v>
      </c>
      <c r="D13" s="9">
        <v>4</v>
      </c>
      <c r="E13" s="9"/>
      <c r="F13" s="22">
        <f t="shared" si="0"/>
        <v>1</v>
      </c>
      <c r="G13" s="22">
        <f t="shared" si="1"/>
        <v>0</v>
      </c>
    </row>
    <row r="14" spans="1:7" ht="15" x14ac:dyDescent="0.2">
      <c r="A14" s="1">
        <v>9</v>
      </c>
      <c r="B14" s="2" t="s">
        <v>11</v>
      </c>
      <c r="C14" s="3">
        <v>4</v>
      </c>
      <c r="D14" s="1">
        <v>3</v>
      </c>
      <c r="E14" s="1">
        <v>1</v>
      </c>
      <c r="F14" s="7">
        <f t="shared" si="0"/>
        <v>0.75</v>
      </c>
      <c r="G14" s="7">
        <f t="shared" ref="G14:G64" si="3">IFERROR(E14/C14,0)</f>
        <v>0.25</v>
      </c>
    </row>
    <row r="15" spans="1:7" ht="15" x14ac:dyDescent="0.2">
      <c r="A15" s="9">
        <v>10</v>
      </c>
      <c r="B15" s="8" t="s">
        <v>12</v>
      </c>
      <c r="C15" s="9">
        <v>4</v>
      </c>
      <c r="D15" s="9">
        <v>3</v>
      </c>
      <c r="E15" s="9">
        <v>1</v>
      </c>
      <c r="F15" s="22">
        <f t="shared" si="0"/>
        <v>0.75</v>
      </c>
      <c r="G15" s="22">
        <f t="shared" ref="G15:G27" si="4">IFERROR(E15/C15,"")</f>
        <v>0.25</v>
      </c>
    </row>
    <row r="16" spans="1:7" ht="15" x14ac:dyDescent="0.2">
      <c r="A16" s="1">
        <v>11</v>
      </c>
      <c r="B16" s="2" t="s">
        <v>13</v>
      </c>
      <c r="C16" s="3">
        <v>8</v>
      </c>
      <c r="D16" s="1">
        <v>6</v>
      </c>
      <c r="E16" s="1">
        <v>2</v>
      </c>
      <c r="F16" s="7">
        <f t="shared" si="0"/>
        <v>0.75</v>
      </c>
      <c r="G16" s="7">
        <f t="shared" si="4"/>
        <v>0.25</v>
      </c>
    </row>
    <row r="17" spans="1:7" ht="15" x14ac:dyDescent="0.2">
      <c r="A17" s="9">
        <v>12</v>
      </c>
      <c r="B17" s="8" t="s">
        <v>14</v>
      </c>
      <c r="C17" s="9">
        <v>3</v>
      </c>
      <c r="D17" s="9">
        <v>2</v>
      </c>
      <c r="E17" s="9">
        <v>1</v>
      </c>
      <c r="F17" s="22">
        <f t="shared" si="0"/>
        <v>0.66666666666666663</v>
      </c>
      <c r="G17" s="22">
        <f t="shared" si="4"/>
        <v>0.33333333333333331</v>
      </c>
    </row>
    <row r="18" spans="1:7" ht="15" x14ac:dyDescent="0.2">
      <c r="A18" s="1">
        <v>13</v>
      </c>
      <c r="B18" s="2" t="s">
        <v>15</v>
      </c>
      <c r="C18" s="3">
        <v>5</v>
      </c>
      <c r="D18" s="1">
        <v>3</v>
      </c>
      <c r="E18" s="1">
        <v>2</v>
      </c>
      <c r="F18" s="7">
        <f t="shared" si="0"/>
        <v>0.6</v>
      </c>
      <c r="G18" s="7">
        <f t="shared" si="4"/>
        <v>0.4</v>
      </c>
    </row>
    <row r="19" spans="1:7" ht="15" x14ac:dyDescent="0.2">
      <c r="A19" s="9">
        <v>14</v>
      </c>
      <c r="B19" s="8" t="s">
        <v>16</v>
      </c>
      <c r="C19" s="9">
        <v>5</v>
      </c>
      <c r="D19" s="9">
        <v>3</v>
      </c>
      <c r="E19" s="9">
        <v>2</v>
      </c>
      <c r="F19" s="22">
        <f t="shared" si="0"/>
        <v>0.6</v>
      </c>
      <c r="G19" s="22">
        <f t="shared" si="4"/>
        <v>0.4</v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0"/>
        <v/>
      </c>
      <c r="G20" s="7" t="str">
        <f t="shared" si="4"/>
        <v/>
      </c>
    </row>
    <row r="21" spans="1:7" ht="15" x14ac:dyDescent="0.2">
      <c r="A21" s="9">
        <v>16</v>
      </c>
      <c r="B21" s="8" t="s">
        <v>18</v>
      </c>
      <c r="C21" s="9"/>
      <c r="D21" s="9"/>
      <c r="E21" s="9"/>
      <c r="F21" s="22" t="str">
        <f t="shared" si="0"/>
        <v/>
      </c>
      <c r="G21" s="22" t="str">
        <f t="shared" si="4"/>
        <v/>
      </c>
    </row>
    <row r="22" spans="1:7" ht="15" x14ac:dyDescent="0.2">
      <c r="A22" s="1">
        <v>17</v>
      </c>
      <c r="B22" s="2" t="s">
        <v>19</v>
      </c>
      <c r="C22" s="3">
        <f>D22+E22</f>
        <v>2</v>
      </c>
      <c r="D22" s="1">
        <v>2</v>
      </c>
      <c r="E22" s="1"/>
      <c r="F22" s="7">
        <f t="shared" si="0"/>
        <v>1</v>
      </c>
      <c r="G22" s="7">
        <f t="shared" si="4"/>
        <v>0</v>
      </c>
    </row>
    <row r="23" spans="1:7" ht="15" x14ac:dyDescent="0.2">
      <c r="A23" s="9">
        <v>18</v>
      </c>
      <c r="B23" s="8" t="s">
        <v>20</v>
      </c>
      <c r="C23" s="9">
        <v>8</v>
      </c>
      <c r="D23" s="9">
        <v>5</v>
      </c>
      <c r="E23" s="9">
        <v>3</v>
      </c>
      <c r="F23" s="22">
        <f t="shared" si="0"/>
        <v>0.625</v>
      </c>
      <c r="G23" s="22">
        <f t="shared" si="4"/>
        <v>0.375</v>
      </c>
    </row>
    <row r="24" spans="1:7" ht="15" x14ac:dyDescent="0.2">
      <c r="A24" s="1">
        <v>19</v>
      </c>
      <c r="B24" s="2" t="s">
        <v>21</v>
      </c>
      <c r="C24" s="3">
        <f>D24+E24</f>
        <v>1</v>
      </c>
      <c r="D24" s="1">
        <v>1</v>
      </c>
      <c r="E24" s="1"/>
      <c r="F24" s="7">
        <f t="shared" si="0"/>
        <v>1</v>
      </c>
      <c r="G24" s="7">
        <f t="shared" si="4"/>
        <v>0</v>
      </c>
    </row>
    <row r="25" spans="1:7" ht="15" x14ac:dyDescent="0.2">
      <c r="A25" s="9">
        <v>20</v>
      </c>
      <c r="B25" s="8" t="s">
        <v>22</v>
      </c>
      <c r="C25" s="9">
        <v>3</v>
      </c>
      <c r="D25" s="9">
        <v>3</v>
      </c>
      <c r="E25" s="9"/>
      <c r="F25" s="22">
        <f t="shared" si="0"/>
        <v>1</v>
      </c>
      <c r="G25" s="22">
        <f t="shared" si="4"/>
        <v>0</v>
      </c>
    </row>
    <row r="26" spans="1:7" ht="15" x14ac:dyDescent="0.2">
      <c r="A26" s="1">
        <v>21</v>
      </c>
      <c r="B26" s="2" t="s">
        <v>23</v>
      </c>
      <c r="C26" s="3"/>
      <c r="D26" s="1"/>
      <c r="E26" s="1"/>
      <c r="F26" s="7" t="str">
        <f t="shared" si="0"/>
        <v/>
      </c>
      <c r="G26" s="7" t="str">
        <f t="shared" si="4"/>
        <v/>
      </c>
    </row>
    <row r="27" spans="1:7" ht="15" x14ac:dyDescent="0.2">
      <c r="A27" s="9">
        <v>22</v>
      </c>
      <c r="B27" s="8" t="s">
        <v>24</v>
      </c>
      <c r="C27" s="9"/>
      <c r="D27" s="9"/>
      <c r="E27" s="9"/>
      <c r="F27" s="22" t="str">
        <f t="shared" si="0"/>
        <v/>
      </c>
      <c r="G27" s="22" t="str">
        <f t="shared" si="4"/>
        <v/>
      </c>
    </row>
    <row r="28" spans="1:7" ht="15" x14ac:dyDescent="0.2">
      <c r="A28" s="1">
        <v>23</v>
      </c>
      <c r="B28" s="2" t="s">
        <v>25</v>
      </c>
      <c r="C28" s="1">
        <v>4</v>
      </c>
      <c r="D28" s="1">
        <v>2</v>
      </c>
      <c r="E28" s="1">
        <v>2</v>
      </c>
      <c r="F28" s="7">
        <f>IFERROR(D28/C28,"")</f>
        <v>0.5</v>
      </c>
      <c r="G28" s="7">
        <f>IFERROR(E28/C28,"")</f>
        <v>0.5</v>
      </c>
    </row>
    <row r="29" spans="1:7" ht="15" x14ac:dyDescent="0.2">
      <c r="A29" s="9">
        <v>24</v>
      </c>
      <c r="B29" s="8" t="s">
        <v>26</v>
      </c>
      <c r="C29" s="9">
        <f>D29+E29</f>
        <v>1</v>
      </c>
      <c r="D29" s="9">
        <v>1</v>
      </c>
      <c r="E29" s="9"/>
      <c r="F29" s="22">
        <f>IFERROR(D29/C29,"")</f>
        <v>1</v>
      </c>
      <c r="G29" s="22">
        <f>IFERROR(E29/C29,"")</f>
        <v>0</v>
      </c>
    </row>
    <row r="30" spans="1:7" ht="15" x14ac:dyDescent="0.2">
      <c r="A30" s="1">
        <v>25</v>
      </c>
      <c r="B30" s="2" t="s">
        <v>27</v>
      </c>
      <c r="C30" s="3">
        <v>8</v>
      </c>
      <c r="D30" s="1">
        <v>7</v>
      </c>
      <c r="E30" s="1">
        <v>1</v>
      </c>
      <c r="F30" s="7">
        <f>IFERROR(D30/C30,"")</f>
        <v>0.875</v>
      </c>
      <c r="G30" s="7">
        <f t="shared" si="3"/>
        <v>0.125</v>
      </c>
    </row>
    <row r="31" spans="1:7" ht="15" x14ac:dyDescent="0.2">
      <c r="A31" s="9">
        <v>26</v>
      </c>
      <c r="B31" s="8" t="s">
        <v>28</v>
      </c>
      <c r="C31" s="9">
        <v>18</v>
      </c>
      <c r="D31" s="9">
        <v>14</v>
      </c>
      <c r="E31" s="9">
        <v>4</v>
      </c>
      <c r="F31" s="22">
        <f t="shared" ref="F31" si="5">IFERROR(D31/C31,0)</f>
        <v>0.77777777777777779</v>
      </c>
      <c r="G31" s="22">
        <f t="shared" si="3"/>
        <v>0.22222222222222221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ref="F32:F37" si="6">IFERROR(D32/C32,"")</f>
        <v/>
      </c>
      <c r="G32" s="7" t="str">
        <f t="shared" ref="G32:G37" si="7">IFERROR(E32/C32,"")</f>
        <v/>
      </c>
    </row>
    <row r="33" spans="1:7" ht="15" x14ac:dyDescent="0.2">
      <c r="A33" s="9">
        <v>28</v>
      </c>
      <c r="B33" s="8" t="s">
        <v>30</v>
      </c>
      <c r="C33" s="9">
        <v>1</v>
      </c>
      <c r="D33" s="9">
        <v>1</v>
      </c>
      <c r="E33" s="9"/>
      <c r="F33" s="22">
        <f t="shared" si="6"/>
        <v>1</v>
      </c>
      <c r="G33" s="22">
        <f t="shared" si="7"/>
        <v>0</v>
      </c>
    </row>
    <row r="34" spans="1:7" ht="15" x14ac:dyDescent="0.2">
      <c r="A34" s="1">
        <v>29</v>
      </c>
      <c r="B34" s="2" t="s">
        <v>31</v>
      </c>
      <c r="C34" s="1">
        <v>5</v>
      </c>
      <c r="D34" s="1">
        <v>4</v>
      </c>
      <c r="E34" s="1">
        <v>1</v>
      </c>
      <c r="F34" s="7">
        <f t="shared" si="6"/>
        <v>0.8</v>
      </c>
      <c r="G34" s="7">
        <f t="shared" si="7"/>
        <v>0.2</v>
      </c>
    </row>
    <row r="35" spans="1:7" ht="15" x14ac:dyDescent="0.2">
      <c r="A35" s="9">
        <v>30</v>
      </c>
      <c r="B35" s="8" t="s">
        <v>32</v>
      </c>
      <c r="C35" s="9">
        <v>2</v>
      </c>
      <c r="D35" s="9">
        <v>2</v>
      </c>
      <c r="E35" s="9"/>
      <c r="F35" s="22">
        <f t="shared" si="6"/>
        <v>1</v>
      </c>
      <c r="G35" s="22">
        <f t="shared" si="7"/>
        <v>0</v>
      </c>
    </row>
    <row r="36" spans="1:7" ht="15" x14ac:dyDescent="0.2">
      <c r="A36" s="1">
        <v>31</v>
      </c>
      <c r="B36" s="2" t="s">
        <v>33</v>
      </c>
      <c r="C36" s="1">
        <v>3</v>
      </c>
      <c r="D36" s="1">
        <v>1</v>
      </c>
      <c r="E36" s="1">
        <v>2</v>
      </c>
      <c r="F36" s="7">
        <f t="shared" si="6"/>
        <v>0.33333333333333331</v>
      </c>
      <c r="G36" s="7">
        <f t="shared" si="7"/>
        <v>0.66666666666666663</v>
      </c>
    </row>
    <row r="37" spans="1:7" ht="15" x14ac:dyDescent="0.2">
      <c r="A37" s="9">
        <v>32</v>
      </c>
      <c r="B37" s="8" t="s">
        <v>34</v>
      </c>
      <c r="C37" s="9">
        <v>9</v>
      </c>
      <c r="D37" s="9">
        <v>6</v>
      </c>
      <c r="E37" s="9">
        <v>3</v>
      </c>
      <c r="F37" s="22">
        <f t="shared" si="6"/>
        <v>0.66666666666666663</v>
      </c>
      <c r="G37" s="22">
        <f t="shared" si="7"/>
        <v>0.33333333333333331</v>
      </c>
    </row>
    <row r="38" spans="1:7" ht="15" x14ac:dyDescent="0.2">
      <c r="A38" s="1">
        <v>33</v>
      </c>
      <c r="B38" s="2" t="s">
        <v>35</v>
      </c>
      <c r="C38" s="1">
        <v>5</v>
      </c>
      <c r="D38" s="1">
        <v>4</v>
      </c>
      <c r="E38" s="1">
        <v>1</v>
      </c>
      <c r="F38" s="7">
        <f>IFERROR(D38/C38,"")</f>
        <v>0.8</v>
      </c>
      <c r="G38" s="7">
        <f>IFERROR(E38/C38,"")</f>
        <v>0.2</v>
      </c>
    </row>
    <row r="39" spans="1:7" ht="15" x14ac:dyDescent="0.2">
      <c r="A39" s="9">
        <v>34</v>
      </c>
      <c r="B39" s="8" t="s">
        <v>36</v>
      </c>
      <c r="C39" s="9">
        <v>12</v>
      </c>
      <c r="D39" s="9">
        <v>9</v>
      </c>
      <c r="E39" s="9">
        <v>3</v>
      </c>
      <c r="F39" s="22">
        <f t="shared" ref="F39:F81" si="8">IFERROR(D39/C39,"")</f>
        <v>0.75</v>
      </c>
      <c r="G39" s="22">
        <f t="shared" ref="G39:G49" si="9">IFERROR(E39/C39,"")</f>
        <v>0.25</v>
      </c>
    </row>
    <row r="40" spans="1:7" ht="15" x14ac:dyDescent="0.2">
      <c r="A40" s="1">
        <v>35</v>
      </c>
      <c r="B40" s="2" t="s">
        <v>37</v>
      </c>
      <c r="C40" s="1">
        <f t="shared" ref="C40" si="10">D40+E40</f>
        <v>1</v>
      </c>
      <c r="D40" s="1">
        <v>1</v>
      </c>
      <c r="E40" s="1"/>
      <c r="F40" s="7">
        <f t="shared" si="8"/>
        <v>1</v>
      </c>
      <c r="G40" s="7">
        <f t="shared" si="9"/>
        <v>0</v>
      </c>
    </row>
    <row r="41" spans="1:7" ht="15" x14ac:dyDescent="0.2">
      <c r="A41" s="9">
        <v>36</v>
      </c>
      <c r="B41" s="8" t="s">
        <v>38</v>
      </c>
      <c r="C41" s="9">
        <v>11</v>
      </c>
      <c r="D41" s="9">
        <v>8</v>
      </c>
      <c r="E41" s="9">
        <v>3</v>
      </c>
      <c r="F41" s="22">
        <f t="shared" si="8"/>
        <v>0.72727272727272729</v>
      </c>
      <c r="G41" s="22">
        <f t="shared" si="9"/>
        <v>0.27272727272727271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8"/>
        <v/>
      </c>
      <c r="G42" s="7" t="str">
        <f t="shared" si="9"/>
        <v/>
      </c>
    </row>
    <row r="43" spans="1:7" ht="15" x14ac:dyDescent="0.2">
      <c r="A43" s="9">
        <v>38</v>
      </c>
      <c r="B43" s="8" t="s">
        <v>40</v>
      </c>
      <c r="C43" s="9"/>
      <c r="D43" s="9"/>
      <c r="E43" s="9"/>
      <c r="F43" s="22" t="str">
        <f t="shared" si="8"/>
        <v/>
      </c>
      <c r="G43" s="22" t="str">
        <f t="shared" si="9"/>
        <v/>
      </c>
    </row>
    <row r="44" spans="1:7" ht="15" x14ac:dyDescent="0.2">
      <c r="A44" s="1">
        <v>39</v>
      </c>
      <c r="B44" s="2" t="s">
        <v>41</v>
      </c>
      <c r="C44" s="1">
        <f>D44+E44</f>
        <v>1</v>
      </c>
      <c r="D44" s="1">
        <v>1</v>
      </c>
      <c r="E44" s="1"/>
      <c r="F44" s="7">
        <f t="shared" si="8"/>
        <v>1</v>
      </c>
      <c r="G44" s="7">
        <f t="shared" si="9"/>
        <v>0</v>
      </c>
    </row>
    <row r="45" spans="1:7" ht="15" x14ac:dyDescent="0.2">
      <c r="A45" s="9">
        <v>40</v>
      </c>
      <c r="B45" s="8" t="s">
        <v>42</v>
      </c>
      <c r="C45" s="9">
        <v>1</v>
      </c>
      <c r="D45" s="9">
        <v>1</v>
      </c>
      <c r="E45" s="9"/>
      <c r="F45" s="22">
        <f t="shared" si="8"/>
        <v>1</v>
      </c>
      <c r="G45" s="22">
        <f t="shared" si="9"/>
        <v>0</v>
      </c>
    </row>
    <row r="46" spans="1:7" ht="15" x14ac:dyDescent="0.2">
      <c r="A46" s="1">
        <v>41</v>
      </c>
      <c r="B46" s="2" t="s">
        <v>43</v>
      </c>
      <c r="C46" s="3">
        <v>27</v>
      </c>
      <c r="D46" s="1">
        <v>20</v>
      </c>
      <c r="E46" s="1">
        <v>7</v>
      </c>
      <c r="F46" s="7">
        <f t="shared" si="8"/>
        <v>0.7407407407407407</v>
      </c>
      <c r="G46" s="7">
        <f t="shared" si="9"/>
        <v>0.25925925925925924</v>
      </c>
    </row>
    <row r="47" spans="1:7" ht="15" x14ac:dyDescent="0.2">
      <c r="A47" s="9">
        <v>42</v>
      </c>
      <c r="B47" s="8" t="s">
        <v>44</v>
      </c>
      <c r="C47" s="9">
        <f>D47+E47</f>
        <v>3</v>
      </c>
      <c r="D47" s="9">
        <v>2</v>
      </c>
      <c r="E47" s="9">
        <v>1</v>
      </c>
      <c r="F47" s="22">
        <f t="shared" si="8"/>
        <v>0.66666666666666663</v>
      </c>
      <c r="G47" s="22">
        <f t="shared" si="9"/>
        <v>0.33333333333333331</v>
      </c>
    </row>
    <row r="48" spans="1:7" ht="15" x14ac:dyDescent="0.2">
      <c r="A48" s="1">
        <v>43</v>
      </c>
      <c r="B48" s="2" t="s">
        <v>45</v>
      </c>
      <c r="C48" s="3">
        <v>4</v>
      </c>
      <c r="D48" s="1">
        <v>3</v>
      </c>
      <c r="E48" s="1">
        <v>2</v>
      </c>
      <c r="F48" s="7">
        <f t="shared" si="8"/>
        <v>0.75</v>
      </c>
      <c r="G48" s="7">
        <f t="shared" si="9"/>
        <v>0.5</v>
      </c>
    </row>
    <row r="49" spans="1:7" ht="15" x14ac:dyDescent="0.2">
      <c r="A49" s="9">
        <v>44</v>
      </c>
      <c r="B49" s="8" t="s">
        <v>46</v>
      </c>
      <c r="C49" s="9">
        <f>D49+E49</f>
        <v>2</v>
      </c>
      <c r="D49" s="9"/>
      <c r="E49" s="9">
        <f>1+1</f>
        <v>2</v>
      </c>
      <c r="F49" s="22">
        <f t="shared" si="8"/>
        <v>0</v>
      </c>
      <c r="G49" s="22">
        <f t="shared" si="9"/>
        <v>1</v>
      </c>
    </row>
    <row r="50" spans="1:7" ht="15" x14ac:dyDescent="0.2">
      <c r="A50" s="1">
        <v>45</v>
      </c>
      <c r="B50" s="2" t="s">
        <v>47</v>
      </c>
      <c r="C50" s="3">
        <v>2</v>
      </c>
      <c r="D50" s="1">
        <v>1</v>
      </c>
      <c r="E50" s="1">
        <v>1</v>
      </c>
      <c r="F50" s="7">
        <f t="shared" si="8"/>
        <v>0.5</v>
      </c>
      <c r="G50" s="7">
        <f t="shared" si="3"/>
        <v>0.5</v>
      </c>
    </row>
    <row r="51" spans="1:7" ht="15" x14ac:dyDescent="0.2">
      <c r="A51" s="9">
        <v>46</v>
      </c>
      <c r="B51" s="8" t="s">
        <v>48</v>
      </c>
      <c r="C51" s="9">
        <f>D51+E51</f>
        <v>1</v>
      </c>
      <c r="D51" s="9">
        <v>1</v>
      </c>
      <c r="E51" s="9"/>
      <c r="F51" s="22">
        <f t="shared" si="8"/>
        <v>1</v>
      </c>
      <c r="G51" s="22">
        <f t="shared" ref="G51:G63" si="11">IFERROR(E51/C51,"")</f>
        <v>0</v>
      </c>
    </row>
    <row r="52" spans="1:7" ht="15" x14ac:dyDescent="0.2">
      <c r="A52" s="1">
        <v>47</v>
      </c>
      <c r="B52" s="2" t="s">
        <v>49</v>
      </c>
      <c r="C52" s="3">
        <f>D52+E52</f>
        <v>2</v>
      </c>
      <c r="D52" s="1">
        <v>1</v>
      </c>
      <c r="E52" s="1">
        <v>1</v>
      </c>
      <c r="F52" s="7">
        <f t="shared" si="8"/>
        <v>0.5</v>
      </c>
      <c r="G52" s="7">
        <f t="shared" si="11"/>
        <v>0.5</v>
      </c>
    </row>
    <row r="53" spans="1:7" ht="15" x14ac:dyDescent="0.2">
      <c r="A53" s="9">
        <v>48</v>
      </c>
      <c r="B53" s="8" t="s">
        <v>50</v>
      </c>
      <c r="C53" s="9"/>
      <c r="D53" s="9"/>
      <c r="E53" s="9"/>
      <c r="F53" s="22" t="str">
        <f t="shared" si="8"/>
        <v/>
      </c>
      <c r="G53" s="22" t="str">
        <f t="shared" si="11"/>
        <v/>
      </c>
    </row>
    <row r="54" spans="1:7" ht="15" x14ac:dyDescent="0.2">
      <c r="A54" s="1">
        <v>49</v>
      </c>
      <c r="B54" s="2" t="s">
        <v>51</v>
      </c>
      <c r="C54" s="1">
        <v>4</v>
      </c>
      <c r="D54" s="1">
        <v>3</v>
      </c>
      <c r="E54" s="1">
        <v>1</v>
      </c>
      <c r="F54" s="7">
        <f t="shared" si="8"/>
        <v>0.75</v>
      </c>
      <c r="G54" s="7">
        <f t="shared" si="11"/>
        <v>0.25</v>
      </c>
    </row>
    <row r="55" spans="1:7" ht="15" x14ac:dyDescent="0.2">
      <c r="A55" s="9">
        <v>50</v>
      </c>
      <c r="B55" s="8" t="s">
        <v>52</v>
      </c>
      <c r="C55" s="9">
        <v>1</v>
      </c>
      <c r="D55" s="9">
        <v>1</v>
      </c>
      <c r="E55" s="9"/>
      <c r="F55" s="22">
        <f t="shared" si="8"/>
        <v>1</v>
      </c>
      <c r="G55" s="22">
        <f t="shared" si="11"/>
        <v>0</v>
      </c>
    </row>
    <row r="56" spans="1:7" ht="15" x14ac:dyDescent="0.2">
      <c r="A56" s="1">
        <v>51</v>
      </c>
      <c r="B56" s="2" t="s">
        <v>53</v>
      </c>
      <c r="C56" s="1">
        <v>5</v>
      </c>
      <c r="D56" s="1">
        <v>4</v>
      </c>
      <c r="E56" s="1">
        <v>1</v>
      </c>
      <c r="F56" s="7">
        <f t="shared" si="8"/>
        <v>0.8</v>
      </c>
      <c r="G56" s="7">
        <f t="shared" si="11"/>
        <v>0.2</v>
      </c>
    </row>
    <row r="57" spans="1:7" ht="15" x14ac:dyDescent="0.2">
      <c r="A57" s="9">
        <v>52</v>
      </c>
      <c r="B57" s="8" t="s">
        <v>54</v>
      </c>
      <c r="C57" s="9">
        <f t="shared" ref="C57:C61" si="12">D57+E57</f>
        <v>1</v>
      </c>
      <c r="D57" s="9"/>
      <c r="E57" s="9">
        <v>1</v>
      </c>
      <c r="F57" s="22">
        <f t="shared" si="8"/>
        <v>0</v>
      </c>
      <c r="G57" s="22">
        <f t="shared" si="11"/>
        <v>1</v>
      </c>
    </row>
    <row r="58" spans="1:7" ht="15" x14ac:dyDescent="0.2">
      <c r="A58" s="1">
        <v>53</v>
      </c>
      <c r="B58" s="2" t="s">
        <v>55</v>
      </c>
      <c r="C58" s="3">
        <v>2</v>
      </c>
      <c r="D58" s="1">
        <v>2</v>
      </c>
      <c r="E58" s="1"/>
      <c r="F58" s="7">
        <f t="shared" si="8"/>
        <v>1</v>
      </c>
      <c r="G58" s="7">
        <f t="shared" si="11"/>
        <v>0</v>
      </c>
    </row>
    <row r="59" spans="1:7" ht="15" x14ac:dyDescent="0.2">
      <c r="A59" s="9">
        <v>54</v>
      </c>
      <c r="B59" s="8" t="s">
        <v>56</v>
      </c>
      <c r="C59" s="9">
        <v>2</v>
      </c>
      <c r="D59" s="9">
        <v>1</v>
      </c>
      <c r="E59" s="9">
        <v>1</v>
      </c>
      <c r="F59" s="22">
        <f t="shared" si="8"/>
        <v>0.5</v>
      </c>
      <c r="G59" s="22">
        <f t="shared" si="11"/>
        <v>0.5</v>
      </c>
    </row>
    <row r="60" spans="1:7" ht="15" x14ac:dyDescent="0.2">
      <c r="A60" s="1">
        <v>55</v>
      </c>
      <c r="B60" s="2" t="s">
        <v>57</v>
      </c>
      <c r="C60" s="1">
        <v>2</v>
      </c>
      <c r="D60" s="1"/>
      <c r="E60" s="1">
        <v>2</v>
      </c>
      <c r="F60" s="7">
        <f t="shared" si="8"/>
        <v>0</v>
      </c>
      <c r="G60" s="7">
        <f t="shared" si="11"/>
        <v>1</v>
      </c>
    </row>
    <row r="61" spans="1:7" ht="15" x14ac:dyDescent="0.2">
      <c r="A61" s="9">
        <v>56</v>
      </c>
      <c r="B61" s="8" t="s">
        <v>58</v>
      </c>
      <c r="C61" s="9">
        <f t="shared" si="12"/>
        <v>1</v>
      </c>
      <c r="D61" s="9">
        <v>1</v>
      </c>
      <c r="E61" s="9"/>
      <c r="F61" s="22">
        <f t="shared" si="8"/>
        <v>1</v>
      </c>
      <c r="G61" s="22">
        <f t="shared" si="11"/>
        <v>0</v>
      </c>
    </row>
    <row r="62" spans="1:7" ht="15" x14ac:dyDescent="0.2">
      <c r="A62" s="1">
        <v>57</v>
      </c>
      <c r="B62" s="2" t="s">
        <v>59</v>
      </c>
      <c r="C62" s="1">
        <v>1</v>
      </c>
      <c r="D62" s="1">
        <v>1</v>
      </c>
      <c r="E62" s="1"/>
      <c r="F62" s="7">
        <f t="shared" si="8"/>
        <v>1</v>
      </c>
      <c r="G62" s="7">
        <f t="shared" si="11"/>
        <v>0</v>
      </c>
    </row>
    <row r="63" spans="1:7" ht="15" x14ac:dyDescent="0.2">
      <c r="A63" s="9">
        <v>58</v>
      </c>
      <c r="B63" s="8" t="s">
        <v>60</v>
      </c>
      <c r="C63" s="9">
        <v>3</v>
      </c>
      <c r="D63" s="9">
        <v>2</v>
      </c>
      <c r="E63" s="9">
        <v>1</v>
      </c>
      <c r="F63" s="22">
        <f t="shared" si="8"/>
        <v>0.66666666666666663</v>
      </c>
      <c r="G63" s="22">
        <f t="shared" si="11"/>
        <v>0.33333333333333331</v>
      </c>
    </row>
    <row r="64" spans="1:7" ht="15" x14ac:dyDescent="0.2">
      <c r="A64" s="1">
        <v>59</v>
      </c>
      <c r="B64" s="2" t="s">
        <v>61</v>
      </c>
      <c r="C64" s="3">
        <f>D64+E64</f>
        <v>2</v>
      </c>
      <c r="D64" s="1">
        <f>1+1</f>
        <v>2</v>
      </c>
      <c r="E64" s="1"/>
      <c r="F64" s="7">
        <f t="shared" si="8"/>
        <v>1</v>
      </c>
      <c r="G64" s="7">
        <f t="shared" si="3"/>
        <v>0</v>
      </c>
    </row>
    <row r="65" spans="1:7" ht="15" x14ac:dyDescent="0.2">
      <c r="A65" s="9">
        <v>60</v>
      </c>
      <c r="B65" s="8" t="s">
        <v>62</v>
      </c>
      <c r="C65" s="9">
        <v>29</v>
      </c>
      <c r="D65" s="9">
        <v>8</v>
      </c>
      <c r="E65" s="9">
        <v>21</v>
      </c>
      <c r="F65" s="22">
        <f t="shared" si="8"/>
        <v>0.27586206896551724</v>
      </c>
      <c r="G65" s="22">
        <f t="shared" ref="G65:G81" si="13">IFERROR(E65/C65,"")</f>
        <v>0.72413793103448276</v>
      </c>
    </row>
    <row r="66" spans="1:7" ht="15" x14ac:dyDescent="0.2">
      <c r="A66" s="1">
        <v>61</v>
      </c>
      <c r="B66" s="2" t="s">
        <v>63</v>
      </c>
      <c r="C66" s="1">
        <v>1</v>
      </c>
      <c r="D66" s="1">
        <v>1</v>
      </c>
      <c r="E66" s="1"/>
      <c r="F66" s="7">
        <f t="shared" si="8"/>
        <v>1</v>
      </c>
      <c r="G66" s="7">
        <f t="shared" si="13"/>
        <v>0</v>
      </c>
    </row>
    <row r="67" spans="1:7" ht="15" x14ac:dyDescent="0.2">
      <c r="A67" s="9">
        <v>62</v>
      </c>
      <c r="B67" s="8" t="s">
        <v>64</v>
      </c>
      <c r="C67" s="9">
        <f>D67+E67</f>
        <v>1</v>
      </c>
      <c r="D67" s="9">
        <v>1</v>
      </c>
      <c r="E67" s="9"/>
      <c r="F67" s="22">
        <f t="shared" si="8"/>
        <v>1</v>
      </c>
      <c r="G67" s="22">
        <f t="shared" si="13"/>
        <v>0</v>
      </c>
    </row>
    <row r="68" spans="1:7" ht="15" x14ac:dyDescent="0.2">
      <c r="A68" s="1">
        <v>63</v>
      </c>
      <c r="B68" s="2" t="s">
        <v>65</v>
      </c>
      <c r="C68" s="3">
        <f>D68+E68</f>
        <v>3</v>
      </c>
      <c r="D68" s="1">
        <v>3</v>
      </c>
      <c r="E68" s="1"/>
      <c r="F68" s="7">
        <f t="shared" si="8"/>
        <v>1</v>
      </c>
      <c r="G68" s="7">
        <f t="shared" si="13"/>
        <v>0</v>
      </c>
    </row>
    <row r="69" spans="1:7" ht="15" x14ac:dyDescent="0.2">
      <c r="A69" s="9">
        <v>64</v>
      </c>
      <c r="B69" s="8" t="s">
        <v>66</v>
      </c>
      <c r="C69" s="9">
        <v>7</v>
      </c>
      <c r="D69" s="9">
        <v>5</v>
      </c>
      <c r="E69" s="9">
        <v>2</v>
      </c>
      <c r="F69" s="22">
        <f t="shared" si="8"/>
        <v>0.7142857142857143</v>
      </c>
      <c r="G69" s="22">
        <f t="shared" si="13"/>
        <v>0.2857142857142857</v>
      </c>
    </row>
    <row r="70" spans="1:7" ht="15" x14ac:dyDescent="0.2">
      <c r="A70" s="1">
        <v>65</v>
      </c>
      <c r="B70" s="2" t="s">
        <v>67</v>
      </c>
      <c r="C70" s="1">
        <v>5</v>
      </c>
      <c r="D70" s="1">
        <v>2</v>
      </c>
      <c r="E70" s="1">
        <v>3</v>
      </c>
      <c r="F70" s="7">
        <f t="shared" si="8"/>
        <v>0.4</v>
      </c>
      <c r="G70" s="7">
        <f t="shared" si="13"/>
        <v>0.6</v>
      </c>
    </row>
    <row r="71" spans="1:7" ht="15" x14ac:dyDescent="0.2">
      <c r="A71" s="9">
        <v>66</v>
      </c>
      <c r="B71" s="8" t="s">
        <v>68</v>
      </c>
      <c r="C71" s="9">
        <f>D71+E71</f>
        <v>1</v>
      </c>
      <c r="D71" s="9">
        <v>1</v>
      </c>
      <c r="E71" s="9"/>
      <c r="F71" s="22">
        <f t="shared" si="8"/>
        <v>1</v>
      </c>
      <c r="G71" s="22">
        <f t="shared" si="13"/>
        <v>0</v>
      </c>
    </row>
    <row r="72" spans="1:7" ht="15" x14ac:dyDescent="0.2">
      <c r="A72" s="1">
        <v>67</v>
      </c>
      <c r="B72" s="2" t="s">
        <v>69</v>
      </c>
      <c r="C72" s="3">
        <v>3</v>
      </c>
      <c r="D72" s="1">
        <v>3</v>
      </c>
      <c r="E72" s="1"/>
      <c r="F72" s="7">
        <f t="shared" si="8"/>
        <v>1</v>
      </c>
      <c r="G72" s="7">
        <f t="shared" si="13"/>
        <v>0</v>
      </c>
    </row>
    <row r="73" spans="1:7" ht="15" x14ac:dyDescent="0.2">
      <c r="A73" s="9">
        <v>68</v>
      </c>
      <c r="B73" s="8" t="s">
        <v>70</v>
      </c>
      <c r="C73" s="9">
        <v>2</v>
      </c>
      <c r="D73" s="9">
        <v>2</v>
      </c>
      <c r="E73" s="9"/>
      <c r="F73" s="22">
        <f t="shared" si="8"/>
        <v>1</v>
      </c>
      <c r="G73" s="22">
        <f t="shared" si="13"/>
        <v>0</v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 t="str">
        <f t="shared" si="8"/>
        <v/>
      </c>
      <c r="G74" s="7" t="str">
        <f t="shared" si="13"/>
        <v/>
      </c>
    </row>
    <row r="75" spans="1:7" ht="15" x14ac:dyDescent="0.2">
      <c r="A75" s="9">
        <v>70</v>
      </c>
      <c r="B75" s="8" t="s">
        <v>72</v>
      </c>
      <c r="C75" s="9">
        <v>1</v>
      </c>
      <c r="D75" s="9">
        <v>1</v>
      </c>
      <c r="E75" s="9"/>
      <c r="F75" s="22">
        <f t="shared" si="8"/>
        <v>1</v>
      </c>
      <c r="G75" s="22">
        <f t="shared" si="13"/>
        <v>0</v>
      </c>
    </row>
    <row r="76" spans="1:7" ht="15" x14ac:dyDescent="0.2">
      <c r="A76" s="1">
        <v>71</v>
      </c>
      <c r="B76" s="2" t="s">
        <v>73</v>
      </c>
      <c r="C76" s="3">
        <f>D76+E76</f>
        <v>2</v>
      </c>
      <c r="D76" s="1">
        <v>1</v>
      </c>
      <c r="E76" s="1">
        <v>1</v>
      </c>
      <c r="F76" s="7">
        <f t="shared" si="8"/>
        <v>0.5</v>
      </c>
      <c r="G76" s="7">
        <f t="shared" si="13"/>
        <v>0.5</v>
      </c>
    </row>
    <row r="77" spans="1:7" ht="15" x14ac:dyDescent="0.2">
      <c r="A77" s="9">
        <v>72</v>
      </c>
      <c r="B77" s="8" t="s">
        <v>74</v>
      </c>
      <c r="C77" s="9"/>
      <c r="D77" s="9"/>
      <c r="E77" s="9"/>
      <c r="F77" s="22" t="str">
        <f t="shared" si="8"/>
        <v/>
      </c>
      <c r="G77" s="22" t="str">
        <f t="shared" si="13"/>
        <v/>
      </c>
    </row>
    <row r="78" spans="1:7" ht="15" x14ac:dyDescent="0.2">
      <c r="A78" s="1">
        <v>73</v>
      </c>
      <c r="B78" s="2" t="s">
        <v>75</v>
      </c>
      <c r="C78" s="1">
        <v>1</v>
      </c>
      <c r="D78" s="1">
        <v>1</v>
      </c>
      <c r="E78" s="1"/>
      <c r="F78" s="7">
        <f t="shared" si="8"/>
        <v>1</v>
      </c>
      <c r="G78" s="7">
        <f t="shared" si="13"/>
        <v>0</v>
      </c>
    </row>
    <row r="79" spans="1:7" ht="15" x14ac:dyDescent="0.2">
      <c r="A79" s="9">
        <v>74</v>
      </c>
      <c r="B79" s="8" t="s">
        <v>76</v>
      </c>
      <c r="C79" s="9">
        <v>7</v>
      </c>
      <c r="D79" s="9">
        <v>5</v>
      </c>
      <c r="E79" s="9">
        <v>2</v>
      </c>
      <c r="F79" s="22">
        <f t="shared" si="8"/>
        <v>0.7142857142857143</v>
      </c>
      <c r="G79" s="22">
        <f t="shared" si="13"/>
        <v>0.2857142857142857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8"/>
        <v/>
      </c>
      <c r="G80" s="7" t="str">
        <f t="shared" si="13"/>
        <v/>
      </c>
    </row>
    <row r="81" spans="1:7" ht="15" x14ac:dyDescent="0.2">
      <c r="A81" s="9">
        <v>76</v>
      </c>
      <c r="B81" s="8" t="s">
        <v>78</v>
      </c>
      <c r="C81" s="9">
        <v>5</v>
      </c>
      <c r="D81" s="9">
        <v>5</v>
      </c>
      <c r="E81" s="9"/>
      <c r="F81" s="22">
        <f t="shared" si="8"/>
        <v>1</v>
      </c>
      <c r="G81" s="22">
        <f t="shared" si="13"/>
        <v>0</v>
      </c>
    </row>
    <row r="82" spans="1:7" ht="15" x14ac:dyDescent="0.2">
      <c r="A82" s="1">
        <v>77</v>
      </c>
      <c r="B82" s="2" t="s">
        <v>79</v>
      </c>
      <c r="C82" s="3">
        <v>6</v>
      </c>
      <c r="D82" s="1">
        <v>6</v>
      </c>
      <c r="E82" s="1"/>
      <c r="F82" s="7">
        <f>IFERROR(D82/C82,"")</f>
        <v>1</v>
      </c>
      <c r="G82" s="7">
        <f t="shared" ref="G82" si="14">IFERROR(E82/C82,0)</f>
        <v>0</v>
      </c>
    </row>
    <row r="83" spans="1:7" ht="15" x14ac:dyDescent="0.2">
      <c r="A83" s="9">
        <v>78</v>
      </c>
      <c r="B83" s="8" t="s">
        <v>80</v>
      </c>
      <c r="C83" s="9">
        <v>13</v>
      </c>
      <c r="D83" s="9">
        <v>9</v>
      </c>
      <c r="E83" s="9">
        <v>4</v>
      </c>
      <c r="F83" s="22">
        <f>IFERROR(D83/C83,"")</f>
        <v>0.69230769230769229</v>
      </c>
      <c r="G83" s="22">
        <f>IFERROR(E83/C83,"")</f>
        <v>0.30769230769230771</v>
      </c>
    </row>
    <row r="84" spans="1:7" ht="15" x14ac:dyDescent="0.2">
      <c r="A84" s="1">
        <v>79</v>
      </c>
      <c r="B84" s="2" t="s">
        <v>81</v>
      </c>
      <c r="C84" s="1">
        <v>5</v>
      </c>
      <c r="D84" s="1">
        <v>3</v>
      </c>
      <c r="E84" s="1">
        <v>2</v>
      </c>
      <c r="F84" s="7">
        <f>IFERROR(D84/C84,"")</f>
        <v>0.6</v>
      </c>
      <c r="G84" s="7">
        <f>IFERROR(E84/C84,"")</f>
        <v>0.4</v>
      </c>
    </row>
    <row r="85" spans="1:7" ht="15" x14ac:dyDescent="0.2">
      <c r="A85" s="9">
        <v>80</v>
      </c>
      <c r="B85" s="8" t="s">
        <v>82</v>
      </c>
      <c r="C85" s="9">
        <v>7</v>
      </c>
      <c r="D85" s="9">
        <v>5</v>
      </c>
      <c r="E85" s="9">
        <v>2</v>
      </c>
      <c r="F85" s="22">
        <f>IFERROR(D85/C85,"")</f>
        <v>0.7142857142857143</v>
      </c>
      <c r="G85" s="22">
        <f>IFERROR(E85/C85,"")</f>
        <v>0.2857142857142857</v>
      </c>
    </row>
    <row r="86" spans="1:7" ht="15" x14ac:dyDescent="0.2">
      <c r="A86" s="1">
        <v>81</v>
      </c>
      <c r="B86" s="2" t="s">
        <v>83</v>
      </c>
      <c r="C86" s="3">
        <v>3</v>
      </c>
      <c r="D86" s="1">
        <v>3</v>
      </c>
      <c r="E86" s="1"/>
      <c r="F86" s="7">
        <f>IFERROR(D86/C86,"")</f>
        <v>1</v>
      </c>
      <c r="G86" s="7">
        <f>IFERROR(E86/C86,"")</f>
        <v>0</v>
      </c>
    </row>
    <row r="87" spans="1:7" ht="15" x14ac:dyDescent="0.2">
      <c r="A87" s="9">
        <v>82</v>
      </c>
      <c r="B87" s="8" t="s">
        <v>84</v>
      </c>
      <c r="C87" s="9">
        <v>2</v>
      </c>
      <c r="D87" s="9">
        <v>2</v>
      </c>
      <c r="E87" s="9"/>
      <c r="F87" s="22">
        <f t="shared" ref="F87:F106" si="15">IFERROR(D87/C87,"")</f>
        <v>1</v>
      </c>
      <c r="G87" s="22">
        <f t="shared" ref="G87:G106" si="16">IFERROR(E87/C87,"")</f>
        <v>0</v>
      </c>
    </row>
    <row r="88" spans="1:7" ht="15" x14ac:dyDescent="0.2">
      <c r="A88" s="1">
        <v>83</v>
      </c>
      <c r="B88" s="2" t="s">
        <v>85</v>
      </c>
      <c r="C88" s="1">
        <f>D88+E88</f>
        <v>1</v>
      </c>
      <c r="D88" s="1">
        <v>1</v>
      </c>
      <c r="E88" s="1"/>
      <c r="F88" s="7">
        <f t="shared" si="15"/>
        <v>1</v>
      </c>
      <c r="G88" s="7">
        <f t="shared" si="16"/>
        <v>0</v>
      </c>
    </row>
    <row r="89" spans="1:7" ht="15" x14ac:dyDescent="0.2">
      <c r="A89" s="9">
        <v>84</v>
      </c>
      <c r="B89" s="8" t="s">
        <v>86</v>
      </c>
      <c r="C89" s="9">
        <v>3</v>
      </c>
      <c r="D89" s="9">
        <v>3</v>
      </c>
      <c r="E89" s="9"/>
      <c r="F89" s="22">
        <f t="shared" si="15"/>
        <v>1</v>
      </c>
      <c r="G89" s="22">
        <f t="shared" si="16"/>
        <v>0</v>
      </c>
    </row>
    <row r="90" spans="1:7" ht="15" x14ac:dyDescent="0.2">
      <c r="A90" s="1">
        <v>85</v>
      </c>
      <c r="B90" s="2" t="s">
        <v>87</v>
      </c>
      <c r="C90" s="1">
        <f>D90+E90</f>
        <v>2</v>
      </c>
      <c r="D90" s="1">
        <v>2</v>
      </c>
      <c r="E90" s="1"/>
      <c r="F90" s="7">
        <f t="shared" si="15"/>
        <v>1</v>
      </c>
      <c r="G90" s="7">
        <f t="shared" si="16"/>
        <v>0</v>
      </c>
    </row>
    <row r="91" spans="1:7" ht="15" x14ac:dyDescent="0.2">
      <c r="A91" s="9">
        <v>86</v>
      </c>
      <c r="B91" s="8" t="s">
        <v>88</v>
      </c>
      <c r="C91" s="9">
        <v>5</v>
      </c>
      <c r="D91" s="9">
        <v>5</v>
      </c>
      <c r="E91" s="9"/>
      <c r="F91" s="22">
        <f t="shared" si="15"/>
        <v>1</v>
      </c>
      <c r="G91" s="22">
        <f t="shared" si="16"/>
        <v>0</v>
      </c>
    </row>
    <row r="92" spans="1:7" ht="15" x14ac:dyDescent="0.2">
      <c r="A92" s="1">
        <v>87</v>
      </c>
      <c r="B92" s="2" t="s">
        <v>89</v>
      </c>
      <c r="C92" s="1">
        <f>D92+E92</f>
        <v>1</v>
      </c>
      <c r="D92" s="1"/>
      <c r="E92" s="1">
        <v>1</v>
      </c>
      <c r="F92" s="7">
        <f t="shared" si="15"/>
        <v>0</v>
      </c>
      <c r="G92" s="7">
        <f t="shared" si="16"/>
        <v>1</v>
      </c>
    </row>
    <row r="93" spans="1:7" ht="15" x14ac:dyDescent="0.2">
      <c r="A93" s="9">
        <v>88</v>
      </c>
      <c r="B93" s="8" t="s">
        <v>90</v>
      </c>
      <c r="C93" s="9"/>
      <c r="D93" s="9"/>
      <c r="E93" s="9"/>
      <c r="F93" s="22" t="str">
        <f t="shared" si="15"/>
        <v/>
      </c>
      <c r="G93" s="22" t="str">
        <f t="shared" si="16"/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15"/>
        <v/>
      </c>
      <c r="G94" s="7" t="str">
        <f t="shared" si="16"/>
        <v/>
      </c>
    </row>
    <row r="95" spans="1:7" ht="15" x14ac:dyDescent="0.2">
      <c r="A95" s="9">
        <v>90</v>
      </c>
      <c r="B95" s="8" t="s">
        <v>92</v>
      </c>
      <c r="C95" s="9">
        <v>8</v>
      </c>
      <c r="D95" s="9">
        <v>6</v>
      </c>
      <c r="E95" s="9">
        <v>2</v>
      </c>
      <c r="F95" s="22">
        <f t="shared" si="15"/>
        <v>0.75</v>
      </c>
      <c r="G95" s="22">
        <f t="shared" si="16"/>
        <v>0.25</v>
      </c>
    </row>
    <row r="96" spans="1:7" ht="15" x14ac:dyDescent="0.2">
      <c r="A96" s="1">
        <v>91</v>
      </c>
      <c r="B96" s="2" t="s">
        <v>93</v>
      </c>
      <c r="C96" s="1">
        <v>4</v>
      </c>
      <c r="D96" s="1">
        <v>3</v>
      </c>
      <c r="E96" s="1">
        <v>1</v>
      </c>
      <c r="F96" s="7">
        <f t="shared" si="15"/>
        <v>0.75</v>
      </c>
      <c r="G96" s="7">
        <f t="shared" si="16"/>
        <v>0.25</v>
      </c>
    </row>
    <row r="97" spans="1:7" ht="15" x14ac:dyDescent="0.2">
      <c r="A97" s="9">
        <v>92</v>
      </c>
      <c r="B97" s="8" t="s">
        <v>94</v>
      </c>
      <c r="C97" s="9">
        <v>15</v>
      </c>
      <c r="D97" s="9">
        <v>10</v>
      </c>
      <c r="E97" s="9">
        <v>5</v>
      </c>
      <c r="F97" s="22">
        <f t="shared" si="15"/>
        <v>0.66666666666666663</v>
      </c>
      <c r="G97" s="22">
        <f t="shared" si="16"/>
        <v>0.33333333333333331</v>
      </c>
    </row>
    <row r="98" spans="1:7" ht="15" x14ac:dyDescent="0.2">
      <c r="A98" s="1">
        <v>93</v>
      </c>
      <c r="B98" s="2" t="s">
        <v>95</v>
      </c>
      <c r="C98" s="1">
        <v>5</v>
      </c>
      <c r="D98" s="1">
        <v>4</v>
      </c>
      <c r="E98" s="1">
        <v>1</v>
      </c>
      <c r="F98" s="7">
        <f t="shared" si="15"/>
        <v>0.8</v>
      </c>
      <c r="G98" s="7">
        <f t="shared" si="16"/>
        <v>0.2</v>
      </c>
    </row>
    <row r="99" spans="1:7" ht="15" x14ac:dyDescent="0.2">
      <c r="A99" s="9">
        <v>94</v>
      </c>
      <c r="B99" s="8" t="s">
        <v>96</v>
      </c>
      <c r="C99" s="9"/>
      <c r="D99" s="9"/>
      <c r="E99" s="9"/>
      <c r="F99" s="22" t="str">
        <f t="shared" si="15"/>
        <v/>
      </c>
      <c r="G99" s="22" t="str">
        <f t="shared" si="16"/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15"/>
        <v/>
      </c>
      <c r="G100" s="7" t="str">
        <f t="shared" si="16"/>
        <v/>
      </c>
    </row>
    <row r="101" spans="1:7" ht="15" x14ac:dyDescent="0.2">
      <c r="A101" s="9">
        <v>96</v>
      </c>
      <c r="B101" s="8" t="s">
        <v>98</v>
      </c>
      <c r="C101" s="9">
        <v>8</v>
      </c>
      <c r="D101" s="9">
        <v>8</v>
      </c>
      <c r="E101" s="9"/>
      <c r="F101" s="22">
        <f t="shared" si="15"/>
        <v>1</v>
      </c>
      <c r="G101" s="22">
        <f t="shared" si="16"/>
        <v>0</v>
      </c>
    </row>
    <row r="102" spans="1:7" ht="15" x14ac:dyDescent="0.2">
      <c r="A102" s="1">
        <v>97</v>
      </c>
      <c r="B102" s="2" t="s">
        <v>99</v>
      </c>
      <c r="C102" s="1">
        <v>4</v>
      </c>
      <c r="D102" s="1">
        <v>3</v>
      </c>
      <c r="E102" s="1">
        <v>1</v>
      </c>
      <c r="F102" s="7">
        <f t="shared" si="15"/>
        <v>0.75</v>
      </c>
      <c r="G102" s="7">
        <f t="shared" si="16"/>
        <v>0.25</v>
      </c>
    </row>
    <row r="103" spans="1:7" ht="15" x14ac:dyDescent="0.2">
      <c r="A103" s="9">
        <v>98</v>
      </c>
      <c r="B103" s="8" t="s">
        <v>100</v>
      </c>
      <c r="C103" s="9">
        <v>4</v>
      </c>
      <c r="D103" s="9">
        <v>1</v>
      </c>
      <c r="E103" s="9">
        <v>3</v>
      </c>
      <c r="F103" s="22">
        <f t="shared" si="15"/>
        <v>0.25</v>
      </c>
      <c r="G103" s="22">
        <f t="shared" si="16"/>
        <v>0.75</v>
      </c>
    </row>
    <row r="104" spans="1:7" ht="15" x14ac:dyDescent="0.2">
      <c r="A104" s="1">
        <v>99</v>
      </c>
      <c r="B104" s="2" t="s">
        <v>101</v>
      </c>
      <c r="C104" s="1">
        <v>1</v>
      </c>
      <c r="D104" s="1"/>
      <c r="E104" s="1">
        <v>1</v>
      </c>
      <c r="F104" s="7">
        <f t="shared" si="15"/>
        <v>0</v>
      </c>
      <c r="G104" s="7">
        <f t="shared" si="16"/>
        <v>1</v>
      </c>
    </row>
    <row r="105" spans="1:7" ht="15" x14ac:dyDescent="0.2">
      <c r="A105" s="9">
        <v>100</v>
      </c>
      <c r="B105" s="8" t="s">
        <v>102</v>
      </c>
      <c r="C105" s="9"/>
      <c r="D105" s="9"/>
      <c r="E105" s="9"/>
      <c r="F105" s="22" t="str">
        <f t="shared" si="15"/>
        <v/>
      </c>
      <c r="G105" s="22" t="str">
        <f t="shared" si="16"/>
        <v/>
      </c>
    </row>
    <row r="106" spans="1:7" ht="15" x14ac:dyDescent="0.2">
      <c r="A106" s="1"/>
      <c r="B106" s="2" t="s">
        <v>103</v>
      </c>
      <c r="C106" s="1"/>
      <c r="D106" s="1"/>
      <c r="E106" s="1"/>
      <c r="F106" s="7" t="str">
        <f t="shared" si="15"/>
        <v/>
      </c>
      <c r="G106" s="7" t="str">
        <f t="shared" si="16"/>
        <v/>
      </c>
    </row>
    <row r="107" spans="1:7" ht="15" x14ac:dyDescent="0.2">
      <c r="A107" s="24"/>
      <c r="B107" s="10"/>
      <c r="C107" s="11"/>
      <c r="D107" s="11"/>
      <c r="E107" s="11"/>
      <c r="F107" s="12"/>
      <c r="G107" s="12"/>
    </row>
    <row r="108" spans="1:7" ht="15.75" x14ac:dyDescent="0.25">
      <c r="A108" s="24"/>
      <c r="B108" s="5" t="s">
        <v>104</v>
      </c>
      <c r="C108" s="6">
        <f>D108+E108</f>
        <v>377</v>
      </c>
      <c r="D108" s="6">
        <f>SUM(D6:D106)</f>
        <v>270</v>
      </c>
      <c r="E108" s="6">
        <f>SUM(E6:E106)</f>
        <v>107</v>
      </c>
      <c r="F108" s="13">
        <f>D108/C108</f>
        <v>0.71618037135278512</v>
      </c>
      <c r="G108" s="13">
        <f>E108/C108</f>
        <v>0.28381962864721483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1AB9B-E04B-4235-8961-55FDA39B604E}">
  <sheetPr>
    <pageSetUpPr fitToPage="1"/>
  </sheetPr>
  <dimension ref="A1:G108"/>
  <sheetViews>
    <sheetView topLeftCell="A82" workbookViewId="0">
      <selection activeCell="C108" sqref="C108"/>
    </sheetView>
  </sheetViews>
  <sheetFormatPr defaultRowHeight="12.75" x14ac:dyDescent="0.2"/>
  <cols>
    <col min="1" max="1" width="9.140625" style="25"/>
    <col min="2" max="2" width="18.85546875" customWidth="1"/>
    <col min="3" max="3" width="13.28515625" customWidth="1"/>
    <col min="4" max="4" width="12.5703125" customWidth="1"/>
    <col min="5" max="5" width="14.5703125" customWidth="1"/>
    <col min="6" max="6" width="13.28515625" customWidth="1"/>
    <col min="7" max="7" width="12.28515625" customWidth="1"/>
  </cols>
  <sheetData>
    <row r="1" spans="1:7" ht="15.75" x14ac:dyDescent="0.25">
      <c r="A1" s="26" t="s">
        <v>109</v>
      </c>
      <c r="B1" s="26"/>
      <c r="C1" s="26"/>
      <c r="D1" s="26"/>
      <c r="E1" s="26"/>
      <c r="F1" s="26"/>
      <c r="G1" s="26"/>
    </row>
    <row r="2" spans="1:7" ht="15.75" x14ac:dyDescent="0.25">
      <c r="A2" s="27" t="s">
        <v>112</v>
      </c>
      <c r="B2" s="27"/>
      <c r="C2" s="27"/>
      <c r="D2" s="27"/>
      <c r="E2" s="27"/>
      <c r="F2" s="27"/>
      <c r="G2" s="27"/>
    </row>
    <row r="3" spans="1:7" ht="15.75" x14ac:dyDescent="0.25">
      <c r="A3" s="28"/>
      <c r="B3" s="26"/>
      <c r="C3" s="26"/>
      <c r="D3" s="26"/>
      <c r="E3" s="26"/>
      <c r="F3" s="26"/>
      <c r="G3" s="26"/>
    </row>
    <row r="4" spans="1:7" ht="15.75" x14ac:dyDescent="0.2">
      <c r="A4" s="15"/>
      <c r="B4" s="14"/>
      <c r="C4" s="15" t="s">
        <v>110</v>
      </c>
      <c r="D4" s="15" t="s">
        <v>107</v>
      </c>
      <c r="E4" s="15" t="s">
        <v>108</v>
      </c>
      <c r="F4" s="16" t="s">
        <v>0</v>
      </c>
      <c r="G4" s="16" t="s">
        <v>105</v>
      </c>
    </row>
    <row r="5" spans="1:7" ht="16.5" thickBot="1" x14ac:dyDescent="0.3">
      <c r="A5" s="23" t="s">
        <v>106</v>
      </c>
      <c r="B5" s="17" t="s">
        <v>1</v>
      </c>
      <c r="C5" s="18" t="s">
        <v>111</v>
      </c>
      <c r="D5" s="19" t="s">
        <v>111</v>
      </c>
      <c r="E5" s="18" t="s">
        <v>111</v>
      </c>
      <c r="F5" s="20" t="s">
        <v>2</v>
      </c>
      <c r="G5" s="19" t="s">
        <v>2</v>
      </c>
    </row>
    <row r="6" spans="1:7" ht="15.75" thickTop="1" x14ac:dyDescent="0.2">
      <c r="A6" s="3">
        <v>1</v>
      </c>
      <c r="B6" s="4" t="s">
        <v>3</v>
      </c>
      <c r="C6" s="3">
        <f>D6+E6</f>
        <v>2</v>
      </c>
      <c r="D6" s="3">
        <f>1+1</f>
        <v>2</v>
      </c>
      <c r="E6" s="3"/>
      <c r="F6" s="7">
        <f t="shared" ref="F6:F27" si="0">IFERROR(D6/C6,"")</f>
        <v>1</v>
      </c>
      <c r="G6" s="7">
        <f t="shared" ref="G6:G13" si="1">IFERROR(E6/C6,"")</f>
        <v>0</v>
      </c>
    </row>
    <row r="7" spans="1:7" ht="15" x14ac:dyDescent="0.2">
      <c r="A7" s="9">
        <v>2</v>
      </c>
      <c r="B7" s="8" t="s">
        <v>4</v>
      </c>
      <c r="C7" s="9"/>
      <c r="D7" s="9"/>
      <c r="E7" s="9"/>
      <c r="F7" s="22" t="str">
        <f t="shared" si="0"/>
        <v/>
      </c>
      <c r="G7" s="22" t="str">
        <f t="shared" si="1"/>
        <v/>
      </c>
    </row>
    <row r="8" spans="1:7" ht="15" x14ac:dyDescent="0.2">
      <c r="A8" s="1">
        <v>3</v>
      </c>
      <c r="B8" s="2" t="s">
        <v>5</v>
      </c>
      <c r="C8" s="3">
        <f>D8+E8</f>
        <v>1</v>
      </c>
      <c r="D8" s="1">
        <v>1</v>
      </c>
      <c r="E8" s="1"/>
      <c r="F8" s="7">
        <f t="shared" si="0"/>
        <v>1</v>
      </c>
      <c r="G8" s="7">
        <f t="shared" si="1"/>
        <v>0</v>
      </c>
    </row>
    <row r="9" spans="1:7" ht="15" x14ac:dyDescent="0.2">
      <c r="A9" s="9">
        <v>4</v>
      </c>
      <c r="B9" s="8" t="s">
        <v>6</v>
      </c>
      <c r="C9" s="9"/>
      <c r="D9" s="9"/>
      <c r="E9" s="21"/>
      <c r="F9" s="22" t="str">
        <f t="shared" si="0"/>
        <v/>
      </c>
      <c r="G9" s="22" t="str">
        <f t="shared" si="1"/>
        <v/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 t="shared" si="1"/>
        <v/>
      </c>
    </row>
    <row r="11" spans="1:7" ht="15" x14ac:dyDescent="0.2">
      <c r="A11" s="9">
        <v>6</v>
      </c>
      <c r="B11" s="8" t="s">
        <v>8</v>
      </c>
      <c r="C11" s="9"/>
      <c r="D11" s="9"/>
      <c r="E11" s="9"/>
      <c r="F11" s="22" t="str">
        <f t="shared" si="0"/>
        <v/>
      </c>
      <c r="G11" s="22" t="str">
        <f t="shared" si="1"/>
        <v/>
      </c>
    </row>
    <row r="12" spans="1:7" ht="15" x14ac:dyDescent="0.2">
      <c r="A12" s="1">
        <v>7</v>
      </c>
      <c r="B12" s="2" t="s">
        <v>9</v>
      </c>
      <c r="C12" s="3">
        <f>D12+E12</f>
        <v>1</v>
      </c>
      <c r="D12" s="1">
        <v>1</v>
      </c>
      <c r="E12" s="1"/>
      <c r="F12" s="7">
        <f t="shared" si="0"/>
        <v>1</v>
      </c>
      <c r="G12" s="7">
        <f t="shared" si="1"/>
        <v>0</v>
      </c>
    </row>
    <row r="13" spans="1:7" ht="15" x14ac:dyDescent="0.2">
      <c r="A13" s="9">
        <v>8</v>
      </c>
      <c r="B13" s="8" t="s">
        <v>10</v>
      </c>
      <c r="C13" s="9"/>
      <c r="D13" s="9"/>
      <c r="E13" s="9"/>
      <c r="F13" s="22" t="str">
        <f t="shared" si="0"/>
        <v/>
      </c>
      <c r="G13" s="22" t="str">
        <f t="shared" si="1"/>
        <v/>
      </c>
    </row>
    <row r="14" spans="1:7" ht="15" x14ac:dyDescent="0.2">
      <c r="A14" s="1">
        <v>9</v>
      </c>
      <c r="B14" s="2" t="s">
        <v>11</v>
      </c>
      <c r="C14" s="3">
        <f>D14+E14</f>
        <v>1</v>
      </c>
      <c r="D14" s="1">
        <v>1</v>
      </c>
      <c r="E14" s="1"/>
      <c r="F14" s="7">
        <f t="shared" si="0"/>
        <v>1</v>
      </c>
      <c r="G14" s="7">
        <f t="shared" ref="G14:G64" si="2">IFERROR(E14/C14,0)</f>
        <v>0</v>
      </c>
    </row>
    <row r="15" spans="1:7" ht="15" x14ac:dyDescent="0.2">
      <c r="A15" s="9">
        <v>10</v>
      </c>
      <c r="B15" s="8" t="s">
        <v>12</v>
      </c>
      <c r="C15" s="9">
        <f>D15+E15</f>
        <v>1</v>
      </c>
      <c r="D15" s="9"/>
      <c r="E15" s="9">
        <v>1</v>
      </c>
      <c r="F15" s="22">
        <f t="shared" si="0"/>
        <v>0</v>
      </c>
      <c r="G15" s="22">
        <f t="shared" ref="G15:G27" si="3">IFERROR(E15/C15,"")</f>
        <v>1</v>
      </c>
    </row>
    <row r="16" spans="1:7" ht="15" x14ac:dyDescent="0.2">
      <c r="A16" s="1">
        <v>11</v>
      </c>
      <c r="B16" s="2" t="s">
        <v>13</v>
      </c>
      <c r="C16" s="1"/>
      <c r="D16" s="1"/>
      <c r="E16" s="1"/>
      <c r="F16" s="7" t="str">
        <f t="shared" si="0"/>
        <v/>
      </c>
      <c r="G16" s="7" t="str">
        <f t="shared" si="3"/>
        <v/>
      </c>
    </row>
    <row r="17" spans="1:7" ht="15" x14ac:dyDescent="0.2">
      <c r="A17" s="9">
        <v>12</v>
      </c>
      <c r="B17" s="8" t="s">
        <v>14</v>
      </c>
      <c r="C17" s="9"/>
      <c r="D17" s="9"/>
      <c r="E17" s="9"/>
      <c r="F17" s="22" t="str">
        <f t="shared" si="0"/>
        <v/>
      </c>
      <c r="G17" s="22" t="str">
        <f t="shared" si="3"/>
        <v/>
      </c>
    </row>
    <row r="18" spans="1:7" ht="15" x14ac:dyDescent="0.2">
      <c r="A18" s="1">
        <v>13</v>
      </c>
      <c r="B18" s="2" t="s">
        <v>15</v>
      </c>
      <c r="C18" s="1"/>
      <c r="D18" s="1"/>
      <c r="E18" s="1"/>
      <c r="F18" s="7" t="str">
        <f t="shared" si="0"/>
        <v/>
      </c>
      <c r="G18" s="7" t="str">
        <f t="shared" si="3"/>
        <v/>
      </c>
    </row>
    <row r="19" spans="1:7" ht="15" x14ac:dyDescent="0.2">
      <c r="A19" s="9">
        <v>14</v>
      </c>
      <c r="B19" s="8" t="s">
        <v>16</v>
      </c>
      <c r="C19" s="9">
        <f>D19+E19</f>
        <v>1</v>
      </c>
      <c r="D19" s="9">
        <v>1</v>
      </c>
      <c r="E19" s="9"/>
      <c r="F19" s="22">
        <f t="shared" si="0"/>
        <v>1</v>
      </c>
      <c r="G19" s="22">
        <f t="shared" si="3"/>
        <v>0</v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0"/>
        <v/>
      </c>
      <c r="G20" s="7" t="str">
        <f t="shared" si="3"/>
        <v/>
      </c>
    </row>
    <row r="21" spans="1:7" ht="15" x14ac:dyDescent="0.2">
      <c r="A21" s="9">
        <v>16</v>
      </c>
      <c r="B21" s="8" t="s">
        <v>18</v>
      </c>
      <c r="C21" s="9"/>
      <c r="D21" s="9"/>
      <c r="E21" s="9"/>
      <c r="F21" s="22" t="str">
        <f t="shared" si="0"/>
        <v/>
      </c>
      <c r="G21" s="22" t="str">
        <f t="shared" si="3"/>
        <v/>
      </c>
    </row>
    <row r="22" spans="1:7" ht="15" x14ac:dyDescent="0.2">
      <c r="A22" s="1">
        <v>17</v>
      </c>
      <c r="B22" s="2" t="s">
        <v>19</v>
      </c>
      <c r="C22" s="1"/>
      <c r="D22" s="1"/>
      <c r="E22" s="1"/>
      <c r="F22" s="7" t="str">
        <f t="shared" si="0"/>
        <v/>
      </c>
      <c r="G22" s="7" t="str">
        <f t="shared" si="3"/>
        <v/>
      </c>
    </row>
    <row r="23" spans="1:7" ht="15" x14ac:dyDescent="0.2">
      <c r="A23" s="9">
        <v>18</v>
      </c>
      <c r="B23" s="8" t="s">
        <v>20</v>
      </c>
      <c r="C23" s="9"/>
      <c r="D23" s="9"/>
      <c r="E23" s="9"/>
      <c r="F23" s="22" t="str">
        <f t="shared" si="0"/>
        <v/>
      </c>
      <c r="G23" s="22" t="str">
        <f t="shared" si="3"/>
        <v/>
      </c>
    </row>
    <row r="24" spans="1:7" ht="15" x14ac:dyDescent="0.2">
      <c r="A24" s="1">
        <v>19</v>
      </c>
      <c r="B24" s="2" t="s">
        <v>21</v>
      </c>
      <c r="C24" s="1">
        <v>1</v>
      </c>
      <c r="D24" s="1">
        <v>1</v>
      </c>
      <c r="E24" s="1"/>
      <c r="F24" s="7">
        <f t="shared" si="0"/>
        <v>1</v>
      </c>
      <c r="G24" s="7">
        <f t="shared" si="3"/>
        <v>0</v>
      </c>
    </row>
    <row r="25" spans="1:7" ht="15" x14ac:dyDescent="0.2">
      <c r="A25" s="9">
        <v>20</v>
      </c>
      <c r="B25" s="8" t="s">
        <v>22</v>
      </c>
      <c r="C25" s="9">
        <f>D25+E25</f>
        <v>1</v>
      </c>
      <c r="D25" s="9">
        <v>1</v>
      </c>
      <c r="E25" s="9"/>
      <c r="F25" s="22">
        <f t="shared" si="0"/>
        <v>1</v>
      </c>
      <c r="G25" s="22">
        <f t="shared" si="3"/>
        <v>0</v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0"/>
        <v/>
      </c>
      <c r="G26" s="7" t="str">
        <f t="shared" si="3"/>
        <v/>
      </c>
    </row>
    <row r="27" spans="1:7" ht="15" x14ac:dyDescent="0.2">
      <c r="A27" s="9">
        <v>22</v>
      </c>
      <c r="B27" s="8" t="s">
        <v>24</v>
      </c>
      <c r="C27" s="9"/>
      <c r="D27" s="9"/>
      <c r="E27" s="9"/>
      <c r="F27" s="22" t="str">
        <f t="shared" si="0"/>
        <v/>
      </c>
      <c r="G27" s="22" t="str">
        <f t="shared" si="3"/>
        <v/>
      </c>
    </row>
    <row r="28" spans="1:7" ht="15" x14ac:dyDescent="0.2">
      <c r="A28" s="1">
        <v>23</v>
      </c>
      <c r="B28" s="2" t="s">
        <v>25</v>
      </c>
      <c r="C28" s="1"/>
      <c r="D28" s="1"/>
      <c r="E28" s="1"/>
      <c r="F28" s="7" t="str">
        <f>IFERROR(D28/C28,"")</f>
        <v/>
      </c>
      <c r="G28" s="7" t="str">
        <f>IFERROR(E28/C28,"")</f>
        <v/>
      </c>
    </row>
    <row r="29" spans="1:7" ht="15" x14ac:dyDescent="0.2">
      <c r="A29" s="9">
        <v>24</v>
      </c>
      <c r="B29" s="8" t="s">
        <v>26</v>
      </c>
      <c r="C29" s="9">
        <f>D29+E29</f>
        <v>1</v>
      </c>
      <c r="D29" s="9">
        <v>1</v>
      </c>
      <c r="E29" s="9"/>
      <c r="F29" s="22">
        <f>IFERROR(D29/C29,"")</f>
        <v>1</v>
      </c>
      <c r="G29" s="22">
        <f>IFERROR(E29/C29,"")</f>
        <v>0</v>
      </c>
    </row>
    <row r="30" spans="1:7" ht="15" x14ac:dyDescent="0.2">
      <c r="A30" s="1">
        <v>25</v>
      </c>
      <c r="B30" s="2" t="s">
        <v>27</v>
      </c>
      <c r="C30" s="3">
        <f>D30+E30</f>
        <v>2</v>
      </c>
      <c r="D30" s="1">
        <v>1</v>
      </c>
      <c r="E30" s="1">
        <v>1</v>
      </c>
      <c r="F30" s="7">
        <f>IFERROR(D30/C30,"")</f>
        <v>0.5</v>
      </c>
      <c r="G30" s="7">
        <f t="shared" si="2"/>
        <v>0.5</v>
      </c>
    </row>
    <row r="31" spans="1:7" ht="15" x14ac:dyDescent="0.2">
      <c r="A31" s="9">
        <v>26</v>
      </c>
      <c r="B31" s="8" t="s">
        <v>28</v>
      </c>
      <c r="C31" s="9">
        <f>D31+E31</f>
        <v>1</v>
      </c>
      <c r="D31" s="9">
        <v>1</v>
      </c>
      <c r="E31" s="9"/>
      <c r="F31" s="22">
        <f t="shared" ref="F31" si="4">IFERROR(D31/C31,0)</f>
        <v>1</v>
      </c>
      <c r="G31" s="22">
        <f t="shared" si="2"/>
        <v>0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ref="F32:F37" si="5">IFERROR(D32/C32,"")</f>
        <v/>
      </c>
      <c r="G32" s="7" t="str">
        <f t="shared" ref="G32:G37" si="6">IFERROR(E32/C32,"")</f>
        <v/>
      </c>
    </row>
    <row r="33" spans="1:7" ht="15" x14ac:dyDescent="0.2">
      <c r="A33" s="9">
        <v>28</v>
      </c>
      <c r="B33" s="8" t="s">
        <v>30</v>
      </c>
      <c r="C33" s="9"/>
      <c r="D33" s="9"/>
      <c r="E33" s="9"/>
      <c r="F33" s="22" t="str">
        <f t="shared" si="5"/>
        <v/>
      </c>
      <c r="G33" s="22" t="str">
        <f t="shared" si="6"/>
        <v/>
      </c>
    </row>
    <row r="34" spans="1:7" ht="15" x14ac:dyDescent="0.2">
      <c r="A34" s="1">
        <v>29</v>
      </c>
      <c r="B34" s="2" t="s">
        <v>31</v>
      </c>
      <c r="C34" s="1">
        <f>D34+E34</f>
        <v>1</v>
      </c>
      <c r="D34" s="1"/>
      <c r="E34" s="1">
        <v>1</v>
      </c>
      <c r="F34" s="7">
        <f t="shared" si="5"/>
        <v>0</v>
      </c>
      <c r="G34" s="7">
        <f t="shared" si="6"/>
        <v>1</v>
      </c>
    </row>
    <row r="35" spans="1:7" ht="15" x14ac:dyDescent="0.2">
      <c r="A35" s="9">
        <v>30</v>
      </c>
      <c r="B35" s="8" t="s">
        <v>32</v>
      </c>
      <c r="C35" s="9"/>
      <c r="D35" s="9"/>
      <c r="E35" s="9"/>
      <c r="F35" s="22" t="str">
        <f t="shared" si="5"/>
        <v/>
      </c>
      <c r="G35" s="22" t="str">
        <f t="shared" si="6"/>
        <v/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 t="shared" si="5"/>
        <v/>
      </c>
      <c r="G36" s="7" t="str">
        <f t="shared" si="6"/>
        <v/>
      </c>
    </row>
    <row r="37" spans="1:7" ht="15" x14ac:dyDescent="0.2">
      <c r="A37" s="9">
        <v>32</v>
      </c>
      <c r="B37" s="8" t="s">
        <v>34</v>
      </c>
      <c r="C37" s="9">
        <f>D37+E37</f>
        <v>1</v>
      </c>
      <c r="D37" s="9">
        <v>1</v>
      </c>
      <c r="E37" s="9"/>
      <c r="F37" s="22">
        <f t="shared" si="5"/>
        <v>1</v>
      </c>
      <c r="G37" s="22">
        <f t="shared" si="6"/>
        <v>0</v>
      </c>
    </row>
    <row r="38" spans="1:7" ht="15" x14ac:dyDescent="0.2">
      <c r="A38" s="1">
        <v>33</v>
      </c>
      <c r="B38" s="2" t="s">
        <v>35</v>
      </c>
      <c r="C38" s="1"/>
      <c r="D38" s="1"/>
      <c r="E38" s="1"/>
      <c r="F38" s="7" t="str">
        <f>IFERROR(D38/C38,"")</f>
        <v/>
      </c>
      <c r="G38" s="7" t="str">
        <f>IFERROR(E38/C38,"")</f>
        <v/>
      </c>
    </row>
    <row r="39" spans="1:7" ht="15" x14ac:dyDescent="0.2">
      <c r="A39" s="9">
        <v>34</v>
      </c>
      <c r="B39" s="8" t="s">
        <v>36</v>
      </c>
      <c r="C39" s="9">
        <f>D39+E39</f>
        <v>1</v>
      </c>
      <c r="D39" s="9">
        <v>1</v>
      </c>
      <c r="E39" s="9"/>
      <c r="F39" s="22">
        <f t="shared" ref="F39:F81" si="7">IFERROR(D39/C39,"")</f>
        <v>1</v>
      </c>
      <c r="G39" s="22">
        <f t="shared" ref="G39:G49" si="8">IFERROR(E39/C39,"")</f>
        <v>0</v>
      </c>
    </row>
    <row r="40" spans="1:7" ht="15" x14ac:dyDescent="0.2">
      <c r="A40" s="1">
        <v>35</v>
      </c>
      <c r="B40" s="2" t="s">
        <v>37</v>
      </c>
      <c r="C40" s="1"/>
      <c r="D40" s="1"/>
      <c r="E40" s="1"/>
      <c r="F40" s="7" t="str">
        <f t="shared" si="7"/>
        <v/>
      </c>
      <c r="G40" s="7" t="str">
        <f t="shared" si="8"/>
        <v/>
      </c>
    </row>
    <row r="41" spans="1:7" ht="15" x14ac:dyDescent="0.2">
      <c r="A41" s="9">
        <v>36</v>
      </c>
      <c r="B41" s="8" t="s">
        <v>38</v>
      </c>
      <c r="C41" s="9">
        <f>D41+E41</f>
        <v>2</v>
      </c>
      <c r="D41" s="9">
        <v>1</v>
      </c>
      <c r="E41" s="9">
        <v>1</v>
      </c>
      <c r="F41" s="22">
        <f t="shared" si="7"/>
        <v>0.5</v>
      </c>
      <c r="G41" s="22">
        <f t="shared" si="8"/>
        <v>0.5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7"/>
        <v/>
      </c>
      <c r="G42" s="7" t="str">
        <f t="shared" si="8"/>
        <v/>
      </c>
    </row>
    <row r="43" spans="1:7" ht="15" x14ac:dyDescent="0.2">
      <c r="A43" s="9">
        <v>38</v>
      </c>
      <c r="B43" s="8" t="s">
        <v>40</v>
      </c>
      <c r="C43" s="9"/>
      <c r="D43" s="9"/>
      <c r="E43" s="9"/>
      <c r="F43" s="22" t="str">
        <f t="shared" si="7"/>
        <v/>
      </c>
      <c r="G43" s="22" t="str">
        <f t="shared" si="8"/>
        <v/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 t="str">
        <f t="shared" si="7"/>
        <v/>
      </c>
      <c r="G44" s="7" t="str">
        <f t="shared" si="8"/>
        <v/>
      </c>
    </row>
    <row r="45" spans="1:7" ht="15" x14ac:dyDescent="0.2">
      <c r="A45" s="9">
        <v>40</v>
      </c>
      <c r="B45" s="8" t="s">
        <v>42</v>
      </c>
      <c r="C45" s="9"/>
      <c r="D45" s="9"/>
      <c r="E45" s="9"/>
      <c r="F45" s="22" t="str">
        <f t="shared" si="7"/>
        <v/>
      </c>
      <c r="G45" s="22" t="str">
        <f t="shared" si="8"/>
        <v/>
      </c>
    </row>
    <row r="46" spans="1:7" ht="15" x14ac:dyDescent="0.2">
      <c r="A46" s="1">
        <v>41</v>
      </c>
      <c r="B46" s="2" t="s">
        <v>43</v>
      </c>
      <c r="C46" s="3">
        <f>D46+E46</f>
        <v>3</v>
      </c>
      <c r="D46" s="1">
        <f>2+1</f>
        <v>3</v>
      </c>
      <c r="E46" s="1"/>
      <c r="F46" s="7">
        <f t="shared" si="7"/>
        <v>1</v>
      </c>
      <c r="G46" s="7">
        <f t="shared" si="8"/>
        <v>0</v>
      </c>
    </row>
    <row r="47" spans="1:7" ht="15" x14ac:dyDescent="0.2">
      <c r="A47" s="9">
        <v>42</v>
      </c>
      <c r="B47" s="8" t="s">
        <v>44</v>
      </c>
      <c r="C47" s="9"/>
      <c r="D47" s="9"/>
      <c r="E47" s="9"/>
      <c r="F47" s="22" t="str">
        <f t="shared" si="7"/>
        <v/>
      </c>
      <c r="G47" s="22" t="str">
        <f t="shared" si="8"/>
        <v/>
      </c>
    </row>
    <row r="48" spans="1:7" ht="15" x14ac:dyDescent="0.2">
      <c r="A48" s="1">
        <v>43</v>
      </c>
      <c r="B48" s="2" t="s">
        <v>45</v>
      </c>
      <c r="C48" s="3">
        <f>D48+E48</f>
        <v>1</v>
      </c>
      <c r="D48" s="1">
        <v>1</v>
      </c>
      <c r="E48" s="1"/>
      <c r="F48" s="7">
        <f t="shared" si="7"/>
        <v>1</v>
      </c>
      <c r="G48" s="7">
        <f t="shared" si="8"/>
        <v>0</v>
      </c>
    </row>
    <row r="49" spans="1:7" ht="15" x14ac:dyDescent="0.2">
      <c r="A49" s="9">
        <v>44</v>
      </c>
      <c r="B49" s="8" t="s">
        <v>46</v>
      </c>
      <c r="C49" s="9"/>
      <c r="D49" s="9"/>
      <c r="E49" s="9"/>
      <c r="F49" s="22" t="str">
        <f t="shared" si="7"/>
        <v/>
      </c>
      <c r="G49" s="22" t="str">
        <f t="shared" si="8"/>
        <v/>
      </c>
    </row>
    <row r="50" spans="1:7" ht="15" x14ac:dyDescent="0.2">
      <c r="A50" s="1">
        <v>45</v>
      </c>
      <c r="B50" s="2" t="s">
        <v>47</v>
      </c>
      <c r="C50" s="3">
        <f>D50+E50</f>
        <v>1</v>
      </c>
      <c r="D50" s="1">
        <v>1</v>
      </c>
      <c r="E50" s="1"/>
      <c r="F50" s="7">
        <f t="shared" si="7"/>
        <v>1</v>
      </c>
      <c r="G50" s="7">
        <f t="shared" si="2"/>
        <v>0</v>
      </c>
    </row>
    <row r="51" spans="1:7" ht="15" x14ac:dyDescent="0.2">
      <c r="A51" s="9">
        <v>46</v>
      </c>
      <c r="B51" s="8" t="s">
        <v>48</v>
      </c>
      <c r="C51" s="9"/>
      <c r="D51" s="9"/>
      <c r="E51" s="9"/>
      <c r="F51" s="22" t="str">
        <f t="shared" si="7"/>
        <v/>
      </c>
      <c r="G51" s="22" t="str">
        <f t="shared" ref="G51:G63" si="9">IFERROR(E51/C51,"")</f>
        <v/>
      </c>
    </row>
    <row r="52" spans="1:7" ht="15" x14ac:dyDescent="0.2">
      <c r="A52" s="1">
        <v>47</v>
      </c>
      <c r="B52" s="2" t="s">
        <v>49</v>
      </c>
      <c r="C52" s="3">
        <f>D52+E52</f>
        <v>1</v>
      </c>
      <c r="D52" s="1">
        <v>1</v>
      </c>
      <c r="E52" s="1"/>
      <c r="F52" s="7">
        <f t="shared" si="7"/>
        <v>1</v>
      </c>
      <c r="G52" s="7">
        <f t="shared" si="9"/>
        <v>0</v>
      </c>
    </row>
    <row r="53" spans="1:7" ht="15" x14ac:dyDescent="0.2">
      <c r="A53" s="9">
        <v>48</v>
      </c>
      <c r="B53" s="8" t="s">
        <v>50</v>
      </c>
      <c r="C53" s="9"/>
      <c r="D53" s="9"/>
      <c r="E53" s="9"/>
      <c r="F53" s="22" t="str">
        <f t="shared" si="7"/>
        <v/>
      </c>
      <c r="G53" s="22" t="str">
        <f t="shared" si="9"/>
        <v/>
      </c>
    </row>
    <row r="54" spans="1:7" ht="15" x14ac:dyDescent="0.2">
      <c r="A54" s="1">
        <v>49</v>
      </c>
      <c r="B54" s="2" t="s">
        <v>51</v>
      </c>
      <c r="C54" s="1"/>
      <c r="D54" s="1"/>
      <c r="E54" s="1"/>
      <c r="F54" s="7" t="str">
        <f t="shared" si="7"/>
        <v/>
      </c>
      <c r="G54" s="7" t="str">
        <f t="shared" si="9"/>
        <v/>
      </c>
    </row>
    <row r="55" spans="1:7" ht="15" x14ac:dyDescent="0.2">
      <c r="A55" s="9">
        <v>50</v>
      </c>
      <c r="B55" s="8" t="s">
        <v>52</v>
      </c>
      <c r="C55" s="9"/>
      <c r="D55" s="9"/>
      <c r="E55" s="9"/>
      <c r="F55" s="22" t="str">
        <f t="shared" si="7"/>
        <v/>
      </c>
      <c r="G55" s="22" t="str">
        <f t="shared" si="9"/>
        <v/>
      </c>
    </row>
    <row r="56" spans="1:7" ht="15" x14ac:dyDescent="0.2">
      <c r="A56" s="1">
        <v>51</v>
      </c>
      <c r="B56" s="2" t="s">
        <v>53</v>
      </c>
      <c r="C56" s="1"/>
      <c r="D56" s="1"/>
      <c r="E56" s="1"/>
      <c r="F56" s="7" t="str">
        <f t="shared" si="7"/>
        <v/>
      </c>
      <c r="G56" s="7" t="str">
        <f t="shared" si="9"/>
        <v/>
      </c>
    </row>
    <row r="57" spans="1:7" ht="15" x14ac:dyDescent="0.2">
      <c r="A57" s="9">
        <v>52</v>
      </c>
      <c r="B57" s="8" t="s">
        <v>54</v>
      </c>
      <c r="C57" s="9"/>
      <c r="D57" s="9"/>
      <c r="E57" s="9"/>
      <c r="F57" s="22" t="str">
        <f t="shared" si="7"/>
        <v/>
      </c>
      <c r="G57" s="22" t="str">
        <f t="shared" si="9"/>
        <v/>
      </c>
    </row>
    <row r="58" spans="1:7" ht="15" x14ac:dyDescent="0.2">
      <c r="A58" s="1">
        <v>53</v>
      </c>
      <c r="B58" s="2" t="s">
        <v>55</v>
      </c>
      <c r="C58" s="3">
        <f>D58+E58</f>
        <v>1</v>
      </c>
      <c r="D58" s="1">
        <v>1</v>
      </c>
      <c r="E58" s="1"/>
      <c r="F58" s="7">
        <f t="shared" si="7"/>
        <v>1</v>
      </c>
      <c r="G58" s="7">
        <f t="shared" si="9"/>
        <v>0</v>
      </c>
    </row>
    <row r="59" spans="1:7" ht="15" x14ac:dyDescent="0.2">
      <c r="A59" s="9">
        <v>54</v>
      </c>
      <c r="B59" s="8" t="s">
        <v>56</v>
      </c>
      <c r="C59" s="9"/>
      <c r="D59" s="9"/>
      <c r="E59" s="9"/>
      <c r="F59" s="22" t="str">
        <f t="shared" si="7"/>
        <v/>
      </c>
      <c r="G59" s="22" t="str">
        <f t="shared" si="9"/>
        <v/>
      </c>
    </row>
    <row r="60" spans="1:7" ht="15" x14ac:dyDescent="0.2">
      <c r="A60" s="1">
        <v>55</v>
      </c>
      <c r="B60" s="2" t="s">
        <v>57</v>
      </c>
      <c r="C60" s="1"/>
      <c r="D60" s="1"/>
      <c r="E60" s="1"/>
      <c r="F60" s="7" t="str">
        <f t="shared" si="7"/>
        <v/>
      </c>
      <c r="G60" s="7" t="str">
        <f t="shared" si="9"/>
        <v/>
      </c>
    </row>
    <row r="61" spans="1:7" ht="15" x14ac:dyDescent="0.2">
      <c r="A61" s="9">
        <v>56</v>
      </c>
      <c r="B61" s="8" t="s">
        <v>58</v>
      </c>
      <c r="C61" s="9"/>
      <c r="D61" s="9"/>
      <c r="E61" s="9"/>
      <c r="F61" s="22" t="str">
        <f t="shared" si="7"/>
        <v/>
      </c>
      <c r="G61" s="22" t="str">
        <f t="shared" si="9"/>
        <v/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7"/>
        <v/>
      </c>
      <c r="G62" s="7" t="str">
        <f t="shared" si="9"/>
        <v/>
      </c>
    </row>
    <row r="63" spans="1:7" ht="15" x14ac:dyDescent="0.2">
      <c r="A63" s="9">
        <v>58</v>
      </c>
      <c r="B63" s="8" t="s">
        <v>60</v>
      </c>
      <c r="C63" s="9"/>
      <c r="D63" s="9"/>
      <c r="E63" s="9"/>
      <c r="F63" s="22" t="str">
        <f t="shared" si="7"/>
        <v/>
      </c>
      <c r="G63" s="22" t="str">
        <f t="shared" si="9"/>
        <v/>
      </c>
    </row>
    <row r="64" spans="1:7" ht="15" x14ac:dyDescent="0.2">
      <c r="A64" s="1">
        <v>59</v>
      </c>
      <c r="B64" s="2" t="s">
        <v>61</v>
      </c>
      <c r="C64" s="3">
        <f>D64+E64</f>
        <v>1</v>
      </c>
      <c r="D64" s="1">
        <v>1</v>
      </c>
      <c r="E64" s="1"/>
      <c r="F64" s="7">
        <f t="shared" si="7"/>
        <v>1</v>
      </c>
      <c r="G64" s="7">
        <f t="shared" si="2"/>
        <v>0</v>
      </c>
    </row>
    <row r="65" spans="1:7" ht="15" x14ac:dyDescent="0.2">
      <c r="A65" s="9">
        <v>60</v>
      </c>
      <c r="B65" s="8" t="s">
        <v>62</v>
      </c>
      <c r="C65" s="9">
        <f>D65+E65</f>
        <v>4</v>
      </c>
      <c r="D65" s="9">
        <v>2</v>
      </c>
      <c r="E65" s="9">
        <v>2</v>
      </c>
      <c r="F65" s="22">
        <f t="shared" si="7"/>
        <v>0.5</v>
      </c>
      <c r="G65" s="22">
        <f t="shared" ref="G65:G81" si="10">IFERROR(E65/C65,"")</f>
        <v>0.5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 t="str">
        <f t="shared" si="7"/>
        <v/>
      </c>
      <c r="G66" s="7" t="str">
        <f t="shared" si="10"/>
        <v/>
      </c>
    </row>
    <row r="67" spans="1:7" ht="15" x14ac:dyDescent="0.2">
      <c r="A67" s="9">
        <v>62</v>
      </c>
      <c r="B67" s="8" t="s">
        <v>64</v>
      </c>
      <c r="C67" s="9"/>
      <c r="D67" s="9"/>
      <c r="E67" s="9"/>
      <c r="F67" s="22" t="str">
        <f t="shared" si="7"/>
        <v/>
      </c>
      <c r="G67" s="22" t="str">
        <f t="shared" si="10"/>
        <v/>
      </c>
    </row>
    <row r="68" spans="1:7" ht="15" x14ac:dyDescent="0.2">
      <c r="A68" s="1">
        <v>63</v>
      </c>
      <c r="B68" s="2" t="s">
        <v>65</v>
      </c>
      <c r="C68" s="3">
        <f>D68+E68</f>
        <v>1</v>
      </c>
      <c r="D68" s="1">
        <v>1</v>
      </c>
      <c r="E68" s="1"/>
      <c r="F68" s="7">
        <f t="shared" si="7"/>
        <v>1</v>
      </c>
      <c r="G68" s="7">
        <f t="shared" si="10"/>
        <v>0</v>
      </c>
    </row>
    <row r="69" spans="1:7" ht="15" x14ac:dyDescent="0.2">
      <c r="A69" s="9">
        <v>64</v>
      </c>
      <c r="B69" s="8" t="s">
        <v>66</v>
      </c>
      <c r="C69" s="9"/>
      <c r="D69" s="9"/>
      <c r="E69" s="9"/>
      <c r="F69" s="22" t="str">
        <f t="shared" si="7"/>
        <v/>
      </c>
      <c r="G69" s="22" t="str">
        <f t="shared" si="10"/>
        <v/>
      </c>
    </row>
    <row r="70" spans="1:7" ht="15" x14ac:dyDescent="0.2">
      <c r="A70" s="1">
        <v>65</v>
      </c>
      <c r="B70" s="2" t="s">
        <v>67</v>
      </c>
      <c r="C70" s="1"/>
      <c r="D70" s="1"/>
      <c r="E70" s="1"/>
      <c r="F70" s="7" t="str">
        <f t="shared" si="7"/>
        <v/>
      </c>
      <c r="G70" s="7" t="str">
        <f t="shared" si="10"/>
        <v/>
      </c>
    </row>
    <row r="71" spans="1:7" ht="15" x14ac:dyDescent="0.2">
      <c r="A71" s="9">
        <v>66</v>
      </c>
      <c r="B71" s="8" t="s">
        <v>68</v>
      </c>
      <c r="C71" s="9"/>
      <c r="D71" s="9"/>
      <c r="E71" s="9"/>
      <c r="F71" s="22" t="str">
        <f t="shared" si="7"/>
        <v/>
      </c>
      <c r="G71" s="22" t="str">
        <f t="shared" si="10"/>
        <v/>
      </c>
    </row>
    <row r="72" spans="1:7" ht="15" x14ac:dyDescent="0.2">
      <c r="A72" s="1">
        <v>67</v>
      </c>
      <c r="B72" s="2" t="s">
        <v>69</v>
      </c>
      <c r="C72" s="3">
        <f>D72+E72</f>
        <v>1</v>
      </c>
      <c r="D72" s="1">
        <v>1</v>
      </c>
      <c r="E72" s="1"/>
      <c r="F72" s="7">
        <f t="shared" si="7"/>
        <v>1</v>
      </c>
      <c r="G72" s="7">
        <f t="shared" si="10"/>
        <v>0</v>
      </c>
    </row>
    <row r="73" spans="1:7" ht="15" x14ac:dyDescent="0.2">
      <c r="A73" s="9">
        <v>68</v>
      </c>
      <c r="B73" s="8" t="s">
        <v>70</v>
      </c>
      <c r="C73" s="9"/>
      <c r="D73" s="9"/>
      <c r="E73" s="9"/>
      <c r="F73" s="22" t="str">
        <f t="shared" si="7"/>
        <v/>
      </c>
      <c r="G73" s="22" t="str">
        <f t="shared" si="10"/>
        <v/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 t="str">
        <f t="shared" si="7"/>
        <v/>
      </c>
      <c r="G74" s="7" t="str">
        <f t="shared" si="10"/>
        <v/>
      </c>
    </row>
    <row r="75" spans="1:7" ht="15" x14ac:dyDescent="0.2">
      <c r="A75" s="9">
        <v>70</v>
      </c>
      <c r="B75" s="8" t="s">
        <v>72</v>
      </c>
      <c r="C75" s="9"/>
      <c r="D75" s="9"/>
      <c r="E75" s="9"/>
      <c r="F75" s="22" t="str">
        <f t="shared" si="7"/>
        <v/>
      </c>
      <c r="G75" s="22" t="str">
        <f t="shared" si="10"/>
        <v/>
      </c>
    </row>
    <row r="76" spans="1:7" ht="15" x14ac:dyDescent="0.2">
      <c r="A76" s="1">
        <v>71</v>
      </c>
      <c r="B76" s="2" t="s">
        <v>73</v>
      </c>
      <c r="C76" s="1"/>
      <c r="D76" s="1"/>
      <c r="E76" s="1"/>
      <c r="F76" s="7" t="str">
        <f t="shared" si="7"/>
        <v/>
      </c>
      <c r="G76" s="7" t="str">
        <f t="shared" si="10"/>
        <v/>
      </c>
    </row>
    <row r="77" spans="1:7" ht="15" x14ac:dyDescent="0.2">
      <c r="A77" s="9">
        <v>72</v>
      </c>
      <c r="B77" s="8" t="s">
        <v>74</v>
      </c>
      <c r="C77" s="9"/>
      <c r="D77" s="9"/>
      <c r="E77" s="9"/>
      <c r="F77" s="22" t="str">
        <f t="shared" si="7"/>
        <v/>
      </c>
      <c r="G77" s="22" t="str">
        <f t="shared" si="10"/>
        <v/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 t="str">
        <f t="shared" si="7"/>
        <v/>
      </c>
      <c r="G78" s="7" t="str">
        <f t="shared" si="10"/>
        <v/>
      </c>
    </row>
    <row r="79" spans="1:7" ht="15" x14ac:dyDescent="0.2">
      <c r="A79" s="9">
        <v>74</v>
      </c>
      <c r="B79" s="8" t="s">
        <v>76</v>
      </c>
      <c r="C79" s="9"/>
      <c r="D79" s="9"/>
      <c r="E79" s="9"/>
      <c r="F79" s="22" t="str">
        <f t="shared" si="7"/>
        <v/>
      </c>
      <c r="G79" s="22" t="str">
        <f t="shared" si="10"/>
        <v/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7"/>
        <v/>
      </c>
      <c r="G80" s="7" t="str">
        <f t="shared" si="10"/>
        <v/>
      </c>
    </row>
    <row r="81" spans="1:7" ht="15" x14ac:dyDescent="0.2">
      <c r="A81" s="9">
        <v>76</v>
      </c>
      <c r="B81" s="8" t="s">
        <v>78</v>
      </c>
      <c r="C81" s="9"/>
      <c r="D81" s="9"/>
      <c r="E81" s="9"/>
      <c r="F81" s="22" t="str">
        <f t="shared" si="7"/>
        <v/>
      </c>
      <c r="G81" s="22" t="str">
        <f t="shared" si="10"/>
        <v/>
      </c>
    </row>
    <row r="82" spans="1:7" ht="15" x14ac:dyDescent="0.2">
      <c r="A82" s="1">
        <v>77</v>
      </c>
      <c r="B82" s="2" t="s">
        <v>79</v>
      </c>
      <c r="C82" s="3">
        <f>D82+E82</f>
        <v>1</v>
      </c>
      <c r="D82" s="1">
        <v>1</v>
      </c>
      <c r="E82" s="1"/>
      <c r="F82" s="7">
        <f>IFERROR(D82/C82,"")</f>
        <v>1</v>
      </c>
      <c r="G82" s="7">
        <f t="shared" ref="G82" si="11">IFERROR(E82/C82,0)</f>
        <v>0</v>
      </c>
    </row>
    <row r="83" spans="1:7" ht="15" x14ac:dyDescent="0.2">
      <c r="A83" s="9">
        <v>78</v>
      </c>
      <c r="B83" s="8" t="s">
        <v>80</v>
      </c>
      <c r="C83" s="9">
        <f>D83+E83</f>
        <v>2</v>
      </c>
      <c r="D83" s="9">
        <v>1</v>
      </c>
      <c r="E83" s="9">
        <v>1</v>
      </c>
      <c r="F83" s="22">
        <f>IFERROR(D83/C83,"")</f>
        <v>0.5</v>
      </c>
      <c r="G83" s="22">
        <f>IFERROR(E83/C83,"")</f>
        <v>0.5</v>
      </c>
    </row>
    <row r="84" spans="1:7" ht="15" x14ac:dyDescent="0.2">
      <c r="A84" s="1">
        <v>79</v>
      </c>
      <c r="B84" s="2" t="s">
        <v>81</v>
      </c>
      <c r="C84" s="1"/>
      <c r="D84" s="1"/>
      <c r="E84" s="1"/>
      <c r="F84" s="7" t="str">
        <f>IFERROR(D84/C84,"")</f>
        <v/>
      </c>
      <c r="G84" s="7" t="str">
        <f>IFERROR(E84/C84,"")</f>
        <v/>
      </c>
    </row>
    <row r="85" spans="1:7" ht="15" x14ac:dyDescent="0.2">
      <c r="A85" s="9">
        <v>80</v>
      </c>
      <c r="B85" s="8" t="s">
        <v>82</v>
      </c>
      <c r="C85" s="9">
        <f>D85+E85</f>
        <v>1</v>
      </c>
      <c r="D85" s="9"/>
      <c r="E85" s="9">
        <v>1</v>
      </c>
      <c r="F85" s="22">
        <f>IFERROR(D85/C85,"")</f>
        <v>0</v>
      </c>
      <c r="G85" s="22">
        <f>IFERROR(E85/C85,"")</f>
        <v>1</v>
      </c>
    </row>
    <row r="86" spans="1:7" ht="15" x14ac:dyDescent="0.2">
      <c r="A86" s="1">
        <v>81</v>
      </c>
      <c r="B86" s="2" t="s">
        <v>83</v>
      </c>
      <c r="C86" s="3">
        <f>D86+E86</f>
        <v>1</v>
      </c>
      <c r="D86" s="1">
        <v>1</v>
      </c>
      <c r="E86" s="1"/>
      <c r="F86" s="7">
        <f>IFERROR(D86/C86,"")</f>
        <v>1</v>
      </c>
      <c r="G86" s="7">
        <f>IFERROR(E86/C86,"")</f>
        <v>0</v>
      </c>
    </row>
    <row r="87" spans="1:7" ht="15" x14ac:dyDescent="0.2">
      <c r="A87" s="9">
        <v>82</v>
      </c>
      <c r="B87" s="8" t="s">
        <v>84</v>
      </c>
      <c r="C87" s="9"/>
      <c r="D87" s="9"/>
      <c r="E87" s="9"/>
      <c r="F87" s="22" t="str">
        <f t="shared" ref="F87:F106" si="12">IFERROR(D87/C87,"")</f>
        <v/>
      </c>
      <c r="G87" s="22" t="str">
        <f t="shared" ref="G87:G106" si="13">IFERROR(E87/C87,"")</f>
        <v/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12"/>
        <v/>
      </c>
      <c r="G88" s="7" t="str">
        <f t="shared" si="13"/>
        <v/>
      </c>
    </row>
    <row r="89" spans="1:7" ht="15" x14ac:dyDescent="0.2">
      <c r="A89" s="9">
        <v>84</v>
      </c>
      <c r="B89" s="8" t="s">
        <v>86</v>
      </c>
      <c r="C89" s="9"/>
      <c r="D89" s="9"/>
      <c r="E89" s="9"/>
      <c r="F89" s="22" t="str">
        <f t="shared" si="12"/>
        <v/>
      </c>
      <c r="G89" s="22" t="str">
        <f t="shared" si="13"/>
        <v/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 t="shared" si="12"/>
        <v/>
      </c>
      <c r="G90" s="7" t="str">
        <f t="shared" si="13"/>
        <v/>
      </c>
    </row>
    <row r="91" spans="1:7" ht="15" x14ac:dyDescent="0.2">
      <c r="A91" s="9">
        <v>86</v>
      </c>
      <c r="B91" s="8" t="s">
        <v>88</v>
      </c>
      <c r="C91" s="9"/>
      <c r="D91" s="9"/>
      <c r="E91" s="9"/>
      <c r="F91" s="22" t="str">
        <f t="shared" si="12"/>
        <v/>
      </c>
      <c r="G91" s="22" t="str">
        <f t="shared" si="13"/>
        <v/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 t="str">
        <f t="shared" si="12"/>
        <v/>
      </c>
      <c r="G92" s="7" t="str">
        <f t="shared" si="13"/>
        <v/>
      </c>
    </row>
    <row r="93" spans="1:7" ht="15" x14ac:dyDescent="0.2">
      <c r="A93" s="9">
        <v>88</v>
      </c>
      <c r="B93" s="8" t="s">
        <v>90</v>
      </c>
      <c r="C93" s="9"/>
      <c r="D93" s="9"/>
      <c r="E93" s="9"/>
      <c r="F93" s="22" t="str">
        <f t="shared" si="12"/>
        <v/>
      </c>
      <c r="G93" s="22" t="str">
        <f t="shared" si="13"/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12"/>
        <v/>
      </c>
      <c r="G94" s="7" t="str">
        <f t="shared" si="13"/>
        <v/>
      </c>
    </row>
    <row r="95" spans="1:7" ht="15" x14ac:dyDescent="0.2">
      <c r="A95" s="9">
        <v>90</v>
      </c>
      <c r="B95" s="8" t="s">
        <v>92</v>
      </c>
      <c r="C95" s="9">
        <f>D95+E95</f>
        <v>2</v>
      </c>
      <c r="D95" s="9">
        <f>1+1</f>
        <v>2</v>
      </c>
      <c r="E95" s="9"/>
      <c r="F95" s="22">
        <f t="shared" si="12"/>
        <v>1</v>
      </c>
      <c r="G95" s="22">
        <f t="shared" si="13"/>
        <v>0</v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 t="str">
        <f t="shared" si="12"/>
        <v/>
      </c>
      <c r="G96" s="7" t="str">
        <f t="shared" si="13"/>
        <v/>
      </c>
    </row>
    <row r="97" spans="1:7" ht="15" x14ac:dyDescent="0.2">
      <c r="A97" s="9">
        <v>92</v>
      </c>
      <c r="B97" s="8" t="s">
        <v>94</v>
      </c>
      <c r="C97" s="9">
        <f>D97+E97</f>
        <v>4</v>
      </c>
      <c r="D97" s="9">
        <f>1+1</f>
        <v>2</v>
      </c>
      <c r="E97" s="9">
        <v>2</v>
      </c>
      <c r="F97" s="22">
        <f t="shared" si="12"/>
        <v>0.5</v>
      </c>
      <c r="G97" s="22">
        <f t="shared" si="13"/>
        <v>0.5</v>
      </c>
    </row>
    <row r="98" spans="1:7" ht="15" x14ac:dyDescent="0.2">
      <c r="A98" s="1">
        <v>93</v>
      </c>
      <c r="B98" s="2" t="s">
        <v>95</v>
      </c>
      <c r="C98" s="1"/>
      <c r="D98" s="1"/>
      <c r="E98" s="1"/>
      <c r="F98" s="7" t="str">
        <f t="shared" si="12"/>
        <v/>
      </c>
      <c r="G98" s="7" t="str">
        <f t="shared" si="13"/>
        <v/>
      </c>
    </row>
    <row r="99" spans="1:7" ht="15" x14ac:dyDescent="0.2">
      <c r="A99" s="9">
        <v>94</v>
      </c>
      <c r="B99" s="8" t="s">
        <v>96</v>
      </c>
      <c r="C99" s="9"/>
      <c r="D99" s="9"/>
      <c r="E99" s="9"/>
      <c r="F99" s="22" t="str">
        <f t="shared" si="12"/>
        <v/>
      </c>
      <c r="G99" s="22" t="str">
        <f t="shared" si="13"/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12"/>
        <v/>
      </c>
      <c r="G100" s="7" t="str">
        <f t="shared" si="13"/>
        <v/>
      </c>
    </row>
    <row r="101" spans="1:7" ht="15" x14ac:dyDescent="0.2">
      <c r="A101" s="9">
        <v>96</v>
      </c>
      <c r="B101" s="8" t="s">
        <v>98</v>
      </c>
      <c r="C101" s="9">
        <f>D101+E101</f>
        <v>2</v>
      </c>
      <c r="D101" s="9">
        <f>1+1</f>
        <v>2</v>
      </c>
      <c r="E101" s="9"/>
      <c r="F101" s="22">
        <f t="shared" si="12"/>
        <v>1</v>
      </c>
      <c r="G101" s="22">
        <f t="shared" si="13"/>
        <v>0</v>
      </c>
    </row>
    <row r="102" spans="1:7" ht="15" x14ac:dyDescent="0.2">
      <c r="A102" s="1">
        <v>97</v>
      </c>
      <c r="B102" s="2" t="s">
        <v>99</v>
      </c>
      <c r="C102" s="1"/>
      <c r="D102" s="1"/>
      <c r="E102" s="1"/>
      <c r="F102" s="7" t="str">
        <f t="shared" si="12"/>
        <v/>
      </c>
      <c r="G102" s="7" t="str">
        <f t="shared" si="13"/>
        <v/>
      </c>
    </row>
    <row r="103" spans="1:7" ht="15" x14ac:dyDescent="0.2">
      <c r="A103" s="9">
        <v>98</v>
      </c>
      <c r="B103" s="8" t="s">
        <v>100</v>
      </c>
      <c r="C103" s="9"/>
      <c r="D103" s="9"/>
      <c r="E103" s="9"/>
      <c r="F103" s="22" t="str">
        <f t="shared" si="12"/>
        <v/>
      </c>
      <c r="G103" s="22" t="str">
        <f t="shared" si="13"/>
        <v/>
      </c>
    </row>
    <row r="104" spans="1:7" ht="15" x14ac:dyDescent="0.2">
      <c r="A104" s="1">
        <v>99</v>
      </c>
      <c r="B104" s="2" t="s">
        <v>101</v>
      </c>
      <c r="C104" s="1"/>
      <c r="D104" s="1"/>
      <c r="E104" s="1"/>
      <c r="F104" s="7" t="str">
        <f t="shared" si="12"/>
        <v/>
      </c>
      <c r="G104" s="7" t="str">
        <f t="shared" si="13"/>
        <v/>
      </c>
    </row>
    <row r="105" spans="1:7" ht="15" x14ac:dyDescent="0.2">
      <c r="A105" s="9">
        <v>100</v>
      </c>
      <c r="B105" s="8" t="s">
        <v>102</v>
      </c>
      <c r="C105" s="9"/>
      <c r="D105" s="9"/>
      <c r="E105" s="9"/>
      <c r="F105" s="22" t="str">
        <f t="shared" si="12"/>
        <v/>
      </c>
      <c r="G105" s="22" t="str">
        <f t="shared" si="13"/>
        <v/>
      </c>
    </row>
    <row r="106" spans="1:7" ht="15" x14ac:dyDescent="0.2">
      <c r="A106" s="1"/>
      <c r="B106" s="2" t="s">
        <v>103</v>
      </c>
      <c r="C106" s="1"/>
      <c r="D106" s="1"/>
      <c r="E106" s="1"/>
      <c r="F106" s="7" t="str">
        <f t="shared" si="12"/>
        <v/>
      </c>
      <c r="G106" s="7" t="str">
        <f t="shared" si="13"/>
        <v/>
      </c>
    </row>
    <row r="107" spans="1:7" ht="15" x14ac:dyDescent="0.2">
      <c r="A107" s="24"/>
      <c r="B107" s="10"/>
      <c r="C107" s="11"/>
      <c r="D107" s="11"/>
      <c r="E107" s="11"/>
      <c r="F107" s="12"/>
      <c r="G107" s="12"/>
    </row>
    <row r="108" spans="1:7" ht="15.75" x14ac:dyDescent="0.25">
      <c r="A108" s="24"/>
      <c r="B108" s="5" t="s">
        <v>104</v>
      </c>
      <c r="C108" s="1">
        <f>D108+E108</f>
        <v>45</v>
      </c>
      <c r="D108" s="6">
        <f>SUM(D6:D106)</f>
        <v>35</v>
      </c>
      <c r="E108" s="6">
        <f>SUM(E6:E106)</f>
        <v>10</v>
      </c>
      <c r="F108" s="13">
        <f>D108/C108</f>
        <v>0.77777777777777779</v>
      </c>
      <c r="G108" s="13">
        <f>E108/C108</f>
        <v>0.22222222222222221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182AC-87F5-4DCB-A553-3EF028B13217}">
  <sheetPr>
    <pageSetUpPr fitToPage="1"/>
  </sheetPr>
  <dimension ref="A1:G108"/>
  <sheetViews>
    <sheetView topLeftCell="A84" workbookViewId="0">
      <selection activeCell="C22" sqref="C22"/>
    </sheetView>
  </sheetViews>
  <sheetFormatPr defaultRowHeight="12.75" x14ac:dyDescent="0.2"/>
  <cols>
    <col min="1" max="1" width="9.140625" style="25"/>
    <col min="2" max="2" width="18.85546875" customWidth="1"/>
    <col min="3" max="3" width="13.28515625" customWidth="1"/>
    <col min="4" max="4" width="12.5703125" customWidth="1"/>
    <col min="5" max="5" width="14.5703125" customWidth="1"/>
    <col min="6" max="6" width="13.28515625" customWidth="1"/>
    <col min="7" max="7" width="12.28515625" customWidth="1"/>
  </cols>
  <sheetData>
    <row r="1" spans="1:7" ht="15.75" x14ac:dyDescent="0.25">
      <c r="A1" s="26" t="s">
        <v>109</v>
      </c>
      <c r="B1" s="26"/>
      <c r="C1" s="26"/>
      <c r="D1" s="26"/>
      <c r="E1" s="26"/>
      <c r="F1" s="26"/>
      <c r="G1" s="26"/>
    </row>
    <row r="2" spans="1:7" ht="15.75" x14ac:dyDescent="0.25">
      <c r="A2" s="27" t="s">
        <v>113</v>
      </c>
      <c r="B2" s="27"/>
      <c r="C2" s="27"/>
      <c r="D2" s="27"/>
      <c r="E2" s="27"/>
      <c r="F2" s="27"/>
      <c r="G2" s="27"/>
    </row>
    <row r="3" spans="1:7" ht="15.75" x14ac:dyDescent="0.25">
      <c r="A3" s="28"/>
      <c r="B3" s="26"/>
      <c r="C3" s="26"/>
      <c r="D3" s="26"/>
      <c r="E3" s="26"/>
      <c r="F3" s="26"/>
      <c r="G3" s="26"/>
    </row>
    <row r="4" spans="1:7" ht="15.75" x14ac:dyDescent="0.2">
      <c r="A4" s="15"/>
      <c r="B4" s="14"/>
      <c r="C4" s="15" t="s">
        <v>110</v>
      </c>
      <c r="D4" s="15" t="s">
        <v>107</v>
      </c>
      <c r="E4" s="15" t="s">
        <v>108</v>
      </c>
      <c r="F4" s="16" t="s">
        <v>0</v>
      </c>
      <c r="G4" s="16" t="s">
        <v>105</v>
      </c>
    </row>
    <row r="5" spans="1:7" ht="16.5" thickBot="1" x14ac:dyDescent="0.3">
      <c r="A5" s="23" t="s">
        <v>106</v>
      </c>
      <c r="B5" s="17" t="s">
        <v>1</v>
      </c>
      <c r="C5" s="18" t="s">
        <v>111</v>
      </c>
      <c r="D5" s="19" t="s">
        <v>111</v>
      </c>
      <c r="E5" s="18" t="s">
        <v>111</v>
      </c>
      <c r="F5" s="20" t="s">
        <v>2</v>
      </c>
      <c r="G5" s="19" t="s">
        <v>2</v>
      </c>
    </row>
    <row r="6" spans="1:7" ht="15.75" thickTop="1" x14ac:dyDescent="0.2">
      <c r="A6" s="3">
        <v>1</v>
      </c>
      <c r="B6" s="4" t="s">
        <v>3</v>
      </c>
      <c r="C6" s="3">
        <f>D6+E6</f>
        <v>3</v>
      </c>
      <c r="D6" s="3">
        <f>1+1+1</f>
        <v>3</v>
      </c>
      <c r="E6" s="3"/>
      <c r="F6" s="7">
        <f t="shared" ref="F6:F27" si="0">IFERROR(D6/C6,"")</f>
        <v>1</v>
      </c>
      <c r="G6" s="7">
        <f t="shared" ref="G6:G13" si="1">IFERROR(E6/C6,"")</f>
        <v>0</v>
      </c>
    </row>
    <row r="7" spans="1:7" ht="15" x14ac:dyDescent="0.2">
      <c r="A7" s="9">
        <v>2</v>
      </c>
      <c r="B7" s="8" t="s">
        <v>4</v>
      </c>
      <c r="C7" s="9"/>
      <c r="D7" s="9"/>
      <c r="E7" s="9"/>
      <c r="F7" s="22" t="str">
        <f t="shared" si="0"/>
        <v/>
      </c>
      <c r="G7" s="22" t="str">
        <f t="shared" si="1"/>
        <v/>
      </c>
    </row>
    <row r="8" spans="1:7" ht="15" x14ac:dyDescent="0.2">
      <c r="A8" s="1">
        <v>3</v>
      </c>
      <c r="B8" s="2" t="s">
        <v>5</v>
      </c>
      <c r="C8" s="3">
        <f>D8+E8</f>
        <v>1</v>
      </c>
      <c r="D8" s="1">
        <v>1</v>
      </c>
      <c r="E8" s="1"/>
      <c r="F8" s="7">
        <f t="shared" si="0"/>
        <v>1</v>
      </c>
      <c r="G8" s="7">
        <f t="shared" si="1"/>
        <v>0</v>
      </c>
    </row>
    <row r="9" spans="1:7" ht="15" x14ac:dyDescent="0.2">
      <c r="A9" s="9">
        <v>4</v>
      </c>
      <c r="B9" s="8" t="s">
        <v>6</v>
      </c>
      <c r="C9" s="9"/>
      <c r="D9" s="9"/>
      <c r="E9" s="21"/>
      <c r="F9" s="22" t="str">
        <f t="shared" si="0"/>
        <v/>
      </c>
      <c r="G9" s="22" t="str">
        <f t="shared" si="1"/>
        <v/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 t="shared" si="1"/>
        <v/>
      </c>
    </row>
    <row r="11" spans="1:7" ht="15" x14ac:dyDescent="0.2">
      <c r="A11" s="9">
        <v>6</v>
      </c>
      <c r="B11" s="8" t="s">
        <v>8</v>
      </c>
      <c r="C11" s="9"/>
      <c r="D11" s="9"/>
      <c r="E11" s="9"/>
      <c r="F11" s="22" t="str">
        <f t="shared" si="0"/>
        <v/>
      </c>
      <c r="G11" s="22" t="str">
        <f t="shared" si="1"/>
        <v/>
      </c>
    </row>
    <row r="12" spans="1:7" ht="15" x14ac:dyDescent="0.2">
      <c r="A12" s="1">
        <v>7</v>
      </c>
      <c r="B12" s="2" t="s">
        <v>9</v>
      </c>
      <c r="C12" s="3">
        <f>D12+E12</f>
        <v>1</v>
      </c>
      <c r="D12" s="1">
        <v>1</v>
      </c>
      <c r="E12" s="1"/>
      <c r="F12" s="7">
        <f t="shared" si="0"/>
        <v>1</v>
      </c>
      <c r="G12" s="7">
        <f t="shared" si="1"/>
        <v>0</v>
      </c>
    </row>
    <row r="13" spans="1:7" ht="15" x14ac:dyDescent="0.2">
      <c r="A13" s="9">
        <v>8</v>
      </c>
      <c r="B13" s="8" t="s">
        <v>10</v>
      </c>
      <c r="C13" s="9"/>
      <c r="D13" s="9"/>
      <c r="E13" s="9"/>
      <c r="F13" s="22" t="str">
        <f t="shared" si="0"/>
        <v/>
      </c>
      <c r="G13" s="22" t="str">
        <f t="shared" si="1"/>
        <v/>
      </c>
    </row>
    <row r="14" spans="1:7" ht="15" x14ac:dyDescent="0.2">
      <c r="A14" s="1">
        <v>9</v>
      </c>
      <c r="B14" s="2" t="s">
        <v>11</v>
      </c>
      <c r="C14" s="3">
        <f>D14+E14</f>
        <v>1</v>
      </c>
      <c r="D14" s="1">
        <v>1</v>
      </c>
      <c r="E14" s="1"/>
      <c r="F14" s="7">
        <f t="shared" si="0"/>
        <v>1</v>
      </c>
      <c r="G14" s="7">
        <f t="shared" ref="G14:G64" si="2">IFERROR(E14/C14,0)</f>
        <v>0</v>
      </c>
    </row>
    <row r="15" spans="1:7" ht="15" x14ac:dyDescent="0.2">
      <c r="A15" s="9">
        <v>10</v>
      </c>
      <c r="B15" s="8" t="s">
        <v>12</v>
      </c>
      <c r="C15" s="9">
        <f>D15+E15</f>
        <v>1</v>
      </c>
      <c r="D15" s="9"/>
      <c r="E15" s="9">
        <v>1</v>
      </c>
      <c r="F15" s="22">
        <f t="shared" si="0"/>
        <v>0</v>
      </c>
      <c r="G15" s="22">
        <f t="shared" ref="G15:G27" si="3">IFERROR(E15/C15,"")</f>
        <v>1</v>
      </c>
    </row>
    <row r="16" spans="1:7" ht="15" x14ac:dyDescent="0.2">
      <c r="A16" s="1">
        <v>11</v>
      </c>
      <c r="B16" s="2" t="s">
        <v>13</v>
      </c>
      <c r="C16" s="1"/>
      <c r="D16" s="1"/>
      <c r="E16" s="1"/>
      <c r="F16" s="7" t="str">
        <f t="shared" si="0"/>
        <v/>
      </c>
      <c r="G16" s="7" t="str">
        <f t="shared" si="3"/>
        <v/>
      </c>
    </row>
    <row r="17" spans="1:7" ht="15" x14ac:dyDescent="0.2">
      <c r="A17" s="9">
        <v>12</v>
      </c>
      <c r="B17" s="8" t="s">
        <v>14</v>
      </c>
      <c r="C17" s="9"/>
      <c r="D17" s="9"/>
      <c r="E17" s="9"/>
      <c r="F17" s="22" t="str">
        <f t="shared" si="0"/>
        <v/>
      </c>
      <c r="G17" s="22" t="str">
        <f t="shared" si="3"/>
        <v/>
      </c>
    </row>
    <row r="18" spans="1:7" ht="15" x14ac:dyDescent="0.2">
      <c r="A18" s="1">
        <v>13</v>
      </c>
      <c r="B18" s="2" t="s">
        <v>15</v>
      </c>
      <c r="C18" s="1"/>
      <c r="D18" s="1"/>
      <c r="E18" s="1"/>
      <c r="F18" s="7" t="str">
        <f t="shared" si="0"/>
        <v/>
      </c>
      <c r="G18" s="7" t="str">
        <f t="shared" si="3"/>
        <v/>
      </c>
    </row>
    <row r="19" spans="1:7" ht="15" x14ac:dyDescent="0.2">
      <c r="A19" s="9">
        <v>14</v>
      </c>
      <c r="B19" s="8" t="s">
        <v>16</v>
      </c>
      <c r="C19" s="9">
        <f>D19+E19</f>
        <v>1</v>
      </c>
      <c r="D19" s="9">
        <v>1</v>
      </c>
      <c r="E19" s="9"/>
      <c r="F19" s="22">
        <f t="shared" si="0"/>
        <v>1</v>
      </c>
      <c r="G19" s="22">
        <f t="shared" si="3"/>
        <v>0</v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0"/>
        <v/>
      </c>
      <c r="G20" s="7" t="str">
        <f t="shared" si="3"/>
        <v/>
      </c>
    </row>
    <row r="21" spans="1:7" ht="15" x14ac:dyDescent="0.2">
      <c r="A21" s="9">
        <v>16</v>
      </c>
      <c r="B21" s="8" t="s">
        <v>18</v>
      </c>
      <c r="C21" s="9"/>
      <c r="D21" s="9"/>
      <c r="E21" s="9"/>
      <c r="F21" s="22" t="str">
        <f t="shared" si="0"/>
        <v/>
      </c>
      <c r="G21" s="22" t="str">
        <f t="shared" si="3"/>
        <v/>
      </c>
    </row>
    <row r="22" spans="1:7" ht="15" x14ac:dyDescent="0.2">
      <c r="A22" s="1">
        <v>17</v>
      </c>
      <c r="B22" s="2" t="s">
        <v>19</v>
      </c>
      <c r="C22" s="1">
        <f>D22+E22</f>
        <v>1</v>
      </c>
      <c r="D22" s="1">
        <v>1</v>
      </c>
      <c r="E22" s="1"/>
      <c r="F22" s="7">
        <f t="shared" si="0"/>
        <v>1</v>
      </c>
      <c r="G22" s="7">
        <f t="shared" si="3"/>
        <v>0</v>
      </c>
    </row>
    <row r="23" spans="1:7" ht="15" x14ac:dyDescent="0.2">
      <c r="A23" s="9">
        <v>18</v>
      </c>
      <c r="B23" s="8" t="s">
        <v>20</v>
      </c>
      <c r="C23" s="9"/>
      <c r="D23" s="9"/>
      <c r="E23" s="9"/>
      <c r="F23" s="22" t="str">
        <f t="shared" si="0"/>
        <v/>
      </c>
      <c r="G23" s="22" t="str">
        <f t="shared" si="3"/>
        <v/>
      </c>
    </row>
    <row r="24" spans="1:7" ht="15" x14ac:dyDescent="0.2">
      <c r="A24" s="1">
        <v>19</v>
      </c>
      <c r="B24" s="2" t="s">
        <v>21</v>
      </c>
      <c r="C24" s="1">
        <v>1</v>
      </c>
      <c r="D24" s="1">
        <v>1</v>
      </c>
      <c r="E24" s="1"/>
      <c r="F24" s="7">
        <f t="shared" si="0"/>
        <v>1</v>
      </c>
      <c r="G24" s="7">
        <f t="shared" si="3"/>
        <v>0</v>
      </c>
    </row>
    <row r="25" spans="1:7" ht="15" x14ac:dyDescent="0.2">
      <c r="A25" s="9">
        <v>20</v>
      </c>
      <c r="B25" s="8" t="s">
        <v>22</v>
      </c>
      <c r="C25" s="9">
        <f>D25+E25</f>
        <v>2</v>
      </c>
      <c r="D25" s="9">
        <f>1+1</f>
        <v>2</v>
      </c>
      <c r="E25" s="9"/>
      <c r="F25" s="22">
        <f t="shared" si="0"/>
        <v>1</v>
      </c>
      <c r="G25" s="22">
        <f t="shared" si="3"/>
        <v>0</v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0"/>
        <v/>
      </c>
      <c r="G26" s="7" t="str">
        <f t="shared" si="3"/>
        <v/>
      </c>
    </row>
    <row r="27" spans="1:7" ht="15" x14ac:dyDescent="0.2">
      <c r="A27" s="9">
        <v>22</v>
      </c>
      <c r="B27" s="8" t="s">
        <v>24</v>
      </c>
      <c r="C27" s="9"/>
      <c r="D27" s="9"/>
      <c r="E27" s="9"/>
      <c r="F27" s="22" t="str">
        <f t="shared" si="0"/>
        <v/>
      </c>
      <c r="G27" s="22" t="str">
        <f t="shared" si="3"/>
        <v/>
      </c>
    </row>
    <row r="28" spans="1:7" ht="15" x14ac:dyDescent="0.2">
      <c r="A28" s="1">
        <v>23</v>
      </c>
      <c r="B28" s="2" t="s">
        <v>25</v>
      </c>
      <c r="C28" s="1"/>
      <c r="D28" s="1"/>
      <c r="E28" s="1"/>
      <c r="F28" s="7" t="str">
        <f>IFERROR(D28/C28,"")</f>
        <v/>
      </c>
      <c r="G28" s="7" t="str">
        <f>IFERROR(E28/C28,"")</f>
        <v/>
      </c>
    </row>
    <row r="29" spans="1:7" ht="15" x14ac:dyDescent="0.2">
      <c r="A29" s="9">
        <v>24</v>
      </c>
      <c r="B29" s="8" t="s">
        <v>26</v>
      </c>
      <c r="C29" s="9">
        <f>D29+E29</f>
        <v>1</v>
      </c>
      <c r="D29" s="9">
        <v>1</v>
      </c>
      <c r="E29" s="9"/>
      <c r="F29" s="22">
        <f>IFERROR(D29/C29,"")</f>
        <v>1</v>
      </c>
      <c r="G29" s="22">
        <f>IFERROR(E29/C29,"")</f>
        <v>0</v>
      </c>
    </row>
    <row r="30" spans="1:7" ht="15" x14ac:dyDescent="0.2">
      <c r="A30" s="1">
        <v>25</v>
      </c>
      <c r="B30" s="2" t="s">
        <v>27</v>
      </c>
      <c r="C30" s="3">
        <f>D30+E30</f>
        <v>3</v>
      </c>
      <c r="D30" s="1">
        <f>1+1</f>
        <v>2</v>
      </c>
      <c r="E30" s="1">
        <v>1</v>
      </c>
      <c r="F30" s="7">
        <f>IFERROR(D30/C30,"")</f>
        <v>0.66666666666666663</v>
      </c>
      <c r="G30" s="7">
        <f t="shared" si="2"/>
        <v>0.33333333333333331</v>
      </c>
    </row>
    <row r="31" spans="1:7" ht="15" x14ac:dyDescent="0.2">
      <c r="A31" s="9">
        <v>26</v>
      </c>
      <c r="B31" s="8" t="s">
        <v>28</v>
      </c>
      <c r="C31" s="9">
        <f>D31+E31</f>
        <v>2</v>
      </c>
      <c r="D31" s="9">
        <f>1+1</f>
        <v>2</v>
      </c>
      <c r="E31" s="9"/>
      <c r="F31" s="22">
        <f t="shared" ref="F31" si="4">IFERROR(D31/C31,0)</f>
        <v>1</v>
      </c>
      <c r="G31" s="22">
        <f t="shared" si="2"/>
        <v>0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ref="F32:F37" si="5">IFERROR(D32/C32,"")</f>
        <v/>
      </c>
      <c r="G32" s="7" t="str">
        <f t="shared" ref="G32:G37" si="6">IFERROR(E32/C32,"")</f>
        <v/>
      </c>
    </row>
    <row r="33" spans="1:7" ht="15" x14ac:dyDescent="0.2">
      <c r="A33" s="9">
        <v>28</v>
      </c>
      <c r="B33" s="8" t="s">
        <v>30</v>
      </c>
      <c r="C33" s="9"/>
      <c r="D33" s="9"/>
      <c r="E33" s="9"/>
      <c r="F33" s="22" t="str">
        <f t="shared" si="5"/>
        <v/>
      </c>
      <c r="G33" s="22" t="str">
        <f t="shared" si="6"/>
        <v/>
      </c>
    </row>
    <row r="34" spans="1:7" ht="15" x14ac:dyDescent="0.2">
      <c r="A34" s="1">
        <v>29</v>
      </c>
      <c r="B34" s="2" t="s">
        <v>31</v>
      </c>
      <c r="C34" s="1">
        <f>D34+E34</f>
        <v>1</v>
      </c>
      <c r="D34" s="1"/>
      <c r="E34" s="1">
        <v>1</v>
      </c>
      <c r="F34" s="7">
        <f t="shared" si="5"/>
        <v>0</v>
      </c>
      <c r="G34" s="7">
        <f t="shared" si="6"/>
        <v>1</v>
      </c>
    </row>
    <row r="35" spans="1:7" ht="15" x14ac:dyDescent="0.2">
      <c r="A35" s="9">
        <v>30</v>
      </c>
      <c r="B35" s="8" t="s">
        <v>32</v>
      </c>
      <c r="C35" s="9"/>
      <c r="D35" s="9"/>
      <c r="E35" s="9"/>
      <c r="F35" s="22" t="str">
        <f t="shared" si="5"/>
        <v/>
      </c>
      <c r="G35" s="22" t="str">
        <f t="shared" si="6"/>
        <v/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 t="shared" si="5"/>
        <v/>
      </c>
      <c r="G36" s="7" t="str">
        <f t="shared" si="6"/>
        <v/>
      </c>
    </row>
    <row r="37" spans="1:7" ht="15" x14ac:dyDescent="0.2">
      <c r="A37" s="9">
        <v>32</v>
      </c>
      <c r="B37" s="8" t="s">
        <v>34</v>
      </c>
      <c r="C37" s="9">
        <f>D37+E37</f>
        <v>2</v>
      </c>
      <c r="D37" s="9">
        <f>1+1</f>
        <v>2</v>
      </c>
      <c r="E37" s="9"/>
      <c r="F37" s="22">
        <f t="shared" si="5"/>
        <v>1</v>
      </c>
      <c r="G37" s="22">
        <f t="shared" si="6"/>
        <v>0</v>
      </c>
    </row>
    <row r="38" spans="1:7" ht="15" x14ac:dyDescent="0.2">
      <c r="A38" s="1">
        <v>33</v>
      </c>
      <c r="B38" s="2" t="s">
        <v>35</v>
      </c>
      <c r="C38" s="1">
        <f>D38+E38</f>
        <v>1</v>
      </c>
      <c r="D38" s="1">
        <v>1</v>
      </c>
      <c r="E38" s="1"/>
      <c r="F38" s="7">
        <f>IFERROR(D38/C38,"")</f>
        <v>1</v>
      </c>
      <c r="G38" s="7">
        <f>IFERROR(E38/C38,"")</f>
        <v>0</v>
      </c>
    </row>
    <row r="39" spans="1:7" ht="15" x14ac:dyDescent="0.2">
      <c r="A39" s="9">
        <v>34</v>
      </c>
      <c r="B39" s="8" t="s">
        <v>36</v>
      </c>
      <c r="C39" s="9">
        <f>D39+E39</f>
        <v>1</v>
      </c>
      <c r="D39" s="9">
        <v>1</v>
      </c>
      <c r="E39" s="9"/>
      <c r="F39" s="22">
        <f t="shared" ref="F39:F81" si="7">IFERROR(D39/C39,"")</f>
        <v>1</v>
      </c>
      <c r="G39" s="22">
        <f t="shared" ref="G39:G49" si="8">IFERROR(E39/C39,"")</f>
        <v>0</v>
      </c>
    </row>
    <row r="40" spans="1:7" ht="15" x14ac:dyDescent="0.2">
      <c r="A40" s="1">
        <v>35</v>
      </c>
      <c r="B40" s="2" t="s">
        <v>37</v>
      </c>
      <c r="C40" s="1"/>
      <c r="D40" s="1"/>
      <c r="E40" s="1"/>
      <c r="F40" s="7" t="str">
        <f t="shared" si="7"/>
        <v/>
      </c>
      <c r="G40" s="7" t="str">
        <f t="shared" si="8"/>
        <v/>
      </c>
    </row>
    <row r="41" spans="1:7" ht="15" x14ac:dyDescent="0.2">
      <c r="A41" s="9">
        <v>36</v>
      </c>
      <c r="B41" s="8" t="s">
        <v>38</v>
      </c>
      <c r="C41" s="9">
        <f>D41+E41</f>
        <v>2</v>
      </c>
      <c r="D41" s="9">
        <v>1</v>
      </c>
      <c r="E41" s="9">
        <v>1</v>
      </c>
      <c r="F41" s="22">
        <f t="shared" si="7"/>
        <v>0.5</v>
      </c>
      <c r="G41" s="22">
        <f t="shared" si="8"/>
        <v>0.5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7"/>
        <v/>
      </c>
      <c r="G42" s="7" t="str">
        <f t="shared" si="8"/>
        <v/>
      </c>
    </row>
    <row r="43" spans="1:7" ht="15" x14ac:dyDescent="0.2">
      <c r="A43" s="9">
        <v>38</v>
      </c>
      <c r="B43" s="8" t="s">
        <v>40</v>
      </c>
      <c r="C43" s="9"/>
      <c r="D43" s="9"/>
      <c r="E43" s="9"/>
      <c r="F43" s="22" t="str">
        <f t="shared" si="7"/>
        <v/>
      </c>
      <c r="G43" s="22" t="str">
        <f t="shared" si="8"/>
        <v/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 t="str">
        <f t="shared" si="7"/>
        <v/>
      </c>
      <c r="G44" s="7" t="str">
        <f t="shared" si="8"/>
        <v/>
      </c>
    </row>
    <row r="45" spans="1:7" ht="15" x14ac:dyDescent="0.2">
      <c r="A45" s="9">
        <v>40</v>
      </c>
      <c r="B45" s="8" t="s">
        <v>42</v>
      </c>
      <c r="C45" s="9"/>
      <c r="D45" s="9"/>
      <c r="E45" s="9"/>
      <c r="F45" s="22" t="str">
        <f t="shared" si="7"/>
        <v/>
      </c>
      <c r="G45" s="22" t="str">
        <f t="shared" si="8"/>
        <v/>
      </c>
    </row>
    <row r="46" spans="1:7" ht="15" x14ac:dyDescent="0.2">
      <c r="A46" s="1">
        <v>41</v>
      </c>
      <c r="B46" s="2" t="s">
        <v>43</v>
      </c>
      <c r="C46" s="3">
        <f>D46+E46</f>
        <v>6</v>
      </c>
      <c r="D46" s="1">
        <f>2+1+3</f>
        <v>6</v>
      </c>
      <c r="E46" s="1"/>
      <c r="F46" s="7">
        <f t="shared" si="7"/>
        <v>1</v>
      </c>
      <c r="G46" s="7">
        <f t="shared" si="8"/>
        <v>0</v>
      </c>
    </row>
    <row r="47" spans="1:7" ht="15" x14ac:dyDescent="0.2">
      <c r="A47" s="9">
        <v>42</v>
      </c>
      <c r="B47" s="8" t="s">
        <v>44</v>
      </c>
      <c r="C47" s="9"/>
      <c r="D47" s="9"/>
      <c r="E47" s="9"/>
      <c r="F47" s="22" t="str">
        <f t="shared" si="7"/>
        <v/>
      </c>
      <c r="G47" s="22" t="str">
        <f t="shared" si="8"/>
        <v/>
      </c>
    </row>
    <row r="48" spans="1:7" ht="15" x14ac:dyDescent="0.2">
      <c r="A48" s="1">
        <v>43</v>
      </c>
      <c r="B48" s="2" t="s">
        <v>45</v>
      </c>
      <c r="C48" s="3">
        <f>D48+E48</f>
        <v>1</v>
      </c>
      <c r="D48" s="1">
        <v>1</v>
      </c>
      <c r="E48" s="1"/>
      <c r="F48" s="7">
        <f t="shared" si="7"/>
        <v>1</v>
      </c>
      <c r="G48" s="7">
        <f t="shared" si="8"/>
        <v>0</v>
      </c>
    </row>
    <row r="49" spans="1:7" ht="15" x14ac:dyDescent="0.2">
      <c r="A49" s="9">
        <v>44</v>
      </c>
      <c r="B49" s="8" t="s">
        <v>46</v>
      </c>
      <c r="C49" s="9">
        <f>D49+E49</f>
        <v>1</v>
      </c>
      <c r="D49" s="9"/>
      <c r="E49" s="9">
        <v>1</v>
      </c>
      <c r="F49" s="22">
        <f t="shared" si="7"/>
        <v>0</v>
      </c>
      <c r="G49" s="22">
        <f t="shared" si="8"/>
        <v>1</v>
      </c>
    </row>
    <row r="50" spans="1:7" ht="15" x14ac:dyDescent="0.2">
      <c r="A50" s="1">
        <v>45</v>
      </c>
      <c r="B50" s="2" t="s">
        <v>47</v>
      </c>
      <c r="C50" s="3">
        <f>D50+E50</f>
        <v>1</v>
      </c>
      <c r="D50" s="1">
        <v>1</v>
      </c>
      <c r="E50" s="1"/>
      <c r="F50" s="7">
        <f t="shared" si="7"/>
        <v>1</v>
      </c>
      <c r="G50" s="7">
        <f t="shared" si="2"/>
        <v>0</v>
      </c>
    </row>
    <row r="51" spans="1:7" ht="15" x14ac:dyDescent="0.2">
      <c r="A51" s="9">
        <v>46</v>
      </c>
      <c r="B51" s="8" t="s">
        <v>48</v>
      </c>
      <c r="C51" s="9">
        <f>D51+E51</f>
        <v>1</v>
      </c>
      <c r="D51" s="9">
        <v>1</v>
      </c>
      <c r="E51" s="9"/>
      <c r="F51" s="22">
        <f t="shared" si="7"/>
        <v>1</v>
      </c>
      <c r="G51" s="22">
        <f t="shared" ref="G51:G63" si="9">IFERROR(E51/C51,"")</f>
        <v>0</v>
      </c>
    </row>
    <row r="52" spans="1:7" ht="15" x14ac:dyDescent="0.2">
      <c r="A52" s="1">
        <v>47</v>
      </c>
      <c r="B52" s="2" t="s">
        <v>49</v>
      </c>
      <c r="C52" s="3">
        <f>D52+E52</f>
        <v>1</v>
      </c>
      <c r="D52" s="1">
        <v>1</v>
      </c>
      <c r="E52" s="1"/>
      <c r="F52" s="7">
        <f t="shared" si="7"/>
        <v>1</v>
      </c>
      <c r="G52" s="7">
        <f t="shared" si="9"/>
        <v>0</v>
      </c>
    </row>
    <row r="53" spans="1:7" ht="15" x14ac:dyDescent="0.2">
      <c r="A53" s="9">
        <v>48</v>
      </c>
      <c r="B53" s="8" t="s">
        <v>50</v>
      </c>
      <c r="C53" s="9"/>
      <c r="D53" s="9"/>
      <c r="E53" s="9"/>
      <c r="F53" s="22" t="str">
        <f t="shared" si="7"/>
        <v/>
      </c>
      <c r="G53" s="22" t="str">
        <f t="shared" si="9"/>
        <v/>
      </c>
    </row>
    <row r="54" spans="1:7" ht="15" x14ac:dyDescent="0.2">
      <c r="A54" s="1">
        <v>49</v>
      </c>
      <c r="B54" s="2" t="s">
        <v>51</v>
      </c>
      <c r="C54" s="1">
        <f>D54+E54</f>
        <v>1</v>
      </c>
      <c r="D54" s="1">
        <v>1</v>
      </c>
      <c r="E54" s="1"/>
      <c r="F54" s="7">
        <f t="shared" si="7"/>
        <v>1</v>
      </c>
      <c r="G54" s="7">
        <f t="shared" si="9"/>
        <v>0</v>
      </c>
    </row>
    <row r="55" spans="1:7" ht="15" x14ac:dyDescent="0.2">
      <c r="A55" s="9">
        <v>50</v>
      </c>
      <c r="B55" s="8" t="s">
        <v>52</v>
      </c>
      <c r="C55" s="9"/>
      <c r="D55" s="9"/>
      <c r="E55" s="9"/>
      <c r="F55" s="22" t="str">
        <f t="shared" si="7"/>
        <v/>
      </c>
      <c r="G55" s="22" t="str">
        <f t="shared" si="9"/>
        <v/>
      </c>
    </row>
    <row r="56" spans="1:7" ht="15" x14ac:dyDescent="0.2">
      <c r="A56" s="1">
        <v>51</v>
      </c>
      <c r="B56" s="2" t="s">
        <v>53</v>
      </c>
      <c r="C56" s="1"/>
      <c r="D56" s="1"/>
      <c r="E56" s="1"/>
      <c r="F56" s="7" t="str">
        <f t="shared" si="7"/>
        <v/>
      </c>
      <c r="G56" s="7" t="str">
        <f t="shared" si="9"/>
        <v/>
      </c>
    </row>
    <row r="57" spans="1:7" ht="15" x14ac:dyDescent="0.2">
      <c r="A57" s="9">
        <v>52</v>
      </c>
      <c r="B57" s="8" t="s">
        <v>54</v>
      </c>
      <c r="C57" s="9"/>
      <c r="D57" s="9"/>
      <c r="E57" s="9"/>
      <c r="F57" s="22" t="str">
        <f t="shared" si="7"/>
        <v/>
      </c>
      <c r="G57" s="22" t="str">
        <f t="shared" si="9"/>
        <v/>
      </c>
    </row>
    <row r="58" spans="1:7" ht="15" x14ac:dyDescent="0.2">
      <c r="A58" s="1">
        <v>53</v>
      </c>
      <c r="B58" s="2" t="s">
        <v>55</v>
      </c>
      <c r="C58" s="3">
        <f>D58+E58</f>
        <v>1</v>
      </c>
      <c r="D58" s="1">
        <v>1</v>
      </c>
      <c r="E58" s="1"/>
      <c r="F58" s="7">
        <f t="shared" si="7"/>
        <v>1</v>
      </c>
      <c r="G58" s="7">
        <f t="shared" si="9"/>
        <v>0</v>
      </c>
    </row>
    <row r="59" spans="1:7" ht="15" x14ac:dyDescent="0.2">
      <c r="A59" s="9">
        <v>54</v>
      </c>
      <c r="B59" s="8" t="s">
        <v>56</v>
      </c>
      <c r="C59" s="9"/>
      <c r="D59" s="9"/>
      <c r="E59" s="9"/>
      <c r="F59" s="22" t="str">
        <f t="shared" si="7"/>
        <v/>
      </c>
      <c r="G59" s="22" t="str">
        <f t="shared" si="9"/>
        <v/>
      </c>
    </row>
    <row r="60" spans="1:7" ht="15" x14ac:dyDescent="0.2">
      <c r="A60" s="1">
        <v>55</v>
      </c>
      <c r="B60" s="2" t="s">
        <v>57</v>
      </c>
      <c r="C60" s="1"/>
      <c r="D60" s="1"/>
      <c r="E60" s="1"/>
      <c r="F60" s="7" t="str">
        <f t="shared" si="7"/>
        <v/>
      </c>
      <c r="G60" s="7" t="str">
        <f t="shared" si="9"/>
        <v/>
      </c>
    </row>
    <row r="61" spans="1:7" ht="15" x14ac:dyDescent="0.2">
      <c r="A61" s="9">
        <v>56</v>
      </c>
      <c r="B61" s="8" t="s">
        <v>58</v>
      </c>
      <c r="C61" s="9"/>
      <c r="D61" s="9"/>
      <c r="E61" s="9"/>
      <c r="F61" s="22" t="str">
        <f t="shared" si="7"/>
        <v/>
      </c>
      <c r="G61" s="22" t="str">
        <f t="shared" si="9"/>
        <v/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7"/>
        <v/>
      </c>
      <c r="G62" s="7" t="str">
        <f t="shared" si="9"/>
        <v/>
      </c>
    </row>
    <row r="63" spans="1:7" ht="15" x14ac:dyDescent="0.2">
      <c r="A63" s="9">
        <v>58</v>
      </c>
      <c r="B63" s="8" t="s">
        <v>60</v>
      </c>
      <c r="C63" s="9"/>
      <c r="D63" s="9"/>
      <c r="E63" s="9"/>
      <c r="F63" s="22" t="str">
        <f t="shared" si="7"/>
        <v/>
      </c>
      <c r="G63" s="22" t="str">
        <f t="shared" si="9"/>
        <v/>
      </c>
    </row>
    <row r="64" spans="1:7" ht="15" x14ac:dyDescent="0.2">
      <c r="A64" s="1">
        <v>59</v>
      </c>
      <c r="B64" s="2" t="s">
        <v>61</v>
      </c>
      <c r="C64" s="3">
        <f>D64+E64</f>
        <v>2</v>
      </c>
      <c r="D64" s="1">
        <f>1+1</f>
        <v>2</v>
      </c>
      <c r="E64" s="1"/>
      <c r="F64" s="7">
        <f t="shared" si="7"/>
        <v>1</v>
      </c>
      <c r="G64" s="7">
        <f t="shared" si="2"/>
        <v>0</v>
      </c>
    </row>
    <row r="65" spans="1:7" ht="15" x14ac:dyDescent="0.2">
      <c r="A65" s="9">
        <v>60</v>
      </c>
      <c r="B65" s="8" t="s">
        <v>62</v>
      </c>
      <c r="C65" s="9">
        <f>D65+E65</f>
        <v>5</v>
      </c>
      <c r="D65" s="9">
        <f>2+1</f>
        <v>3</v>
      </c>
      <c r="E65" s="9">
        <v>2</v>
      </c>
      <c r="F65" s="22">
        <f t="shared" si="7"/>
        <v>0.6</v>
      </c>
      <c r="G65" s="22">
        <f t="shared" ref="G65:G81" si="10">IFERROR(E65/C65,"")</f>
        <v>0.4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 t="str">
        <f t="shared" si="7"/>
        <v/>
      </c>
      <c r="G66" s="7" t="str">
        <f t="shared" si="10"/>
        <v/>
      </c>
    </row>
    <row r="67" spans="1:7" ht="15" x14ac:dyDescent="0.2">
      <c r="A67" s="9">
        <v>62</v>
      </c>
      <c r="B67" s="8" t="s">
        <v>64</v>
      </c>
      <c r="C67" s="9">
        <f>D67+E67</f>
        <v>1</v>
      </c>
      <c r="D67" s="9">
        <v>1</v>
      </c>
      <c r="E67" s="9"/>
      <c r="F67" s="22">
        <f t="shared" si="7"/>
        <v>1</v>
      </c>
      <c r="G67" s="22">
        <f t="shared" si="10"/>
        <v>0</v>
      </c>
    </row>
    <row r="68" spans="1:7" ht="15" x14ac:dyDescent="0.2">
      <c r="A68" s="1">
        <v>63</v>
      </c>
      <c r="B68" s="2" t="s">
        <v>65</v>
      </c>
      <c r="C68" s="3">
        <f>D68+E68</f>
        <v>1</v>
      </c>
      <c r="D68" s="1">
        <v>1</v>
      </c>
      <c r="E68" s="1"/>
      <c r="F68" s="7">
        <f t="shared" si="7"/>
        <v>1</v>
      </c>
      <c r="G68" s="7">
        <f t="shared" si="10"/>
        <v>0</v>
      </c>
    </row>
    <row r="69" spans="1:7" ht="15" x14ac:dyDescent="0.2">
      <c r="A69" s="9">
        <v>64</v>
      </c>
      <c r="B69" s="8" t="s">
        <v>66</v>
      </c>
      <c r="C69" s="9">
        <f>D69+E69</f>
        <v>1</v>
      </c>
      <c r="D69" s="9">
        <v>1</v>
      </c>
      <c r="E69" s="9"/>
      <c r="F69" s="22">
        <f t="shared" si="7"/>
        <v>1</v>
      </c>
      <c r="G69" s="22">
        <f t="shared" si="10"/>
        <v>0</v>
      </c>
    </row>
    <row r="70" spans="1:7" ht="15" x14ac:dyDescent="0.2">
      <c r="A70" s="1">
        <v>65</v>
      </c>
      <c r="B70" s="2" t="s">
        <v>67</v>
      </c>
      <c r="C70" s="1">
        <f>D70+E70</f>
        <v>1</v>
      </c>
      <c r="D70" s="1">
        <v>1</v>
      </c>
      <c r="E70" s="1"/>
      <c r="F70" s="7">
        <f t="shared" si="7"/>
        <v>1</v>
      </c>
      <c r="G70" s="7">
        <f t="shared" si="10"/>
        <v>0</v>
      </c>
    </row>
    <row r="71" spans="1:7" ht="15" x14ac:dyDescent="0.2">
      <c r="A71" s="9">
        <v>66</v>
      </c>
      <c r="B71" s="8" t="s">
        <v>68</v>
      </c>
      <c r="C71" s="9"/>
      <c r="D71" s="9"/>
      <c r="E71" s="9"/>
      <c r="F71" s="22" t="str">
        <f t="shared" si="7"/>
        <v/>
      </c>
      <c r="G71" s="22" t="str">
        <f t="shared" si="10"/>
        <v/>
      </c>
    </row>
    <row r="72" spans="1:7" ht="15" x14ac:dyDescent="0.2">
      <c r="A72" s="1">
        <v>67</v>
      </c>
      <c r="B72" s="2" t="s">
        <v>69</v>
      </c>
      <c r="C72" s="3">
        <f>D72+E72</f>
        <v>1</v>
      </c>
      <c r="D72" s="1">
        <v>1</v>
      </c>
      <c r="E72" s="1"/>
      <c r="F72" s="7">
        <f t="shared" si="7"/>
        <v>1</v>
      </c>
      <c r="G72" s="7">
        <f t="shared" si="10"/>
        <v>0</v>
      </c>
    </row>
    <row r="73" spans="1:7" ht="15" x14ac:dyDescent="0.2">
      <c r="A73" s="9">
        <v>68</v>
      </c>
      <c r="B73" s="8" t="s">
        <v>70</v>
      </c>
      <c r="C73" s="9"/>
      <c r="D73" s="9"/>
      <c r="E73" s="9"/>
      <c r="F73" s="22" t="str">
        <f t="shared" si="7"/>
        <v/>
      </c>
      <c r="G73" s="22" t="str">
        <f t="shared" si="10"/>
        <v/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 t="str">
        <f t="shared" si="7"/>
        <v/>
      </c>
      <c r="G74" s="7" t="str">
        <f t="shared" si="10"/>
        <v/>
      </c>
    </row>
    <row r="75" spans="1:7" ht="15" x14ac:dyDescent="0.2">
      <c r="A75" s="9">
        <v>70</v>
      </c>
      <c r="B75" s="8" t="s">
        <v>72</v>
      </c>
      <c r="C75" s="9"/>
      <c r="D75" s="9"/>
      <c r="E75" s="9"/>
      <c r="F75" s="22" t="str">
        <f t="shared" si="7"/>
        <v/>
      </c>
      <c r="G75" s="22" t="str">
        <f t="shared" si="10"/>
        <v/>
      </c>
    </row>
    <row r="76" spans="1:7" ht="15" x14ac:dyDescent="0.2">
      <c r="A76" s="1">
        <v>71</v>
      </c>
      <c r="B76" s="2" t="s">
        <v>73</v>
      </c>
      <c r="C76" s="3">
        <f>D76+E76</f>
        <v>1</v>
      </c>
      <c r="D76" s="1">
        <v>1</v>
      </c>
      <c r="E76" s="1"/>
      <c r="F76" s="7">
        <f t="shared" si="7"/>
        <v>1</v>
      </c>
      <c r="G76" s="7">
        <f t="shared" si="10"/>
        <v>0</v>
      </c>
    </row>
    <row r="77" spans="1:7" ht="15" x14ac:dyDescent="0.2">
      <c r="A77" s="9">
        <v>72</v>
      </c>
      <c r="B77" s="8" t="s">
        <v>74</v>
      </c>
      <c r="C77" s="9"/>
      <c r="D77" s="9"/>
      <c r="E77" s="9"/>
      <c r="F77" s="22" t="str">
        <f t="shared" si="7"/>
        <v/>
      </c>
      <c r="G77" s="22" t="str">
        <f t="shared" si="10"/>
        <v/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 t="str">
        <f t="shared" si="7"/>
        <v/>
      </c>
      <c r="G78" s="7" t="str">
        <f t="shared" si="10"/>
        <v/>
      </c>
    </row>
    <row r="79" spans="1:7" ht="15" x14ac:dyDescent="0.2">
      <c r="A79" s="9">
        <v>74</v>
      </c>
      <c r="B79" s="8" t="s">
        <v>76</v>
      </c>
      <c r="C79" s="9">
        <f>D79+E79</f>
        <v>2</v>
      </c>
      <c r="D79" s="9">
        <v>2</v>
      </c>
      <c r="E79" s="9"/>
      <c r="F79" s="22">
        <f t="shared" si="7"/>
        <v>1</v>
      </c>
      <c r="G79" s="22">
        <f t="shared" si="10"/>
        <v>0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7"/>
        <v/>
      </c>
      <c r="G80" s="7" t="str">
        <f t="shared" si="10"/>
        <v/>
      </c>
    </row>
    <row r="81" spans="1:7" ht="15" x14ac:dyDescent="0.2">
      <c r="A81" s="9">
        <v>76</v>
      </c>
      <c r="B81" s="8" t="s">
        <v>78</v>
      </c>
      <c r="C81" s="9"/>
      <c r="D81" s="9"/>
      <c r="E81" s="9"/>
      <c r="F81" s="22" t="str">
        <f t="shared" si="7"/>
        <v/>
      </c>
      <c r="G81" s="22" t="str">
        <f t="shared" si="10"/>
        <v/>
      </c>
    </row>
    <row r="82" spans="1:7" ht="15" x14ac:dyDescent="0.2">
      <c r="A82" s="1">
        <v>77</v>
      </c>
      <c r="B82" s="2" t="s">
        <v>79</v>
      </c>
      <c r="C82" s="3">
        <f>D82+E82</f>
        <v>2</v>
      </c>
      <c r="D82" s="1">
        <f>1+1</f>
        <v>2</v>
      </c>
      <c r="E82" s="1"/>
      <c r="F82" s="7">
        <f>IFERROR(D82/C82,"")</f>
        <v>1</v>
      </c>
      <c r="G82" s="7">
        <f t="shared" ref="G82" si="11">IFERROR(E82/C82,0)</f>
        <v>0</v>
      </c>
    </row>
    <row r="83" spans="1:7" ht="15" x14ac:dyDescent="0.2">
      <c r="A83" s="9">
        <v>78</v>
      </c>
      <c r="B83" s="8" t="s">
        <v>80</v>
      </c>
      <c r="C83" s="9">
        <f>D83+E83</f>
        <v>2</v>
      </c>
      <c r="D83" s="9">
        <v>1</v>
      </c>
      <c r="E83" s="9">
        <v>1</v>
      </c>
      <c r="F83" s="22">
        <f>IFERROR(D83/C83,"")</f>
        <v>0.5</v>
      </c>
      <c r="G83" s="22">
        <f>IFERROR(E83/C83,"")</f>
        <v>0.5</v>
      </c>
    </row>
    <row r="84" spans="1:7" ht="15" x14ac:dyDescent="0.2">
      <c r="A84" s="1">
        <v>79</v>
      </c>
      <c r="B84" s="2" t="s">
        <v>81</v>
      </c>
      <c r="C84" s="1"/>
      <c r="D84" s="1"/>
      <c r="E84" s="1"/>
      <c r="F84" s="7" t="str">
        <f>IFERROR(D84/C84,"")</f>
        <v/>
      </c>
      <c r="G84" s="7" t="str">
        <f>IFERROR(E84/C84,"")</f>
        <v/>
      </c>
    </row>
    <row r="85" spans="1:7" ht="15" x14ac:dyDescent="0.2">
      <c r="A85" s="9">
        <v>80</v>
      </c>
      <c r="B85" s="8" t="s">
        <v>82</v>
      </c>
      <c r="C85" s="9">
        <f>D85+E85</f>
        <v>2</v>
      </c>
      <c r="D85" s="9">
        <v>1</v>
      </c>
      <c r="E85" s="9">
        <v>1</v>
      </c>
      <c r="F85" s="22">
        <f>IFERROR(D85/C85,"")</f>
        <v>0.5</v>
      </c>
      <c r="G85" s="22">
        <f>IFERROR(E85/C85,"")</f>
        <v>0.5</v>
      </c>
    </row>
    <row r="86" spans="1:7" ht="15" x14ac:dyDescent="0.2">
      <c r="A86" s="1">
        <v>81</v>
      </c>
      <c r="B86" s="2" t="s">
        <v>83</v>
      </c>
      <c r="C86" s="3">
        <f>D86+E86</f>
        <v>1</v>
      </c>
      <c r="D86" s="1">
        <v>1</v>
      </c>
      <c r="E86" s="1"/>
      <c r="F86" s="7">
        <f>IFERROR(D86/C86,"")</f>
        <v>1</v>
      </c>
      <c r="G86" s="7">
        <f>IFERROR(E86/C86,"")</f>
        <v>0</v>
      </c>
    </row>
    <row r="87" spans="1:7" ht="15" x14ac:dyDescent="0.2">
      <c r="A87" s="9">
        <v>82</v>
      </c>
      <c r="B87" s="8" t="s">
        <v>84</v>
      </c>
      <c r="C87" s="9"/>
      <c r="D87" s="9"/>
      <c r="E87" s="9"/>
      <c r="F87" s="22" t="str">
        <f t="shared" ref="F87:F106" si="12">IFERROR(D87/C87,"")</f>
        <v/>
      </c>
      <c r="G87" s="22" t="str">
        <f t="shared" ref="G87:G106" si="13">IFERROR(E87/C87,"")</f>
        <v/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12"/>
        <v/>
      </c>
      <c r="G88" s="7" t="str">
        <f t="shared" si="13"/>
        <v/>
      </c>
    </row>
    <row r="89" spans="1:7" ht="15" x14ac:dyDescent="0.2">
      <c r="A89" s="9">
        <v>84</v>
      </c>
      <c r="B89" s="8" t="s">
        <v>86</v>
      </c>
      <c r="C89" s="9">
        <f>D89+E89</f>
        <v>1</v>
      </c>
      <c r="D89" s="9">
        <v>1</v>
      </c>
      <c r="E89" s="9"/>
      <c r="F89" s="22">
        <f t="shared" si="12"/>
        <v>1</v>
      </c>
      <c r="G89" s="22">
        <f t="shared" si="13"/>
        <v>0</v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 t="shared" si="12"/>
        <v/>
      </c>
      <c r="G90" s="7" t="str">
        <f t="shared" si="13"/>
        <v/>
      </c>
    </row>
    <row r="91" spans="1:7" ht="15" x14ac:dyDescent="0.2">
      <c r="A91" s="9">
        <v>86</v>
      </c>
      <c r="B91" s="8" t="s">
        <v>88</v>
      </c>
      <c r="C91" s="9"/>
      <c r="D91" s="9"/>
      <c r="E91" s="9"/>
      <c r="F91" s="22" t="str">
        <f t="shared" si="12"/>
        <v/>
      </c>
      <c r="G91" s="22" t="str">
        <f t="shared" si="13"/>
        <v/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 t="str">
        <f t="shared" si="12"/>
        <v/>
      </c>
      <c r="G92" s="7" t="str">
        <f t="shared" si="13"/>
        <v/>
      </c>
    </row>
    <row r="93" spans="1:7" ht="15" x14ac:dyDescent="0.2">
      <c r="A93" s="9">
        <v>88</v>
      </c>
      <c r="B93" s="8" t="s">
        <v>90</v>
      </c>
      <c r="C93" s="9"/>
      <c r="D93" s="9"/>
      <c r="E93" s="9"/>
      <c r="F93" s="22" t="str">
        <f t="shared" si="12"/>
        <v/>
      </c>
      <c r="G93" s="22" t="str">
        <f t="shared" si="13"/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12"/>
        <v/>
      </c>
      <c r="G94" s="7" t="str">
        <f t="shared" si="13"/>
        <v/>
      </c>
    </row>
    <row r="95" spans="1:7" ht="15" x14ac:dyDescent="0.2">
      <c r="A95" s="9">
        <v>90</v>
      </c>
      <c r="B95" s="8" t="s">
        <v>92</v>
      </c>
      <c r="C95" s="9">
        <f>D95+E95</f>
        <v>3</v>
      </c>
      <c r="D95" s="9">
        <f>1+1+1</f>
        <v>3</v>
      </c>
      <c r="E95" s="9"/>
      <c r="F95" s="22">
        <f t="shared" si="12"/>
        <v>1</v>
      </c>
      <c r="G95" s="22">
        <f t="shared" si="13"/>
        <v>0</v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 t="str">
        <f t="shared" si="12"/>
        <v/>
      </c>
      <c r="G96" s="7" t="str">
        <f t="shared" si="13"/>
        <v/>
      </c>
    </row>
    <row r="97" spans="1:7" ht="15" x14ac:dyDescent="0.2">
      <c r="A97" s="9">
        <v>92</v>
      </c>
      <c r="B97" s="8" t="s">
        <v>94</v>
      </c>
      <c r="C97" s="9">
        <f>D97+E97</f>
        <v>4</v>
      </c>
      <c r="D97" s="9">
        <f>1+1</f>
        <v>2</v>
      </c>
      <c r="E97" s="9">
        <f>1+1</f>
        <v>2</v>
      </c>
      <c r="F97" s="22">
        <f t="shared" si="12"/>
        <v>0.5</v>
      </c>
      <c r="G97" s="22">
        <f t="shared" si="13"/>
        <v>0.5</v>
      </c>
    </row>
    <row r="98" spans="1:7" ht="15" x14ac:dyDescent="0.2">
      <c r="A98" s="1">
        <v>93</v>
      </c>
      <c r="B98" s="2" t="s">
        <v>95</v>
      </c>
      <c r="C98" s="1"/>
      <c r="D98" s="1"/>
      <c r="E98" s="1"/>
      <c r="F98" s="7" t="str">
        <f t="shared" si="12"/>
        <v/>
      </c>
      <c r="G98" s="7" t="str">
        <f t="shared" si="13"/>
        <v/>
      </c>
    </row>
    <row r="99" spans="1:7" ht="15" x14ac:dyDescent="0.2">
      <c r="A99" s="9">
        <v>94</v>
      </c>
      <c r="B99" s="8" t="s">
        <v>96</v>
      </c>
      <c r="C99" s="9"/>
      <c r="D99" s="9"/>
      <c r="E99" s="9"/>
      <c r="F99" s="22" t="str">
        <f t="shared" si="12"/>
        <v/>
      </c>
      <c r="G99" s="22" t="str">
        <f t="shared" si="13"/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12"/>
        <v/>
      </c>
      <c r="G100" s="7" t="str">
        <f t="shared" si="13"/>
        <v/>
      </c>
    </row>
    <row r="101" spans="1:7" ht="15" x14ac:dyDescent="0.2">
      <c r="A101" s="9">
        <v>96</v>
      </c>
      <c r="B101" s="8" t="s">
        <v>98</v>
      </c>
      <c r="C101" s="9">
        <f>D101+E101</f>
        <v>2</v>
      </c>
      <c r="D101" s="9">
        <f>1+1</f>
        <v>2</v>
      </c>
      <c r="E101" s="9"/>
      <c r="F101" s="22">
        <f t="shared" si="12"/>
        <v>1</v>
      </c>
      <c r="G101" s="22">
        <f t="shared" si="13"/>
        <v>0</v>
      </c>
    </row>
    <row r="102" spans="1:7" ht="15" x14ac:dyDescent="0.2">
      <c r="A102" s="1">
        <v>97</v>
      </c>
      <c r="B102" s="2" t="s">
        <v>99</v>
      </c>
      <c r="C102" s="1">
        <f>D102+E102</f>
        <v>1</v>
      </c>
      <c r="D102" s="1"/>
      <c r="E102" s="1">
        <v>1</v>
      </c>
      <c r="F102" s="7">
        <f t="shared" si="12"/>
        <v>0</v>
      </c>
      <c r="G102" s="7">
        <f t="shared" si="13"/>
        <v>1</v>
      </c>
    </row>
    <row r="103" spans="1:7" ht="15" x14ac:dyDescent="0.2">
      <c r="A103" s="9">
        <v>98</v>
      </c>
      <c r="B103" s="8" t="s">
        <v>100</v>
      </c>
      <c r="C103" s="9"/>
      <c r="D103" s="9"/>
      <c r="E103" s="9"/>
      <c r="F103" s="22" t="str">
        <f t="shared" si="12"/>
        <v/>
      </c>
      <c r="G103" s="22" t="str">
        <f t="shared" si="13"/>
        <v/>
      </c>
    </row>
    <row r="104" spans="1:7" ht="15" x14ac:dyDescent="0.2">
      <c r="A104" s="1">
        <v>99</v>
      </c>
      <c r="B104" s="2" t="s">
        <v>101</v>
      </c>
      <c r="C104" s="1"/>
      <c r="D104" s="1"/>
      <c r="E104" s="1"/>
      <c r="F104" s="7" t="str">
        <f t="shared" si="12"/>
        <v/>
      </c>
      <c r="G104" s="7" t="str">
        <f t="shared" si="13"/>
        <v/>
      </c>
    </row>
    <row r="105" spans="1:7" ht="15" x14ac:dyDescent="0.2">
      <c r="A105" s="9">
        <v>100</v>
      </c>
      <c r="B105" s="8" t="s">
        <v>102</v>
      </c>
      <c r="C105" s="9"/>
      <c r="D105" s="9"/>
      <c r="E105" s="9"/>
      <c r="F105" s="22" t="str">
        <f t="shared" si="12"/>
        <v/>
      </c>
      <c r="G105" s="22" t="str">
        <f t="shared" si="13"/>
        <v/>
      </c>
    </row>
    <row r="106" spans="1:7" ht="15" x14ac:dyDescent="0.2">
      <c r="A106" s="1"/>
      <c r="B106" s="2" t="s">
        <v>103</v>
      </c>
      <c r="C106" s="1"/>
      <c r="D106" s="1"/>
      <c r="E106" s="1"/>
      <c r="F106" s="7" t="str">
        <f t="shared" si="12"/>
        <v/>
      </c>
      <c r="G106" s="7" t="str">
        <f t="shared" si="13"/>
        <v/>
      </c>
    </row>
    <row r="107" spans="1:7" ht="15" x14ac:dyDescent="0.2">
      <c r="A107" s="24"/>
      <c r="B107" s="10"/>
      <c r="C107" s="11"/>
      <c r="D107" s="11"/>
      <c r="E107" s="11"/>
      <c r="F107" s="12"/>
      <c r="G107" s="12"/>
    </row>
    <row r="108" spans="1:7" ht="15.75" x14ac:dyDescent="0.25">
      <c r="A108" s="24"/>
      <c r="B108" s="5" t="s">
        <v>104</v>
      </c>
      <c r="C108" s="6">
        <f>D108+E108</f>
        <v>71</v>
      </c>
      <c r="D108" s="6">
        <f>SUM(D6:D106)</f>
        <v>59</v>
      </c>
      <c r="E108" s="6">
        <f>SUM(E6:E106)</f>
        <v>12</v>
      </c>
      <c r="F108" s="13">
        <f>D108/C108</f>
        <v>0.83098591549295775</v>
      </c>
      <c r="G108" s="13">
        <f>E108/C108</f>
        <v>0.16901408450704225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77C4E-08DC-490A-95CA-0652195E634D}">
  <sheetPr>
    <pageSetUpPr fitToPage="1"/>
  </sheetPr>
  <dimension ref="A1:G108"/>
  <sheetViews>
    <sheetView topLeftCell="A74" workbookViewId="0">
      <selection activeCell="E78" sqref="E78"/>
    </sheetView>
  </sheetViews>
  <sheetFormatPr defaultRowHeight="12.75" x14ac:dyDescent="0.2"/>
  <cols>
    <col min="1" max="1" width="9.140625" style="25"/>
    <col min="2" max="2" width="18.85546875" customWidth="1"/>
    <col min="3" max="3" width="13.28515625" customWidth="1"/>
    <col min="4" max="4" width="12.5703125" customWidth="1"/>
    <col min="5" max="5" width="14.5703125" customWidth="1"/>
    <col min="6" max="6" width="13.28515625" customWidth="1"/>
    <col min="7" max="7" width="12.28515625" customWidth="1"/>
  </cols>
  <sheetData>
    <row r="1" spans="1:7" ht="15.75" x14ac:dyDescent="0.25">
      <c r="A1" s="26" t="s">
        <v>109</v>
      </c>
      <c r="B1" s="26"/>
      <c r="C1" s="26"/>
      <c r="D1" s="26"/>
      <c r="E1" s="26"/>
      <c r="F1" s="26"/>
      <c r="G1" s="26"/>
    </row>
    <row r="2" spans="1:7" ht="15.75" x14ac:dyDescent="0.25">
      <c r="A2" s="27" t="s">
        <v>114</v>
      </c>
      <c r="B2" s="27"/>
      <c r="C2" s="27"/>
      <c r="D2" s="27"/>
      <c r="E2" s="27"/>
      <c r="F2" s="27"/>
      <c r="G2" s="27"/>
    </row>
    <row r="3" spans="1:7" ht="15.75" x14ac:dyDescent="0.25">
      <c r="A3" s="28"/>
      <c r="B3" s="26"/>
      <c r="C3" s="26"/>
      <c r="D3" s="26"/>
      <c r="E3" s="26"/>
      <c r="F3" s="26"/>
      <c r="G3" s="26"/>
    </row>
    <row r="4" spans="1:7" ht="15.75" x14ac:dyDescent="0.2">
      <c r="A4" s="15"/>
      <c r="B4" s="14"/>
      <c r="C4" s="15" t="s">
        <v>110</v>
      </c>
      <c r="D4" s="15" t="s">
        <v>107</v>
      </c>
      <c r="E4" s="15" t="s">
        <v>108</v>
      </c>
      <c r="F4" s="16" t="s">
        <v>0</v>
      </c>
      <c r="G4" s="16" t="s">
        <v>105</v>
      </c>
    </row>
    <row r="5" spans="1:7" ht="16.5" thickBot="1" x14ac:dyDescent="0.3">
      <c r="A5" s="23" t="s">
        <v>106</v>
      </c>
      <c r="B5" s="17" t="s">
        <v>1</v>
      </c>
      <c r="C5" s="18" t="s">
        <v>111</v>
      </c>
      <c r="D5" s="19" t="s">
        <v>111</v>
      </c>
      <c r="E5" s="18" t="s">
        <v>111</v>
      </c>
      <c r="F5" s="20" t="s">
        <v>2</v>
      </c>
      <c r="G5" s="19" t="s">
        <v>2</v>
      </c>
    </row>
    <row r="6" spans="1:7" ht="15.75" thickTop="1" x14ac:dyDescent="0.2">
      <c r="A6" s="3">
        <v>1</v>
      </c>
      <c r="B6" s="4" t="s">
        <v>3</v>
      </c>
      <c r="C6" s="3">
        <f>D6+E6</f>
        <v>3</v>
      </c>
      <c r="D6" s="3">
        <f>1+1+1</f>
        <v>3</v>
      </c>
      <c r="E6" s="3"/>
      <c r="F6" s="7">
        <f t="shared" ref="F6:F27" si="0">IFERROR(D6/C6,"")</f>
        <v>1</v>
      </c>
      <c r="G6" s="7">
        <f t="shared" ref="G6:G13" si="1">IFERROR(E6/C6,"")</f>
        <v>0</v>
      </c>
    </row>
    <row r="7" spans="1:7" ht="15" x14ac:dyDescent="0.2">
      <c r="A7" s="9">
        <v>2</v>
      </c>
      <c r="B7" s="8" t="s">
        <v>4</v>
      </c>
      <c r="C7" s="9"/>
      <c r="D7" s="9"/>
      <c r="E7" s="9"/>
      <c r="F7" s="22" t="str">
        <f t="shared" si="0"/>
        <v/>
      </c>
      <c r="G7" s="22" t="str">
        <f t="shared" si="1"/>
        <v/>
      </c>
    </row>
    <row r="8" spans="1:7" ht="15" x14ac:dyDescent="0.2">
      <c r="A8" s="1">
        <v>3</v>
      </c>
      <c r="B8" s="2" t="s">
        <v>5</v>
      </c>
      <c r="C8" s="3">
        <f>D8+E8</f>
        <v>1</v>
      </c>
      <c r="D8" s="1">
        <v>1</v>
      </c>
      <c r="E8" s="1"/>
      <c r="F8" s="7">
        <f t="shared" si="0"/>
        <v>1</v>
      </c>
      <c r="G8" s="7">
        <f t="shared" si="1"/>
        <v>0</v>
      </c>
    </row>
    <row r="9" spans="1:7" ht="15" x14ac:dyDescent="0.2">
      <c r="A9" s="9">
        <v>4</v>
      </c>
      <c r="B9" s="8" t="s">
        <v>6</v>
      </c>
      <c r="C9" s="9"/>
      <c r="D9" s="9"/>
      <c r="E9" s="21"/>
      <c r="F9" s="22" t="str">
        <f t="shared" si="0"/>
        <v/>
      </c>
      <c r="G9" s="22" t="str">
        <f t="shared" si="1"/>
        <v/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 t="shared" si="1"/>
        <v/>
      </c>
    </row>
    <row r="11" spans="1:7" ht="15" x14ac:dyDescent="0.2">
      <c r="A11" s="9">
        <v>6</v>
      </c>
      <c r="B11" s="8" t="s">
        <v>8</v>
      </c>
      <c r="C11" s="9"/>
      <c r="D11" s="9"/>
      <c r="E11" s="9"/>
      <c r="F11" s="22" t="str">
        <f t="shared" si="0"/>
        <v/>
      </c>
      <c r="G11" s="22" t="str">
        <f t="shared" si="1"/>
        <v/>
      </c>
    </row>
    <row r="12" spans="1:7" ht="15" x14ac:dyDescent="0.2">
      <c r="A12" s="1">
        <v>7</v>
      </c>
      <c r="B12" s="2" t="s">
        <v>9</v>
      </c>
      <c r="C12" s="3">
        <f>D12+E12</f>
        <v>2</v>
      </c>
      <c r="D12" s="1">
        <v>1</v>
      </c>
      <c r="E12" s="1">
        <v>1</v>
      </c>
      <c r="F12" s="7">
        <f t="shared" si="0"/>
        <v>0.5</v>
      </c>
      <c r="G12" s="7">
        <f t="shared" si="1"/>
        <v>0.5</v>
      </c>
    </row>
    <row r="13" spans="1:7" ht="15" x14ac:dyDescent="0.2">
      <c r="A13" s="9">
        <v>8</v>
      </c>
      <c r="B13" s="8" t="s">
        <v>10</v>
      </c>
      <c r="C13" s="9"/>
      <c r="D13" s="9"/>
      <c r="E13" s="9"/>
      <c r="F13" s="22" t="str">
        <f t="shared" si="0"/>
        <v/>
      </c>
      <c r="G13" s="22" t="str">
        <f t="shared" si="1"/>
        <v/>
      </c>
    </row>
    <row r="14" spans="1:7" ht="15" x14ac:dyDescent="0.2">
      <c r="A14" s="1">
        <v>9</v>
      </c>
      <c r="B14" s="2" t="s">
        <v>11</v>
      </c>
      <c r="C14" s="3">
        <f>D14+E14</f>
        <v>1</v>
      </c>
      <c r="D14" s="1">
        <v>1</v>
      </c>
      <c r="E14" s="1"/>
      <c r="F14" s="7">
        <f t="shared" si="0"/>
        <v>1</v>
      </c>
      <c r="G14" s="7">
        <f t="shared" ref="G14:G64" si="2">IFERROR(E14/C14,0)</f>
        <v>0</v>
      </c>
    </row>
    <row r="15" spans="1:7" ht="15" x14ac:dyDescent="0.2">
      <c r="A15" s="9">
        <v>10</v>
      </c>
      <c r="B15" s="8" t="s">
        <v>12</v>
      </c>
      <c r="C15" s="9">
        <f>D15+E15</f>
        <v>2</v>
      </c>
      <c r="D15" s="9">
        <v>1</v>
      </c>
      <c r="E15" s="9">
        <v>1</v>
      </c>
      <c r="F15" s="22">
        <f t="shared" si="0"/>
        <v>0.5</v>
      </c>
      <c r="G15" s="22">
        <f t="shared" ref="G15:G27" si="3">IFERROR(E15/C15,"")</f>
        <v>0.5</v>
      </c>
    </row>
    <row r="16" spans="1:7" ht="15" x14ac:dyDescent="0.2">
      <c r="A16" s="1">
        <v>11</v>
      </c>
      <c r="B16" s="2" t="s">
        <v>13</v>
      </c>
      <c r="C16" s="1">
        <f>D16+E16</f>
        <v>1</v>
      </c>
      <c r="D16" s="1">
        <v>1</v>
      </c>
      <c r="E16" s="1"/>
      <c r="F16" s="7">
        <f t="shared" si="0"/>
        <v>1</v>
      </c>
      <c r="G16" s="7">
        <f t="shared" si="3"/>
        <v>0</v>
      </c>
    </row>
    <row r="17" spans="1:7" ht="15" x14ac:dyDescent="0.2">
      <c r="A17" s="9">
        <v>12</v>
      </c>
      <c r="B17" s="8" t="s">
        <v>14</v>
      </c>
      <c r="C17" s="9"/>
      <c r="D17" s="9"/>
      <c r="E17" s="9"/>
      <c r="F17" s="22" t="str">
        <f t="shared" si="0"/>
        <v/>
      </c>
      <c r="G17" s="22" t="str">
        <f t="shared" si="3"/>
        <v/>
      </c>
    </row>
    <row r="18" spans="1:7" ht="15" x14ac:dyDescent="0.2">
      <c r="A18" s="1">
        <v>13</v>
      </c>
      <c r="B18" s="2" t="s">
        <v>15</v>
      </c>
      <c r="C18" s="1">
        <f>D18+E18</f>
        <v>1</v>
      </c>
      <c r="D18" s="1">
        <v>1</v>
      </c>
      <c r="E18" s="1"/>
      <c r="F18" s="7">
        <f t="shared" si="0"/>
        <v>1</v>
      </c>
      <c r="G18" s="7">
        <f t="shared" si="3"/>
        <v>0</v>
      </c>
    </row>
    <row r="19" spans="1:7" ht="15" x14ac:dyDescent="0.2">
      <c r="A19" s="9">
        <v>14</v>
      </c>
      <c r="B19" s="8" t="s">
        <v>16</v>
      </c>
      <c r="C19" s="9">
        <f>D19+E19</f>
        <v>1</v>
      </c>
      <c r="D19" s="9">
        <v>1</v>
      </c>
      <c r="E19" s="9"/>
      <c r="F19" s="22">
        <f t="shared" si="0"/>
        <v>1</v>
      </c>
      <c r="G19" s="22">
        <f t="shared" si="3"/>
        <v>0</v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0"/>
        <v/>
      </c>
      <c r="G20" s="7" t="str">
        <f t="shared" si="3"/>
        <v/>
      </c>
    </row>
    <row r="21" spans="1:7" ht="15" x14ac:dyDescent="0.2">
      <c r="A21" s="9">
        <v>16</v>
      </c>
      <c r="B21" s="8" t="s">
        <v>18</v>
      </c>
      <c r="C21" s="9"/>
      <c r="D21" s="9"/>
      <c r="E21" s="9"/>
      <c r="F21" s="22" t="str">
        <f t="shared" si="0"/>
        <v/>
      </c>
      <c r="G21" s="22" t="str">
        <f t="shared" si="3"/>
        <v/>
      </c>
    </row>
    <row r="22" spans="1:7" ht="15" x14ac:dyDescent="0.2">
      <c r="A22" s="1">
        <v>17</v>
      </c>
      <c r="B22" s="2" t="s">
        <v>19</v>
      </c>
      <c r="C22" s="1">
        <f>D22+E22</f>
        <v>1</v>
      </c>
      <c r="D22" s="1">
        <v>1</v>
      </c>
      <c r="E22" s="1"/>
      <c r="F22" s="7">
        <f t="shared" si="0"/>
        <v>1</v>
      </c>
      <c r="G22" s="7">
        <f t="shared" si="3"/>
        <v>0</v>
      </c>
    </row>
    <row r="23" spans="1:7" ht="15" x14ac:dyDescent="0.2">
      <c r="A23" s="9">
        <v>18</v>
      </c>
      <c r="B23" s="8" t="s">
        <v>20</v>
      </c>
      <c r="C23" s="9"/>
      <c r="D23" s="9"/>
      <c r="E23" s="9"/>
      <c r="F23" s="22" t="str">
        <f t="shared" si="0"/>
        <v/>
      </c>
      <c r="G23" s="22" t="str">
        <f t="shared" si="3"/>
        <v/>
      </c>
    </row>
    <row r="24" spans="1:7" ht="15" x14ac:dyDescent="0.2">
      <c r="A24" s="1">
        <v>19</v>
      </c>
      <c r="B24" s="2" t="s">
        <v>21</v>
      </c>
      <c r="C24" s="1">
        <v>1</v>
      </c>
      <c r="D24" s="1">
        <v>1</v>
      </c>
      <c r="E24" s="1"/>
      <c r="F24" s="7">
        <f t="shared" si="0"/>
        <v>1</v>
      </c>
      <c r="G24" s="7">
        <f t="shared" si="3"/>
        <v>0</v>
      </c>
    </row>
    <row r="25" spans="1:7" ht="15" x14ac:dyDescent="0.2">
      <c r="A25" s="9">
        <v>20</v>
      </c>
      <c r="B25" s="8" t="s">
        <v>22</v>
      </c>
      <c r="C25" s="9">
        <f>D25+E25</f>
        <v>2</v>
      </c>
      <c r="D25" s="9">
        <f>1+1</f>
        <v>2</v>
      </c>
      <c r="E25" s="9"/>
      <c r="F25" s="22">
        <f t="shared" si="0"/>
        <v>1</v>
      </c>
      <c r="G25" s="22">
        <f t="shared" si="3"/>
        <v>0</v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0"/>
        <v/>
      </c>
      <c r="G26" s="7" t="str">
        <f t="shared" si="3"/>
        <v/>
      </c>
    </row>
    <row r="27" spans="1:7" ht="15" x14ac:dyDescent="0.2">
      <c r="A27" s="9">
        <v>22</v>
      </c>
      <c r="B27" s="8" t="s">
        <v>24</v>
      </c>
      <c r="C27" s="9"/>
      <c r="D27" s="9"/>
      <c r="E27" s="9"/>
      <c r="F27" s="22" t="str">
        <f t="shared" si="0"/>
        <v/>
      </c>
      <c r="G27" s="22" t="str">
        <f t="shared" si="3"/>
        <v/>
      </c>
    </row>
    <row r="28" spans="1:7" ht="15" x14ac:dyDescent="0.2">
      <c r="A28" s="1">
        <v>23</v>
      </c>
      <c r="B28" s="2" t="s">
        <v>25</v>
      </c>
      <c r="C28" s="1"/>
      <c r="D28" s="1"/>
      <c r="E28" s="1"/>
      <c r="F28" s="7" t="str">
        <f>IFERROR(D28/C28,"")</f>
        <v/>
      </c>
      <c r="G28" s="7" t="str">
        <f>IFERROR(E28/C28,"")</f>
        <v/>
      </c>
    </row>
    <row r="29" spans="1:7" ht="15" x14ac:dyDescent="0.2">
      <c r="A29" s="9">
        <v>24</v>
      </c>
      <c r="B29" s="8" t="s">
        <v>26</v>
      </c>
      <c r="C29" s="9">
        <f>D29+E29</f>
        <v>1</v>
      </c>
      <c r="D29" s="9">
        <v>1</v>
      </c>
      <c r="E29" s="9"/>
      <c r="F29" s="22">
        <f>IFERROR(D29/C29,"")</f>
        <v>1</v>
      </c>
      <c r="G29" s="22">
        <f>IFERROR(E29/C29,"")</f>
        <v>0</v>
      </c>
    </row>
    <row r="30" spans="1:7" ht="15" x14ac:dyDescent="0.2">
      <c r="A30" s="1">
        <v>25</v>
      </c>
      <c r="B30" s="2" t="s">
        <v>27</v>
      </c>
      <c r="C30" s="3">
        <f>D30+E30</f>
        <v>3</v>
      </c>
      <c r="D30" s="1">
        <f>1+1</f>
        <v>2</v>
      </c>
      <c r="E30" s="1">
        <v>1</v>
      </c>
      <c r="F30" s="7">
        <f>IFERROR(D30/C30,"")</f>
        <v>0.66666666666666663</v>
      </c>
      <c r="G30" s="7">
        <f t="shared" si="2"/>
        <v>0.33333333333333331</v>
      </c>
    </row>
    <row r="31" spans="1:7" ht="15" x14ac:dyDescent="0.2">
      <c r="A31" s="9">
        <v>26</v>
      </c>
      <c r="B31" s="8" t="s">
        <v>28</v>
      </c>
      <c r="C31" s="9">
        <f>D31+E31</f>
        <v>3</v>
      </c>
      <c r="D31" s="9">
        <f>1+1+1</f>
        <v>3</v>
      </c>
      <c r="E31" s="9"/>
      <c r="F31" s="22">
        <f t="shared" ref="F31" si="4">IFERROR(D31/C31,0)</f>
        <v>1</v>
      </c>
      <c r="G31" s="22">
        <f t="shared" si="2"/>
        <v>0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ref="F32:F37" si="5">IFERROR(D32/C32,"")</f>
        <v/>
      </c>
      <c r="G32" s="7" t="str">
        <f t="shared" ref="G32:G37" si="6">IFERROR(E32/C32,"")</f>
        <v/>
      </c>
    </row>
    <row r="33" spans="1:7" ht="15" x14ac:dyDescent="0.2">
      <c r="A33" s="9">
        <v>28</v>
      </c>
      <c r="B33" s="8" t="s">
        <v>30</v>
      </c>
      <c r="C33" s="9"/>
      <c r="D33" s="9"/>
      <c r="E33" s="9"/>
      <c r="F33" s="22" t="str">
        <f t="shared" si="5"/>
        <v/>
      </c>
      <c r="G33" s="22" t="str">
        <f t="shared" si="6"/>
        <v/>
      </c>
    </row>
    <row r="34" spans="1:7" ht="15" x14ac:dyDescent="0.2">
      <c r="A34" s="1">
        <v>29</v>
      </c>
      <c r="B34" s="2" t="s">
        <v>31</v>
      </c>
      <c r="C34" s="1">
        <f>D34+E34</f>
        <v>2</v>
      </c>
      <c r="D34" s="1">
        <v>1</v>
      </c>
      <c r="E34" s="1">
        <v>1</v>
      </c>
      <c r="F34" s="7">
        <f t="shared" si="5"/>
        <v>0.5</v>
      </c>
      <c r="G34" s="7">
        <f t="shared" si="6"/>
        <v>0.5</v>
      </c>
    </row>
    <row r="35" spans="1:7" ht="15" x14ac:dyDescent="0.2">
      <c r="A35" s="9">
        <v>30</v>
      </c>
      <c r="B35" s="8" t="s">
        <v>32</v>
      </c>
      <c r="C35" s="9"/>
      <c r="D35" s="9"/>
      <c r="E35" s="9"/>
      <c r="F35" s="22" t="str">
        <f t="shared" si="5"/>
        <v/>
      </c>
      <c r="G35" s="22" t="str">
        <f t="shared" si="6"/>
        <v/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 t="shared" si="5"/>
        <v/>
      </c>
      <c r="G36" s="7" t="str">
        <f t="shared" si="6"/>
        <v/>
      </c>
    </row>
    <row r="37" spans="1:7" ht="15" x14ac:dyDescent="0.2">
      <c r="A37" s="9">
        <v>32</v>
      </c>
      <c r="B37" s="8" t="s">
        <v>34</v>
      </c>
      <c r="C37" s="9">
        <f>D37+E37</f>
        <v>2</v>
      </c>
      <c r="D37" s="9">
        <f>1+1</f>
        <v>2</v>
      </c>
      <c r="E37" s="9"/>
      <c r="F37" s="22">
        <f t="shared" si="5"/>
        <v>1</v>
      </c>
      <c r="G37" s="22">
        <f t="shared" si="6"/>
        <v>0</v>
      </c>
    </row>
    <row r="38" spans="1:7" ht="15" x14ac:dyDescent="0.2">
      <c r="A38" s="1">
        <v>33</v>
      </c>
      <c r="B38" s="2" t="s">
        <v>35</v>
      </c>
      <c r="C38" s="1">
        <f>D38+E38</f>
        <v>1</v>
      </c>
      <c r="D38" s="1">
        <v>1</v>
      </c>
      <c r="E38" s="1"/>
      <c r="F38" s="7">
        <f>IFERROR(D38/C38,"")</f>
        <v>1</v>
      </c>
      <c r="G38" s="7">
        <f>IFERROR(E38/C38,"")</f>
        <v>0</v>
      </c>
    </row>
    <row r="39" spans="1:7" ht="15" x14ac:dyDescent="0.2">
      <c r="A39" s="9">
        <v>34</v>
      </c>
      <c r="B39" s="8" t="s">
        <v>36</v>
      </c>
      <c r="C39" s="9">
        <f>D39+E39</f>
        <v>2</v>
      </c>
      <c r="D39" s="9">
        <f>1+1</f>
        <v>2</v>
      </c>
      <c r="E39" s="9"/>
      <c r="F39" s="22">
        <f t="shared" ref="F39:F81" si="7">IFERROR(D39/C39,"")</f>
        <v>1</v>
      </c>
      <c r="G39" s="22">
        <f t="shared" ref="G39:G49" si="8">IFERROR(E39/C39,"")</f>
        <v>0</v>
      </c>
    </row>
    <row r="40" spans="1:7" ht="15" x14ac:dyDescent="0.2">
      <c r="A40" s="1">
        <v>35</v>
      </c>
      <c r="B40" s="2" t="s">
        <v>37</v>
      </c>
      <c r="C40" s="1"/>
      <c r="D40" s="1"/>
      <c r="E40" s="1"/>
      <c r="F40" s="7" t="str">
        <f t="shared" si="7"/>
        <v/>
      </c>
      <c r="G40" s="7" t="str">
        <f t="shared" si="8"/>
        <v/>
      </c>
    </row>
    <row r="41" spans="1:7" ht="15" x14ac:dyDescent="0.2">
      <c r="A41" s="9">
        <v>36</v>
      </c>
      <c r="B41" s="8" t="s">
        <v>38</v>
      </c>
      <c r="C41" s="9">
        <f>D41+E41</f>
        <v>2</v>
      </c>
      <c r="D41" s="9">
        <v>1</v>
      </c>
      <c r="E41" s="9">
        <v>1</v>
      </c>
      <c r="F41" s="22">
        <f t="shared" si="7"/>
        <v>0.5</v>
      </c>
      <c r="G41" s="22">
        <f t="shared" si="8"/>
        <v>0.5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7"/>
        <v/>
      </c>
      <c r="G42" s="7" t="str">
        <f t="shared" si="8"/>
        <v/>
      </c>
    </row>
    <row r="43" spans="1:7" ht="15" x14ac:dyDescent="0.2">
      <c r="A43" s="9">
        <v>38</v>
      </c>
      <c r="B43" s="8" t="s">
        <v>40</v>
      </c>
      <c r="C43" s="9"/>
      <c r="D43" s="9"/>
      <c r="E43" s="9"/>
      <c r="F43" s="22" t="str">
        <f t="shared" si="7"/>
        <v/>
      </c>
      <c r="G43" s="22" t="str">
        <f t="shared" si="8"/>
        <v/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 t="str">
        <f t="shared" si="7"/>
        <v/>
      </c>
      <c r="G44" s="7" t="str">
        <f t="shared" si="8"/>
        <v/>
      </c>
    </row>
    <row r="45" spans="1:7" ht="15" x14ac:dyDescent="0.2">
      <c r="A45" s="9">
        <v>40</v>
      </c>
      <c r="B45" s="8" t="s">
        <v>42</v>
      </c>
      <c r="C45" s="9"/>
      <c r="D45" s="9"/>
      <c r="E45" s="9"/>
      <c r="F45" s="22" t="str">
        <f t="shared" si="7"/>
        <v/>
      </c>
      <c r="G45" s="22" t="str">
        <f t="shared" si="8"/>
        <v/>
      </c>
    </row>
    <row r="46" spans="1:7" ht="15" x14ac:dyDescent="0.2">
      <c r="A46" s="1">
        <v>41</v>
      </c>
      <c r="B46" s="2" t="s">
        <v>43</v>
      </c>
      <c r="C46" s="3">
        <f>D46+E46</f>
        <v>7</v>
      </c>
      <c r="D46" s="1">
        <f>2+1+3</f>
        <v>6</v>
      </c>
      <c r="E46" s="1">
        <v>1</v>
      </c>
      <c r="F46" s="7">
        <f t="shared" si="7"/>
        <v>0.8571428571428571</v>
      </c>
      <c r="G46" s="7">
        <f t="shared" si="8"/>
        <v>0.14285714285714285</v>
      </c>
    </row>
    <row r="47" spans="1:7" ht="15" x14ac:dyDescent="0.2">
      <c r="A47" s="9">
        <v>42</v>
      </c>
      <c r="B47" s="8" t="s">
        <v>44</v>
      </c>
      <c r="C47" s="9">
        <f>D47+1</f>
        <v>2</v>
      </c>
      <c r="D47" s="9">
        <v>1</v>
      </c>
      <c r="E47" s="9"/>
      <c r="F47" s="22">
        <f t="shared" si="7"/>
        <v>0.5</v>
      </c>
      <c r="G47" s="22">
        <f t="shared" si="8"/>
        <v>0</v>
      </c>
    </row>
    <row r="48" spans="1:7" ht="15" x14ac:dyDescent="0.2">
      <c r="A48" s="1">
        <v>43</v>
      </c>
      <c r="B48" s="2" t="s">
        <v>45</v>
      </c>
      <c r="C48" s="3">
        <f>D48+E48</f>
        <v>1</v>
      </c>
      <c r="D48" s="1">
        <v>1</v>
      </c>
      <c r="E48" s="1"/>
      <c r="F48" s="7">
        <f t="shared" si="7"/>
        <v>1</v>
      </c>
      <c r="G48" s="7">
        <f t="shared" si="8"/>
        <v>0</v>
      </c>
    </row>
    <row r="49" spans="1:7" ht="15" x14ac:dyDescent="0.2">
      <c r="A49" s="9">
        <v>44</v>
      </c>
      <c r="B49" s="8" t="s">
        <v>46</v>
      </c>
      <c r="C49" s="9">
        <f>D49+E49</f>
        <v>2</v>
      </c>
      <c r="D49" s="9"/>
      <c r="E49" s="9">
        <f>1+1</f>
        <v>2</v>
      </c>
      <c r="F49" s="22">
        <f t="shared" si="7"/>
        <v>0</v>
      </c>
      <c r="G49" s="22">
        <f t="shared" si="8"/>
        <v>1</v>
      </c>
    </row>
    <row r="50" spans="1:7" ht="15" x14ac:dyDescent="0.2">
      <c r="A50" s="1">
        <v>45</v>
      </c>
      <c r="B50" s="2" t="s">
        <v>47</v>
      </c>
      <c r="C50" s="3">
        <f>D50+E50</f>
        <v>1</v>
      </c>
      <c r="D50" s="1">
        <v>1</v>
      </c>
      <c r="E50" s="1"/>
      <c r="F50" s="7">
        <f t="shared" si="7"/>
        <v>1</v>
      </c>
      <c r="G50" s="7">
        <f t="shared" si="2"/>
        <v>0</v>
      </c>
    </row>
    <row r="51" spans="1:7" ht="15" x14ac:dyDescent="0.2">
      <c r="A51" s="9">
        <v>46</v>
      </c>
      <c r="B51" s="8" t="s">
        <v>48</v>
      </c>
      <c r="C51" s="9">
        <f>D51+E51</f>
        <v>1</v>
      </c>
      <c r="D51" s="9">
        <v>1</v>
      </c>
      <c r="E51" s="9"/>
      <c r="F51" s="22">
        <f t="shared" si="7"/>
        <v>1</v>
      </c>
      <c r="G51" s="22">
        <f t="shared" ref="G51:G63" si="9">IFERROR(E51/C51,"")</f>
        <v>0</v>
      </c>
    </row>
    <row r="52" spans="1:7" ht="15" x14ac:dyDescent="0.2">
      <c r="A52" s="1">
        <v>47</v>
      </c>
      <c r="B52" s="2" t="s">
        <v>49</v>
      </c>
      <c r="C52" s="3">
        <f>D52+E52</f>
        <v>2</v>
      </c>
      <c r="D52" s="1">
        <v>1</v>
      </c>
      <c r="E52" s="1">
        <v>1</v>
      </c>
      <c r="F52" s="7">
        <f t="shared" si="7"/>
        <v>0.5</v>
      </c>
      <c r="G52" s="7">
        <f t="shared" si="9"/>
        <v>0.5</v>
      </c>
    </row>
    <row r="53" spans="1:7" ht="15" x14ac:dyDescent="0.2">
      <c r="A53" s="9">
        <v>48</v>
      </c>
      <c r="B53" s="8" t="s">
        <v>50</v>
      </c>
      <c r="C53" s="9"/>
      <c r="D53" s="9"/>
      <c r="E53" s="9"/>
      <c r="F53" s="22" t="str">
        <f t="shared" si="7"/>
        <v/>
      </c>
      <c r="G53" s="22" t="str">
        <f t="shared" si="9"/>
        <v/>
      </c>
    </row>
    <row r="54" spans="1:7" ht="15" x14ac:dyDescent="0.2">
      <c r="A54" s="1">
        <v>49</v>
      </c>
      <c r="B54" s="2" t="s">
        <v>51</v>
      </c>
      <c r="C54" s="1">
        <f>D54+E54</f>
        <v>1</v>
      </c>
      <c r="D54" s="1">
        <v>1</v>
      </c>
      <c r="E54" s="1"/>
      <c r="F54" s="7">
        <f t="shared" si="7"/>
        <v>1</v>
      </c>
      <c r="G54" s="7">
        <f t="shared" si="9"/>
        <v>0</v>
      </c>
    </row>
    <row r="55" spans="1:7" ht="15" x14ac:dyDescent="0.2">
      <c r="A55" s="9">
        <v>50</v>
      </c>
      <c r="B55" s="8" t="s">
        <v>52</v>
      </c>
      <c r="C55" s="9"/>
      <c r="D55" s="9"/>
      <c r="E55" s="9"/>
      <c r="F55" s="22" t="str">
        <f t="shared" si="7"/>
        <v/>
      </c>
      <c r="G55" s="22" t="str">
        <f t="shared" si="9"/>
        <v/>
      </c>
    </row>
    <row r="56" spans="1:7" ht="15" x14ac:dyDescent="0.2">
      <c r="A56" s="1">
        <v>51</v>
      </c>
      <c r="B56" s="2" t="s">
        <v>53</v>
      </c>
      <c r="C56" s="1"/>
      <c r="D56" s="1"/>
      <c r="E56" s="1"/>
      <c r="F56" s="7" t="str">
        <f t="shared" si="7"/>
        <v/>
      </c>
      <c r="G56" s="7" t="str">
        <f t="shared" si="9"/>
        <v/>
      </c>
    </row>
    <row r="57" spans="1:7" ht="15" x14ac:dyDescent="0.2">
      <c r="A57" s="9">
        <v>52</v>
      </c>
      <c r="B57" s="8" t="s">
        <v>54</v>
      </c>
      <c r="C57" s="9"/>
      <c r="D57" s="9"/>
      <c r="E57" s="9"/>
      <c r="F57" s="22" t="str">
        <f t="shared" si="7"/>
        <v/>
      </c>
      <c r="G57" s="22" t="str">
        <f t="shared" si="9"/>
        <v/>
      </c>
    </row>
    <row r="58" spans="1:7" ht="15" x14ac:dyDescent="0.2">
      <c r="A58" s="1">
        <v>53</v>
      </c>
      <c r="B58" s="2" t="s">
        <v>55</v>
      </c>
      <c r="C58" s="3">
        <f>D58+E58</f>
        <v>1</v>
      </c>
      <c r="D58" s="1">
        <v>1</v>
      </c>
      <c r="E58" s="1"/>
      <c r="F58" s="7">
        <f t="shared" si="7"/>
        <v>1</v>
      </c>
      <c r="G58" s="7">
        <f t="shared" si="9"/>
        <v>0</v>
      </c>
    </row>
    <row r="59" spans="1:7" ht="15" x14ac:dyDescent="0.2">
      <c r="A59" s="9">
        <v>54</v>
      </c>
      <c r="B59" s="8" t="s">
        <v>56</v>
      </c>
      <c r="C59" s="9"/>
      <c r="D59" s="9"/>
      <c r="E59" s="9"/>
      <c r="F59" s="22" t="str">
        <f t="shared" si="7"/>
        <v/>
      </c>
      <c r="G59" s="22" t="str">
        <f t="shared" si="9"/>
        <v/>
      </c>
    </row>
    <row r="60" spans="1:7" ht="15" x14ac:dyDescent="0.2">
      <c r="A60" s="1">
        <v>55</v>
      </c>
      <c r="B60" s="2" t="s">
        <v>57</v>
      </c>
      <c r="C60" s="1"/>
      <c r="D60" s="1"/>
      <c r="E60" s="1"/>
      <c r="F60" s="7" t="str">
        <f t="shared" si="7"/>
        <v/>
      </c>
      <c r="G60" s="7" t="str">
        <f t="shared" si="9"/>
        <v/>
      </c>
    </row>
    <row r="61" spans="1:7" ht="15" x14ac:dyDescent="0.2">
      <c r="A61" s="9">
        <v>56</v>
      </c>
      <c r="B61" s="8" t="s">
        <v>58</v>
      </c>
      <c r="C61" s="9"/>
      <c r="D61" s="9"/>
      <c r="E61" s="9"/>
      <c r="F61" s="22" t="str">
        <f t="shared" si="7"/>
        <v/>
      </c>
      <c r="G61" s="22" t="str">
        <f t="shared" si="9"/>
        <v/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7"/>
        <v/>
      </c>
      <c r="G62" s="7" t="str">
        <f t="shared" si="9"/>
        <v/>
      </c>
    </row>
    <row r="63" spans="1:7" ht="15" x14ac:dyDescent="0.2">
      <c r="A63" s="9">
        <v>58</v>
      </c>
      <c r="B63" s="8" t="s">
        <v>60</v>
      </c>
      <c r="C63" s="9"/>
      <c r="D63" s="9"/>
      <c r="E63" s="9"/>
      <c r="F63" s="22" t="str">
        <f t="shared" si="7"/>
        <v/>
      </c>
      <c r="G63" s="22" t="str">
        <f t="shared" si="9"/>
        <v/>
      </c>
    </row>
    <row r="64" spans="1:7" ht="15" x14ac:dyDescent="0.2">
      <c r="A64" s="1">
        <v>59</v>
      </c>
      <c r="B64" s="2" t="s">
        <v>61</v>
      </c>
      <c r="C64" s="3">
        <f>D64+E64</f>
        <v>2</v>
      </c>
      <c r="D64" s="1">
        <f>1+1</f>
        <v>2</v>
      </c>
      <c r="E64" s="1"/>
      <c r="F64" s="7">
        <f t="shared" si="7"/>
        <v>1</v>
      </c>
      <c r="G64" s="7">
        <f t="shared" si="2"/>
        <v>0</v>
      </c>
    </row>
    <row r="65" spans="1:7" ht="15" x14ac:dyDescent="0.2">
      <c r="A65" s="9">
        <v>60</v>
      </c>
      <c r="B65" s="8" t="s">
        <v>62</v>
      </c>
      <c r="C65" s="9">
        <f>D65+E65</f>
        <v>6</v>
      </c>
      <c r="D65" s="9">
        <f>2+1+1</f>
        <v>4</v>
      </c>
      <c r="E65" s="9">
        <v>2</v>
      </c>
      <c r="F65" s="22">
        <f t="shared" si="7"/>
        <v>0.66666666666666663</v>
      </c>
      <c r="G65" s="22">
        <f t="shared" ref="G65:G81" si="10">IFERROR(E65/C65,"")</f>
        <v>0.33333333333333331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 t="str">
        <f t="shared" si="7"/>
        <v/>
      </c>
      <c r="G66" s="7" t="str">
        <f t="shared" si="10"/>
        <v/>
      </c>
    </row>
    <row r="67" spans="1:7" ht="15" x14ac:dyDescent="0.2">
      <c r="A67" s="9">
        <v>62</v>
      </c>
      <c r="B67" s="8" t="s">
        <v>64</v>
      </c>
      <c r="C67" s="9">
        <f>D67+E67</f>
        <v>1</v>
      </c>
      <c r="D67" s="9">
        <v>1</v>
      </c>
      <c r="E67" s="9"/>
      <c r="F67" s="22">
        <f t="shared" si="7"/>
        <v>1</v>
      </c>
      <c r="G67" s="22">
        <f t="shared" si="10"/>
        <v>0</v>
      </c>
    </row>
    <row r="68" spans="1:7" ht="15" x14ac:dyDescent="0.2">
      <c r="A68" s="1">
        <v>63</v>
      </c>
      <c r="B68" s="2" t="s">
        <v>65</v>
      </c>
      <c r="C68" s="3">
        <f>D68+E68</f>
        <v>1</v>
      </c>
      <c r="D68" s="1">
        <v>1</v>
      </c>
      <c r="E68" s="1"/>
      <c r="F68" s="7">
        <f t="shared" si="7"/>
        <v>1</v>
      </c>
      <c r="G68" s="7">
        <f t="shared" si="10"/>
        <v>0</v>
      </c>
    </row>
    <row r="69" spans="1:7" ht="15" x14ac:dyDescent="0.2">
      <c r="A69" s="9">
        <v>64</v>
      </c>
      <c r="B69" s="8" t="s">
        <v>66</v>
      </c>
      <c r="C69" s="9">
        <f>D69+E69</f>
        <v>1</v>
      </c>
      <c r="D69" s="9">
        <v>1</v>
      </c>
      <c r="E69" s="9"/>
      <c r="F69" s="22">
        <f t="shared" si="7"/>
        <v>1</v>
      </c>
      <c r="G69" s="22">
        <f t="shared" si="10"/>
        <v>0</v>
      </c>
    </row>
    <row r="70" spans="1:7" ht="15" x14ac:dyDescent="0.2">
      <c r="A70" s="1">
        <v>65</v>
      </c>
      <c r="B70" s="2" t="s">
        <v>67</v>
      </c>
      <c r="C70" s="1">
        <f>D70+E70</f>
        <v>1</v>
      </c>
      <c r="D70" s="1">
        <v>1</v>
      </c>
      <c r="E70" s="1"/>
      <c r="F70" s="7">
        <f t="shared" si="7"/>
        <v>1</v>
      </c>
      <c r="G70" s="7">
        <f t="shared" si="10"/>
        <v>0</v>
      </c>
    </row>
    <row r="71" spans="1:7" ht="15" x14ac:dyDescent="0.2">
      <c r="A71" s="9">
        <v>66</v>
      </c>
      <c r="B71" s="8" t="s">
        <v>68</v>
      </c>
      <c r="C71" s="9"/>
      <c r="D71" s="9"/>
      <c r="E71" s="9"/>
      <c r="F71" s="22" t="str">
        <f t="shared" si="7"/>
        <v/>
      </c>
      <c r="G71" s="22" t="str">
        <f t="shared" si="10"/>
        <v/>
      </c>
    </row>
    <row r="72" spans="1:7" ht="15" x14ac:dyDescent="0.2">
      <c r="A72" s="1">
        <v>67</v>
      </c>
      <c r="B72" s="2" t="s">
        <v>69</v>
      </c>
      <c r="C72" s="3">
        <f>D72+E72</f>
        <v>1</v>
      </c>
      <c r="D72" s="1">
        <v>1</v>
      </c>
      <c r="E72" s="1"/>
      <c r="F72" s="7">
        <f t="shared" si="7"/>
        <v>1</v>
      </c>
      <c r="G72" s="7">
        <f t="shared" si="10"/>
        <v>0</v>
      </c>
    </row>
    <row r="73" spans="1:7" ht="15" x14ac:dyDescent="0.2">
      <c r="A73" s="9">
        <v>68</v>
      </c>
      <c r="B73" s="8" t="s">
        <v>70</v>
      </c>
      <c r="C73" s="9"/>
      <c r="D73" s="9"/>
      <c r="E73" s="9"/>
      <c r="F73" s="22" t="str">
        <f t="shared" si="7"/>
        <v/>
      </c>
      <c r="G73" s="22" t="str">
        <f t="shared" si="10"/>
        <v/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 t="str">
        <f t="shared" si="7"/>
        <v/>
      </c>
      <c r="G74" s="7" t="str">
        <f t="shared" si="10"/>
        <v/>
      </c>
    </row>
    <row r="75" spans="1:7" ht="15" x14ac:dyDescent="0.2">
      <c r="A75" s="9">
        <v>70</v>
      </c>
      <c r="B75" s="8" t="s">
        <v>72</v>
      </c>
      <c r="C75" s="9"/>
      <c r="D75" s="9"/>
      <c r="E75" s="9"/>
      <c r="F75" s="22" t="str">
        <f t="shared" si="7"/>
        <v/>
      </c>
      <c r="G75" s="22" t="str">
        <f t="shared" si="10"/>
        <v/>
      </c>
    </row>
    <row r="76" spans="1:7" ht="15" x14ac:dyDescent="0.2">
      <c r="A76" s="1">
        <v>71</v>
      </c>
      <c r="B76" s="2" t="s">
        <v>73</v>
      </c>
      <c r="C76" s="3">
        <f>D76+E76</f>
        <v>1</v>
      </c>
      <c r="D76" s="1">
        <v>1</v>
      </c>
      <c r="E76" s="1"/>
      <c r="F76" s="7">
        <f t="shared" si="7"/>
        <v>1</v>
      </c>
      <c r="G76" s="7">
        <f t="shared" si="10"/>
        <v>0</v>
      </c>
    </row>
    <row r="77" spans="1:7" ht="15" x14ac:dyDescent="0.2">
      <c r="A77" s="9">
        <v>72</v>
      </c>
      <c r="B77" s="8" t="s">
        <v>74</v>
      </c>
      <c r="C77" s="9"/>
      <c r="D77" s="9"/>
      <c r="E77" s="9"/>
      <c r="F77" s="22" t="str">
        <f t="shared" si="7"/>
        <v/>
      </c>
      <c r="G77" s="22" t="str">
        <f t="shared" si="10"/>
        <v/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 t="str">
        <f t="shared" si="7"/>
        <v/>
      </c>
      <c r="G78" s="7" t="str">
        <f t="shared" si="10"/>
        <v/>
      </c>
    </row>
    <row r="79" spans="1:7" ht="15" x14ac:dyDescent="0.2">
      <c r="A79" s="9">
        <v>74</v>
      </c>
      <c r="B79" s="8" t="s">
        <v>76</v>
      </c>
      <c r="C79" s="9">
        <f>D79+E79</f>
        <v>3</v>
      </c>
      <c r="D79" s="9">
        <v>2</v>
      </c>
      <c r="E79" s="9">
        <v>1</v>
      </c>
      <c r="F79" s="22">
        <f t="shared" si="7"/>
        <v>0.66666666666666663</v>
      </c>
      <c r="G79" s="22">
        <f t="shared" si="10"/>
        <v>0.33333333333333331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7"/>
        <v/>
      </c>
      <c r="G80" s="7" t="str">
        <f t="shared" si="10"/>
        <v/>
      </c>
    </row>
    <row r="81" spans="1:7" ht="15" x14ac:dyDescent="0.2">
      <c r="A81" s="9">
        <v>76</v>
      </c>
      <c r="B81" s="8" t="s">
        <v>78</v>
      </c>
      <c r="C81" s="9"/>
      <c r="D81" s="9"/>
      <c r="E81" s="9"/>
      <c r="F81" s="22" t="str">
        <f t="shared" si="7"/>
        <v/>
      </c>
      <c r="G81" s="22" t="str">
        <f t="shared" si="10"/>
        <v/>
      </c>
    </row>
    <row r="82" spans="1:7" ht="15" x14ac:dyDescent="0.2">
      <c r="A82" s="1">
        <v>77</v>
      </c>
      <c r="B82" s="2" t="s">
        <v>79</v>
      </c>
      <c r="C82" s="3">
        <f>D82+E82</f>
        <v>3</v>
      </c>
      <c r="D82" s="1">
        <f>1+1+1</f>
        <v>3</v>
      </c>
      <c r="E82" s="1"/>
      <c r="F82" s="7">
        <f>IFERROR(D82/C82,"")</f>
        <v>1</v>
      </c>
      <c r="G82" s="7">
        <f t="shared" ref="G82" si="11">IFERROR(E82/C82,0)</f>
        <v>0</v>
      </c>
    </row>
    <row r="83" spans="1:7" ht="15" x14ac:dyDescent="0.2">
      <c r="A83" s="9">
        <v>78</v>
      </c>
      <c r="B83" s="8" t="s">
        <v>80</v>
      </c>
      <c r="C83" s="9">
        <f>D83+E83</f>
        <v>3</v>
      </c>
      <c r="D83" s="9">
        <f>1+1</f>
        <v>2</v>
      </c>
      <c r="E83" s="9">
        <v>1</v>
      </c>
      <c r="F83" s="22">
        <f>IFERROR(D83/C83,"")</f>
        <v>0.66666666666666663</v>
      </c>
      <c r="G83" s="22">
        <f>IFERROR(E83/C83,"")</f>
        <v>0.33333333333333331</v>
      </c>
    </row>
    <row r="84" spans="1:7" ht="15" x14ac:dyDescent="0.2">
      <c r="A84" s="1">
        <v>79</v>
      </c>
      <c r="B84" s="2" t="s">
        <v>81</v>
      </c>
      <c r="C84" s="1"/>
      <c r="D84" s="1"/>
      <c r="E84" s="1"/>
      <c r="F84" s="7" t="str">
        <f>IFERROR(D84/C84,"")</f>
        <v/>
      </c>
      <c r="G84" s="7" t="str">
        <f>IFERROR(E84/C84,"")</f>
        <v/>
      </c>
    </row>
    <row r="85" spans="1:7" ht="15" x14ac:dyDescent="0.2">
      <c r="A85" s="9">
        <v>80</v>
      </c>
      <c r="B85" s="8" t="s">
        <v>82</v>
      </c>
      <c r="C85" s="9">
        <f>D85+E85</f>
        <v>3</v>
      </c>
      <c r="D85" s="9">
        <f>1+1</f>
        <v>2</v>
      </c>
      <c r="E85" s="9">
        <v>1</v>
      </c>
      <c r="F85" s="22">
        <f>IFERROR(D85/C85,"")</f>
        <v>0.66666666666666663</v>
      </c>
      <c r="G85" s="22">
        <f>IFERROR(E85/C85,"")</f>
        <v>0.33333333333333331</v>
      </c>
    </row>
    <row r="86" spans="1:7" ht="15" x14ac:dyDescent="0.2">
      <c r="A86" s="1">
        <v>81</v>
      </c>
      <c r="B86" s="2" t="s">
        <v>83</v>
      </c>
      <c r="C86" s="3">
        <f>D86+E86</f>
        <v>2</v>
      </c>
      <c r="D86" s="1">
        <f>1+1</f>
        <v>2</v>
      </c>
      <c r="E86" s="1"/>
      <c r="F86" s="7">
        <f>IFERROR(D86/C86,"")</f>
        <v>1</v>
      </c>
      <c r="G86" s="7">
        <f>IFERROR(E86/C86,"")</f>
        <v>0</v>
      </c>
    </row>
    <row r="87" spans="1:7" ht="15" x14ac:dyDescent="0.2">
      <c r="A87" s="9">
        <v>82</v>
      </c>
      <c r="B87" s="8" t="s">
        <v>84</v>
      </c>
      <c r="C87" s="9"/>
      <c r="D87" s="9"/>
      <c r="E87" s="9"/>
      <c r="F87" s="22" t="str">
        <f t="shared" ref="F87:F106" si="12">IFERROR(D87/C87,"")</f>
        <v/>
      </c>
      <c r="G87" s="22" t="str">
        <f t="shared" ref="G87:G106" si="13">IFERROR(E87/C87,"")</f>
        <v/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12"/>
        <v/>
      </c>
      <c r="G88" s="7" t="str">
        <f t="shared" si="13"/>
        <v/>
      </c>
    </row>
    <row r="89" spans="1:7" ht="15" x14ac:dyDescent="0.2">
      <c r="A89" s="9">
        <v>84</v>
      </c>
      <c r="B89" s="8" t="s">
        <v>86</v>
      </c>
      <c r="C89" s="9">
        <f>D89+E89</f>
        <v>1</v>
      </c>
      <c r="D89" s="9">
        <v>1</v>
      </c>
      <c r="E89" s="9"/>
      <c r="F89" s="22">
        <f t="shared" si="12"/>
        <v>1</v>
      </c>
      <c r="G89" s="22">
        <f t="shared" si="13"/>
        <v>0</v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 t="shared" si="12"/>
        <v/>
      </c>
      <c r="G90" s="7" t="str">
        <f t="shared" si="13"/>
        <v/>
      </c>
    </row>
    <row r="91" spans="1:7" ht="15" x14ac:dyDescent="0.2">
      <c r="A91" s="9">
        <v>86</v>
      </c>
      <c r="B91" s="8" t="s">
        <v>88</v>
      </c>
      <c r="C91" s="9"/>
      <c r="D91" s="9"/>
      <c r="E91" s="9"/>
      <c r="F91" s="22" t="str">
        <f t="shared" si="12"/>
        <v/>
      </c>
      <c r="G91" s="22" t="str">
        <f t="shared" si="13"/>
        <v/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 t="str">
        <f t="shared" si="12"/>
        <v/>
      </c>
      <c r="G92" s="7" t="str">
        <f t="shared" si="13"/>
        <v/>
      </c>
    </row>
    <row r="93" spans="1:7" ht="15" x14ac:dyDescent="0.2">
      <c r="A93" s="9">
        <v>88</v>
      </c>
      <c r="B93" s="8" t="s">
        <v>90</v>
      </c>
      <c r="C93" s="9"/>
      <c r="D93" s="9"/>
      <c r="E93" s="9"/>
      <c r="F93" s="22" t="str">
        <f t="shared" si="12"/>
        <v/>
      </c>
      <c r="G93" s="22" t="str">
        <f t="shared" si="13"/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12"/>
        <v/>
      </c>
      <c r="G94" s="7" t="str">
        <f t="shared" si="13"/>
        <v/>
      </c>
    </row>
    <row r="95" spans="1:7" ht="15" x14ac:dyDescent="0.2">
      <c r="A95" s="9">
        <v>90</v>
      </c>
      <c r="B95" s="8" t="s">
        <v>92</v>
      </c>
      <c r="C95" s="9">
        <f>D95+E95</f>
        <v>3</v>
      </c>
      <c r="D95" s="9">
        <f>1+1+1</f>
        <v>3</v>
      </c>
      <c r="E95" s="9"/>
      <c r="F95" s="22">
        <f t="shared" si="12"/>
        <v>1</v>
      </c>
      <c r="G95" s="22">
        <f t="shared" si="13"/>
        <v>0</v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 t="str">
        <f t="shared" si="12"/>
        <v/>
      </c>
      <c r="G96" s="7" t="str">
        <f t="shared" si="13"/>
        <v/>
      </c>
    </row>
    <row r="97" spans="1:7" ht="15" x14ac:dyDescent="0.2">
      <c r="A97" s="9">
        <v>92</v>
      </c>
      <c r="B97" s="8" t="s">
        <v>94</v>
      </c>
      <c r="C97" s="9">
        <f>D97+E97</f>
        <v>6</v>
      </c>
      <c r="D97" s="9">
        <f>1+1+2</f>
        <v>4</v>
      </c>
      <c r="E97" s="9">
        <f>1+1</f>
        <v>2</v>
      </c>
      <c r="F97" s="22">
        <f t="shared" si="12"/>
        <v>0.66666666666666663</v>
      </c>
      <c r="G97" s="22">
        <f t="shared" si="13"/>
        <v>0.33333333333333331</v>
      </c>
    </row>
    <row r="98" spans="1:7" ht="15" x14ac:dyDescent="0.2">
      <c r="A98" s="1">
        <v>93</v>
      </c>
      <c r="B98" s="2" t="s">
        <v>95</v>
      </c>
      <c r="C98" s="1">
        <f>D98+E98</f>
        <v>1</v>
      </c>
      <c r="D98" s="1">
        <v>1</v>
      </c>
      <c r="E98" s="1"/>
      <c r="F98" s="7">
        <f t="shared" si="12"/>
        <v>1</v>
      </c>
      <c r="G98" s="7">
        <f t="shared" si="13"/>
        <v>0</v>
      </c>
    </row>
    <row r="99" spans="1:7" ht="15" x14ac:dyDescent="0.2">
      <c r="A99" s="9">
        <v>94</v>
      </c>
      <c r="B99" s="8" t="s">
        <v>96</v>
      </c>
      <c r="C99" s="9"/>
      <c r="D99" s="9"/>
      <c r="E99" s="9"/>
      <c r="F99" s="22" t="str">
        <f t="shared" si="12"/>
        <v/>
      </c>
      <c r="G99" s="22" t="str">
        <f t="shared" si="13"/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12"/>
        <v/>
      </c>
      <c r="G100" s="7" t="str">
        <f t="shared" si="13"/>
        <v/>
      </c>
    </row>
    <row r="101" spans="1:7" ht="15" x14ac:dyDescent="0.2">
      <c r="A101" s="9">
        <v>96</v>
      </c>
      <c r="B101" s="8" t="s">
        <v>98</v>
      </c>
      <c r="C101" s="9">
        <f>D101+E101</f>
        <v>2</v>
      </c>
      <c r="D101" s="9">
        <f>1+1</f>
        <v>2</v>
      </c>
      <c r="E101" s="9"/>
      <c r="F101" s="22">
        <f t="shared" si="12"/>
        <v>1</v>
      </c>
      <c r="G101" s="22">
        <f t="shared" si="13"/>
        <v>0</v>
      </c>
    </row>
    <row r="102" spans="1:7" ht="15" x14ac:dyDescent="0.2">
      <c r="A102" s="1">
        <v>97</v>
      </c>
      <c r="B102" s="2" t="s">
        <v>99</v>
      </c>
      <c r="C102" s="1">
        <f>D102+E102</f>
        <v>1</v>
      </c>
      <c r="D102" s="1"/>
      <c r="E102" s="1">
        <v>1</v>
      </c>
      <c r="F102" s="7">
        <f t="shared" si="12"/>
        <v>0</v>
      </c>
      <c r="G102" s="7">
        <f t="shared" si="13"/>
        <v>1</v>
      </c>
    </row>
    <row r="103" spans="1:7" ht="15" x14ac:dyDescent="0.2">
      <c r="A103" s="9">
        <v>98</v>
      </c>
      <c r="B103" s="8" t="s">
        <v>100</v>
      </c>
      <c r="C103" s="9"/>
      <c r="D103" s="9"/>
      <c r="E103" s="9"/>
      <c r="F103" s="22" t="str">
        <f t="shared" si="12"/>
        <v/>
      </c>
      <c r="G103" s="22" t="str">
        <f t="shared" si="13"/>
        <v/>
      </c>
    </row>
    <row r="104" spans="1:7" ht="15" x14ac:dyDescent="0.2">
      <c r="A104" s="1">
        <v>99</v>
      </c>
      <c r="B104" s="2" t="s">
        <v>101</v>
      </c>
      <c r="C104" s="1"/>
      <c r="D104" s="1"/>
      <c r="E104" s="1"/>
      <c r="F104" s="7" t="str">
        <f t="shared" si="12"/>
        <v/>
      </c>
      <c r="G104" s="7" t="str">
        <f t="shared" si="13"/>
        <v/>
      </c>
    </row>
    <row r="105" spans="1:7" ht="15" x14ac:dyDescent="0.2">
      <c r="A105" s="9">
        <v>100</v>
      </c>
      <c r="B105" s="8" t="s">
        <v>102</v>
      </c>
      <c r="C105" s="9"/>
      <c r="D105" s="9"/>
      <c r="E105" s="9"/>
      <c r="F105" s="22" t="str">
        <f t="shared" si="12"/>
        <v/>
      </c>
      <c r="G105" s="22" t="str">
        <f t="shared" si="13"/>
        <v/>
      </c>
    </row>
    <row r="106" spans="1:7" ht="15" x14ac:dyDescent="0.2">
      <c r="A106" s="1"/>
      <c r="B106" s="2" t="s">
        <v>103</v>
      </c>
      <c r="C106" s="1"/>
      <c r="D106" s="1"/>
      <c r="E106" s="1"/>
      <c r="F106" s="7" t="str">
        <f t="shared" si="12"/>
        <v/>
      </c>
      <c r="G106" s="7" t="str">
        <f t="shared" si="13"/>
        <v/>
      </c>
    </row>
    <row r="107" spans="1:7" ht="15" x14ac:dyDescent="0.2">
      <c r="A107" s="24"/>
      <c r="B107" s="10"/>
      <c r="C107" s="11"/>
      <c r="D107" s="11"/>
      <c r="E107" s="11"/>
      <c r="F107" s="12"/>
      <c r="G107" s="12"/>
    </row>
    <row r="108" spans="1:7" ht="15.75" x14ac:dyDescent="0.25">
      <c r="A108" s="24"/>
      <c r="B108" s="5" t="s">
        <v>104</v>
      </c>
      <c r="C108" s="6">
        <f>D108+E108</f>
        <v>91</v>
      </c>
      <c r="D108" s="6">
        <f>SUM(D6:D106)</f>
        <v>74</v>
      </c>
      <c r="E108" s="6">
        <f>SUM(E6:E106)</f>
        <v>17</v>
      </c>
      <c r="F108" s="13">
        <f>D108/C108</f>
        <v>0.81318681318681318</v>
      </c>
      <c r="G108" s="13">
        <f>E108/C108</f>
        <v>0.18681318681318682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EEBF1-578D-4D20-9FBC-64F245C7994F}">
  <sheetPr>
    <pageSetUpPr fitToPage="1"/>
  </sheetPr>
  <dimension ref="A1:G108"/>
  <sheetViews>
    <sheetView topLeftCell="A77" workbookViewId="0">
      <selection activeCell="E101" sqref="E101"/>
    </sheetView>
  </sheetViews>
  <sheetFormatPr defaultRowHeight="12.75" x14ac:dyDescent="0.2"/>
  <cols>
    <col min="1" max="1" width="9.140625" style="25"/>
    <col min="2" max="2" width="18.85546875" customWidth="1"/>
    <col min="3" max="3" width="13.28515625" customWidth="1"/>
    <col min="4" max="4" width="12.5703125" customWidth="1"/>
    <col min="5" max="5" width="14.5703125" customWidth="1"/>
    <col min="6" max="6" width="13.28515625" customWidth="1"/>
    <col min="7" max="7" width="12.28515625" customWidth="1"/>
  </cols>
  <sheetData>
    <row r="1" spans="1:7" ht="15.75" x14ac:dyDescent="0.25">
      <c r="A1" s="26" t="s">
        <v>109</v>
      </c>
      <c r="B1" s="26"/>
      <c r="C1" s="26"/>
      <c r="D1" s="26"/>
      <c r="E1" s="26"/>
      <c r="F1" s="26"/>
      <c r="G1" s="26"/>
    </row>
    <row r="2" spans="1:7" ht="15.75" x14ac:dyDescent="0.25">
      <c r="A2" s="27" t="s">
        <v>115</v>
      </c>
      <c r="B2" s="27"/>
      <c r="C2" s="27"/>
      <c r="D2" s="27"/>
      <c r="E2" s="27"/>
      <c r="F2" s="27"/>
      <c r="G2" s="27"/>
    </row>
    <row r="3" spans="1:7" ht="15.75" x14ac:dyDescent="0.25">
      <c r="A3" s="28"/>
      <c r="B3" s="26"/>
      <c r="C3" s="26"/>
      <c r="D3" s="26"/>
      <c r="E3" s="26"/>
      <c r="F3" s="26"/>
      <c r="G3" s="26"/>
    </row>
    <row r="4" spans="1:7" ht="15.75" x14ac:dyDescent="0.2">
      <c r="A4" s="15"/>
      <c r="B4" s="14"/>
      <c r="C4" s="15" t="s">
        <v>110</v>
      </c>
      <c r="D4" s="15" t="s">
        <v>107</v>
      </c>
      <c r="E4" s="15" t="s">
        <v>108</v>
      </c>
      <c r="F4" s="16" t="s">
        <v>0</v>
      </c>
      <c r="G4" s="16" t="s">
        <v>105</v>
      </c>
    </row>
    <row r="5" spans="1:7" ht="16.5" thickBot="1" x14ac:dyDescent="0.3">
      <c r="A5" s="23" t="s">
        <v>106</v>
      </c>
      <c r="B5" s="17" t="s">
        <v>1</v>
      </c>
      <c r="C5" s="18" t="s">
        <v>111</v>
      </c>
      <c r="D5" s="19" t="s">
        <v>111</v>
      </c>
      <c r="E5" s="18" t="s">
        <v>111</v>
      </c>
      <c r="F5" s="20" t="s">
        <v>2</v>
      </c>
      <c r="G5" s="19" t="s">
        <v>2</v>
      </c>
    </row>
    <row r="6" spans="1:7" ht="15.75" thickTop="1" x14ac:dyDescent="0.2">
      <c r="A6" s="3">
        <v>1</v>
      </c>
      <c r="B6" s="4" t="s">
        <v>3</v>
      </c>
      <c r="C6" s="3">
        <v>4</v>
      </c>
      <c r="D6" s="3">
        <v>4</v>
      </c>
      <c r="E6" s="3"/>
      <c r="F6" s="7">
        <f t="shared" ref="F6:F27" si="0">IFERROR(D6/C6,"")</f>
        <v>1</v>
      </c>
      <c r="G6" s="7">
        <f t="shared" ref="G6:G13" si="1">IFERROR(E6/C6,"")</f>
        <v>0</v>
      </c>
    </row>
    <row r="7" spans="1:7" ht="15" x14ac:dyDescent="0.2">
      <c r="A7" s="9">
        <v>2</v>
      </c>
      <c r="B7" s="8" t="s">
        <v>4</v>
      </c>
      <c r="C7" s="9"/>
      <c r="D7" s="9"/>
      <c r="E7" s="9"/>
      <c r="F7" s="22" t="str">
        <f t="shared" si="0"/>
        <v/>
      </c>
      <c r="G7" s="22" t="str">
        <f t="shared" si="1"/>
        <v/>
      </c>
    </row>
    <row r="8" spans="1:7" ht="15" x14ac:dyDescent="0.2">
      <c r="A8" s="1">
        <v>3</v>
      </c>
      <c r="B8" s="2" t="s">
        <v>5</v>
      </c>
      <c r="C8" s="3">
        <f>D8+E8</f>
        <v>1</v>
      </c>
      <c r="D8" s="1">
        <v>1</v>
      </c>
      <c r="E8" s="1"/>
      <c r="F8" s="7">
        <f t="shared" si="0"/>
        <v>1</v>
      </c>
      <c r="G8" s="7">
        <f t="shared" si="1"/>
        <v>0</v>
      </c>
    </row>
    <row r="9" spans="1:7" ht="15" x14ac:dyDescent="0.2">
      <c r="A9" s="9">
        <v>4</v>
      </c>
      <c r="B9" s="8" t="s">
        <v>6</v>
      </c>
      <c r="C9" s="9"/>
      <c r="D9" s="9"/>
      <c r="E9" s="21"/>
      <c r="F9" s="22" t="str">
        <f t="shared" si="0"/>
        <v/>
      </c>
      <c r="G9" s="22" t="str">
        <f t="shared" si="1"/>
        <v/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 t="shared" si="1"/>
        <v/>
      </c>
    </row>
    <row r="11" spans="1:7" ht="15" x14ac:dyDescent="0.2">
      <c r="A11" s="9">
        <v>6</v>
      </c>
      <c r="B11" s="8" t="s">
        <v>8</v>
      </c>
      <c r="C11" s="9"/>
      <c r="D11" s="9"/>
      <c r="E11" s="9"/>
      <c r="F11" s="22" t="str">
        <f t="shared" si="0"/>
        <v/>
      </c>
      <c r="G11" s="22" t="str">
        <f t="shared" si="1"/>
        <v/>
      </c>
    </row>
    <row r="12" spans="1:7" ht="15" x14ac:dyDescent="0.2">
      <c r="A12" s="1">
        <v>7</v>
      </c>
      <c r="B12" s="2" t="s">
        <v>9</v>
      </c>
      <c r="C12" s="3">
        <f>D12+E12</f>
        <v>2</v>
      </c>
      <c r="D12" s="1">
        <v>1</v>
      </c>
      <c r="E12" s="1">
        <v>1</v>
      </c>
      <c r="F12" s="7">
        <f t="shared" si="0"/>
        <v>0.5</v>
      </c>
      <c r="G12" s="7">
        <f t="shared" si="1"/>
        <v>0.5</v>
      </c>
    </row>
    <row r="13" spans="1:7" ht="15" x14ac:dyDescent="0.2">
      <c r="A13" s="9">
        <v>8</v>
      </c>
      <c r="B13" s="8" t="s">
        <v>10</v>
      </c>
      <c r="C13" s="9">
        <v>1</v>
      </c>
      <c r="D13" s="9">
        <v>1</v>
      </c>
      <c r="E13" s="9"/>
      <c r="F13" s="22">
        <f t="shared" si="0"/>
        <v>1</v>
      </c>
      <c r="G13" s="22">
        <f t="shared" si="1"/>
        <v>0</v>
      </c>
    </row>
    <row r="14" spans="1:7" ht="15" x14ac:dyDescent="0.2">
      <c r="A14" s="1">
        <v>9</v>
      </c>
      <c r="B14" s="2" t="s">
        <v>11</v>
      </c>
      <c r="C14" s="3">
        <f>D14+E14</f>
        <v>1</v>
      </c>
      <c r="D14" s="1">
        <v>1</v>
      </c>
      <c r="E14" s="1"/>
      <c r="F14" s="7">
        <f t="shared" si="0"/>
        <v>1</v>
      </c>
      <c r="G14" s="7">
        <f t="shared" ref="G14:G64" si="2">IFERROR(E14/C14,0)</f>
        <v>0</v>
      </c>
    </row>
    <row r="15" spans="1:7" ht="15" x14ac:dyDescent="0.2">
      <c r="A15" s="9">
        <v>10</v>
      </c>
      <c r="B15" s="8" t="s">
        <v>12</v>
      </c>
      <c r="C15" s="9">
        <f>D15+E15</f>
        <v>2</v>
      </c>
      <c r="D15" s="9">
        <v>1</v>
      </c>
      <c r="E15" s="9">
        <v>1</v>
      </c>
      <c r="F15" s="22">
        <f t="shared" si="0"/>
        <v>0.5</v>
      </c>
      <c r="G15" s="22">
        <f t="shared" ref="G15:G27" si="3">IFERROR(E15/C15,"")</f>
        <v>0.5</v>
      </c>
    </row>
    <row r="16" spans="1:7" ht="15" x14ac:dyDescent="0.2">
      <c r="A16" s="1">
        <v>11</v>
      </c>
      <c r="B16" s="2" t="s">
        <v>13</v>
      </c>
      <c r="C16" s="1">
        <v>2</v>
      </c>
      <c r="D16" s="1">
        <v>2</v>
      </c>
      <c r="E16" s="1"/>
      <c r="F16" s="7">
        <f t="shared" si="0"/>
        <v>1</v>
      </c>
      <c r="G16" s="7">
        <f t="shared" si="3"/>
        <v>0</v>
      </c>
    </row>
    <row r="17" spans="1:7" ht="15" x14ac:dyDescent="0.2">
      <c r="A17" s="9">
        <v>12</v>
      </c>
      <c r="B17" s="8" t="s">
        <v>14</v>
      </c>
      <c r="C17" s="9"/>
      <c r="D17" s="9"/>
      <c r="E17" s="9"/>
      <c r="F17" s="22" t="str">
        <f t="shared" si="0"/>
        <v/>
      </c>
      <c r="G17" s="22" t="str">
        <f t="shared" si="3"/>
        <v/>
      </c>
    </row>
    <row r="18" spans="1:7" ht="15" x14ac:dyDescent="0.2">
      <c r="A18" s="1">
        <v>13</v>
      </c>
      <c r="B18" s="2" t="s">
        <v>15</v>
      </c>
      <c r="C18" s="1">
        <f>D18+E18</f>
        <v>1</v>
      </c>
      <c r="D18" s="1">
        <v>1</v>
      </c>
      <c r="E18" s="1"/>
      <c r="F18" s="7">
        <f t="shared" si="0"/>
        <v>1</v>
      </c>
      <c r="G18" s="7">
        <f t="shared" si="3"/>
        <v>0</v>
      </c>
    </row>
    <row r="19" spans="1:7" ht="15" x14ac:dyDescent="0.2">
      <c r="A19" s="9">
        <v>14</v>
      </c>
      <c r="B19" s="8" t="s">
        <v>16</v>
      </c>
      <c r="C19" s="9">
        <f>D19+E19</f>
        <v>1</v>
      </c>
      <c r="D19" s="9">
        <v>1</v>
      </c>
      <c r="E19" s="9"/>
      <c r="F19" s="22">
        <f t="shared" si="0"/>
        <v>1</v>
      </c>
      <c r="G19" s="22">
        <f t="shared" si="3"/>
        <v>0</v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0"/>
        <v/>
      </c>
      <c r="G20" s="7" t="str">
        <f t="shared" si="3"/>
        <v/>
      </c>
    </row>
    <row r="21" spans="1:7" ht="15" x14ac:dyDescent="0.2">
      <c r="A21" s="9">
        <v>16</v>
      </c>
      <c r="B21" s="8" t="s">
        <v>18</v>
      </c>
      <c r="C21" s="9"/>
      <c r="D21" s="9"/>
      <c r="E21" s="9"/>
      <c r="F21" s="22" t="str">
        <f t="shared" si="0"/>
        <v/>
      </c>
      <c r="G21" s="22" t="str">
        <f t="shared" si="3"/>
        <v/>
      </c>
    </row>
    <row r="22" spans="1:7" ht="15" x14ac:dyDescent="0.2">
      <c r="A22" s="1">
        <v>17</v>
      </c>
      <c r="B22" s="2" t="s">
        <v>19</v>
      </c>
      <c r="C22" s="1">
        <f>D22+E22</f>
        <v>1</v>
      </c>
      <c r="D22" s="1">
        <v>1</v>
      </c>
      <c r="E22" s="1"/>
      <c r="F22" s="7">
        <f t="shared" si="0"/>
        <v>1</v>
      </c>
      <c r="G22" s="7">
        <f t="shared" si="3"/>
        <v>0</v>
      </c>
    </row>
    <row r="23" spans="1:7" ht="15" x14ac:dyDescent="0.2">
      <c r="A23" s="9">
        <v>18</v>
      </c>
      <c r="B23" s="8" t="s">
        <v>20</v>
      </c>
      <c r="C23" s="9"/>
      <c r="D23" s="9"/>
      <c r="E23" s="9"/>
      <c r="F23" s="22" t="str">
        <f t="shared" si="0"/>
        <v/>
      </c>
      <c r="G23" s="22" t="str">
        <f t="shared" si="3"/>
        <v/>
      </c>
    </row>
    <row r="24" spans="1:7" ht="15" x14ac:dyDescent="0.2">
      <c r="A24" s="1">
        <v>19</v>
      </c>
      <c r="B24" s="2" t="s">
        <v>21</v>
      </c>
      <c r="C24" s="1">
        <v>1</v>
      </c>
      <c r="D24" s="1">
        <v>1</v>
      </c>
      <c r="E24" s="1"/>
      <c r="F24" s="7">
        <f t="shared" si="0"/>
        <v>1</v>
      </c>
      <c r="G24" s="7">
        <f t="shared" si="3"/>
        <v>0</v>
      </c>
    </row>
    <row r="25" spans="1:7" ht="15" x14ac:dyDescent="0.2">
      <c r="A25" s="9">
        <v>20</v>
      </c>
      <c r="B25" s="8" t="s">
        <v>22</v>
      </c>
      <c r="C25" s="9">
        <f>D25+E25</f>
        <v>2</v>
      </c>
      <c r="D25" s="9">
        <f>1+1</f>
        <v>2</v>
      </c>
      <c r="E25" s="9"/>
      <c r="F25" s="22">
        <f t="shared" si="0"/>
        <v>1</v>
      </c>
      <c r="G25" s="22">
        <f t="shared" si="3"/>
        <v>0</v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0"/>
        <v/>
      </c>
      <c r="G26" s="7" t="str">
        <f t="shared" si="3"/>
        <v/>
      </c>
    </row>
    <row r="27" spans="1:7" ht="15" x14ac:dyDescent="0.2">
      <c r="A27" s="9">
        <v>22</v>
      </c>
      <c r="B27" s="8" t="s">
        <v>24</v>
      </c>
      <c r="C27" s="9"/>
      <c r="D27" s="9"/>
      <c r="E27" s="9"/>
      <c r="F27" s="22" t="str">
        <f t="shared" si="0"/>
        <v/>
      </c>
      <c r="G27" s="22" t="str">
        <f t="shared" si="3"/>
        <v/>
      </c>
    </row>
    <row r="28" spans="1:7" ht="15" x14ac:dyDescent="0.2">
      <c r="A28" s="1">
        <v>23</v>
      </c>
      <c r="B28" s="2" t="s">
        <v>25</v>
      </c>
      <c r="C28" s="1"/>
      <c r="D28" s="1"/>
      <c r="E28" s="1">
        <v>1</v>
      </c>
      <c r="F28" s="7" t="str">
        <f>IFERROR(D28/C28,"")</f>
        <v/>
      </c>
      <c r="G28" s="7" t="str">
        <f>IFERROR(E28/C28,"")</f>
        <v/>
      </c>
    </row>
    <row r="29" spans="1:7" ht="15" x14ac:dyDescent="0.2">
      <c r="A29" s="9">
        <v>24</v>
      </c>
      <c r="B29" s="8" t="s">
        <v>26</v>
      </c>
      <c r="C29" s="9">
        <f>D29+E29</f>
        <v>1</v>
      </c>
      <c r="D29" s="9">
        <v>1</v>
      </c>
      <c r="E29" s="9"/>
      <c r="F29" s="22">
        <f>IFERROR(D29/C29,"")</f>
        <v>1</v>
      </c>
      <c r="G29" s="22">
        <f>IFERROR(E29/C29,"")</f>
        <v>0</v>
      </c>
    </row>
    <row r="30" spans="1:7" ht="15" x14ac:dyDescent="0.2">
      <c r="A30" s="1">
        <v>25</v>
      </c>
      <c r="B30" s="2" t="s">
        <v>27</v>
      </c>
      <c r="C30" s="3">
        <v>4</v>
      </c>
      <c r="D30" s="1">
        <v>3</v>
      </c>
      <c r="E30" s="1">
        <v>1</v>
      </c>
      <c r="F30" s="7">
        <f>IFERROR(D30/C30,"")</f>
        <v>0.75</v>
      </c>
      <c r="G30" s="7">
        <f t="shared" si="2"/>
        <v>0.25</v>
      </c>
    </row>
    <row r="31" spans="1:7" ht="15" x14ac:dyDescent="0.2">
      <c r="A31" s="9">
        <v>26</v>
      </c>
      <c r="B31" s="8" t="s">
        <v>28</v>
      </c>
      <c r="C31" s="9">
        <f>D31+E31</f>
        <v>3</v>
      </c>
      <c r="D31" s="9">
        <f>1+1+1</f>
        <v>3</v>
      </c>
      <c r="E31" s="9"/>
      <c r="F31" s="22">
        <f t="shared" ref="F31" si="4">IFERROR(D31/C31,0)</f>
        <v>1</v>
      </c>
      <c r="G31" s="22">
        <f t="shared" si="2"/>
        <v>0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ref="F32:F37" si="5">IFERROR(D32/C32,"")</f>
        <v/>
      </c>
      <c r="G32" s="7" t="str">
        <f t="shared" ref="G32:G37" si="6">IFERROR(E32/C32,"")</f>
        <v/>
      </c>
    </row>
    <row r="33" spans="1:7" ht="15" x14ac:dyDescent="0.2">
      <c r="A33" s="9">
        <v>28</v>
      </c>
      <c r="B33" s="8" t="s">
        <v>30</v>
      </c>
      <c r="C33" s="9"/>
      <c r="D33" s="9"/>
      <c r="E33" s="9"/>
      <c r="F33" s="22" t="str">
        <f t="shared" si="5"/>
        <v/>
      </c>
      <c r="G33" s="22" t="str">
        <f t="shared" si="6"/>
        <v/>
      </c>
    </row>
    <row r="34" spans="1:7" ht="15" x14ac:dyDescent="0.2">
      <c r="A34" s="1">
        <v>29</v>
      </c>
      <c r="B34" s="2" t="s">
        <v>31</v>
      </c>
      <c r="C34" s="1">
        <f>D34+E34</f>
        <v>2</v>
      </c>
      <c r="D34" s="1">
        <v>1</v>
      </c>
      <c r="E34" s="1">
        <v>1</v>
      </c>
      <c r="F34" s="7">
        <f t="shared" si="5"/>
        <v>0.5</v>
      </c>
      <c r="G34" s="7">
        <f t="shared" si="6"/>
        <v>0.5</v>
      </c>
    </row>
    <row r="35" spans="1:7" ht="15" x14ac:dyDescent="0.2">
      <c r="A35" s="9">
        <v>30</v>
      </c>
      <c r="B35" s="8" t="s">
        <v>32</v>
      </c>
      <c r="C35" s="9"/>
      <c r="D35" s="9"/>
      <c r="E35" s="9"/>
      <c r="F35" s="22" t="str">
        <f t="shared" si="5"/>
        <v/>
      </c>
      <c r="G35" s="22" t="str">
        <f t="shared" si="6"/>
        <v/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 t="shared" si="5"/>
        <v/>
      </c>
      <c r="G36" s="7" t="str">
        <f t="shared" si="6"/>
        <v/>
      </c>
    </row>
    <row r="37" spans="1:7" ht="15" x14ac:dyDescent="0.2">
      <c r="A37" s="9">
        <v>32</v>
      </c>
      <c r="B37" s="8" t="s">
        <v>34</v>
      </c>
      <c r="C37" s="9">
        <v>3</v>
      </c>
      <c r="D37" s="9">
        <v>3</v>
      </c>
      <c r="E37" s="9"/>
      <c r="F37" s="22">
        <f t="shared" si="5"/>
        <v>1</v>
      </c>
      <c r="G37" s="22">
        <f t="shared" si="6"/>
        <v>0</v>
      </c>
    </row>
    <row r="38" spans="1:7" ht="15" x14ac:dyDescent="0.2">
      <c r="A38" s="1">
        <v>33</v>
      </c>
      <c r="B38" s="2" t="s">
        <v>35</v>
      </c>
      <c r="C38" s="1">
        <v>2</v>
      </c>
      <c r="D38" s="1">
        <v>2</v>
      </c>
      <c r="E38" s="1"/>
      <c r="F38" s="7">
        <f>IFERROR(D38/C38,"")</f>
        <v>1</v>
      </c>
      <c r="G38" s="7">
        <f>IFERROR(E38/C38,"")</f>
        <v>0</v>
      </c>
    </row>
    <row r="39" spans="1:7" ht="15" x14ac:dyDescent="0.2">
      <c r="A39" s="9">
        <v>34</v>
      </c>
      <c r="B39" s="8" t="s">
        <v>36</v>
      </c>
      <c r="C39" s="9">
        <f>D39+E39</f>
        <v>2</v>
      </c>
      <c r="D39" s="9">
        <f>1+1</f>
        <v>2</v>
      </c>
      <c r="E39" s="9"/>
      <c r="F39" s="22">
        <f t="shared" ref="F39:F81" si="7">IFERROR(D39/C39,"")</f>
        <v>1</v>
      </c>
      <c r="G39" s="22">
        <f t="shared" ref="G39:G49" si="8">IFERROR(E39/C39,"")</f>
        <v>0</v>
      </c>
    </row>
    <row r="40" spans="1:7" ht="15" x14ac:dyDescent="0.2">
      <c r="A40" s="1">
        <v>35</v>
      </c>
      <c r="B40" s="2" t="s">
        <v>37</v>
      </c>
      <c r="C40" s="1"/>
      <c r="D40" s="1"/>
      <c r="E40" s="1"/>
      <c r="F40" s="7" t="str">
        <f t="shared" si="7"/>
        <v/>
      </c>
      <c r="G40" s="7" t="str">
        <f t="shared" si="8"/>
        <v/>
      </c>
    </row>
    <row r="41" spans="1:7" ht="15" x14ac:dyDescent="0.2">
      <c r="A41" s="9">
        <v>36</v>
      </c>
      <c r="B41" s="8" t="s">
        <v>38</v>
      </c>
      <c r="C41" s="9">
        <v>4</v>
      </c>
      <c r="D41" s="9">
        <v>2</v>
      </c>
      <c r="E41" s="9">
        <v>2</v>
      </c>
      <c r="F41" s="22">
        <f t="shared" si="7"/>
        <v>0.5</v>
      </c>
      <c r="G41" s="22">
        <f t="shared" si="8"/>
        <v>0.5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7"/>
        <v/>
      </c>
      <c r="G42" s="7" t="str">
        <f t="shared" si="8"/>
        <v/>
      </c>
    </row>
    <row r="43" spans="1:7" ht="15" x14ac:dyDescent="0.2">
      <c r="A43" s="9">
        <v>38</v>
      </c>
      <c r="B43" s="8" t="s">
        <v>40</v>
      </c>
      <c r="C43" s="9"/>
      <c r="D43" s="9"/>
      <c r="E43" s="9"/>
      <c r="F43" s="22" t="str">
        <f t="shared" si="7"/>
        <v/>
      </c>
      <c r="G43" s="22" t="str">
        <f t="shared" si="8"/>
        <v/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 t="str">
        <f t="shared" si="7"/>
        <v/>
      </c>
      <c r="G44" s="7" t="str">
        <f t="shared" si="8"/>
        <v/>
      </c>
    </row>
    <row r="45" spans="1:7" ht="15" x14ac:dyDescent="0.2">
      <c r="A45" s="9">
        <v>40</v>
      </c>
      <c r="B45" s="8" t="s">
        <v>42</v>
      </c>
      <c r="C45" s="9"/>
      <c r="D45" s="9"/>
      <c r="E45" s="9"/>
      <c r="F45" s="22" t="str">
        <f t="shared" si="7"/>
        <v/>
      </c>
      <c r="G45" s="22" t="str">
        <f t="shared" si="8"/>
        <v/>
      </c>
    </row>
    <row r="46" spans="1:7" ht="15" x14ac:dyDescent="0.2">
      <c r="A46" s="1">
        <v>41</v>
      </c>
      <c r="B46" s="2" t="s">
        <v>43</v>
      </c>
      <c r="C46" s="3">
        <v>9</v>
      </c>
      <c r="D46" s="1">
        <v>7</v>
      </c>
      <c r="E46" s="1">
        <v>2</v>
      </c>
      <c r="F46" s="7">
        <f t="shared" si="7"/>
        <v>0.77777777777777779</v>
      </c>
      <c r="G46" s="7">
        <f t="shared" si="8"/>
        <v>0.22222222222222221</v>
      </c>
    </row>
    <row r="47" spans="1:7" ht="15" x14ac:dyDescent="0.2">
      <c r="A47" s="9">
        <v>42</v>
      </c>
      <c r="B47" s="8" t="s">
        <v>44</v>
      </c>
      <c r="C47" s="9">
        <f>D47+1</f>
        <v>2</v>
      </c>
      <c r="D47" s="9">
        <v>1</v>
      </c>
      <c r="E47" s="9"/>
      <c r="F47" s="22">
        <f t="shared" si="7"/>
        <v>0.5</v>
      </c>
      <c r="G47" s="22">
        <f t="shared" si="8"/>
        <v>0</v>
      </c>
    </row>
    <row r="48" spans="1:7" ht="15" x14ac:dyDescent="0.2">
      <c r="A48" s="1">
        <v>43</v>
      </c>
      <c r="B48" s="2" t="s">
        <v>45</v>
      </c>
      <c r="C48" s="3">
        <v>2</v>
      </c>
      <c r="D48" s="1">
        <v>2</v>
      </c>
      <c r="E48" s="1"/>
      <c r="F48" s="7">
        <f t="shared" si="7"/>
        <v>1</v>
      </c>
      <c r="G48" s="7">
        <f t="shared" si="8"/>
        <v>0</v>
      </c>
    </row>
    <row r="49" spans="1:7" ht="15" x14ac:dyDescent="0.2">
      <c r="A49" s="9">
        <v>44</v>
      </c>
      <c r="B49" s="8" t="s">
        <v>46</v>
      </c>
      <c r="C49" s="9">
        <f>D49+E49</f>
        <v>2</v>
      </c>
      <c r="D49" s="9"/>
      <c r="E49" s="9">
        <f>1+1</f>
        <v>2</v>
      </c>
      <c r="F49" s="22">
        <f t="shared" si="7"/>
        <v>0</v>
      </c>
      <c r="G49" s="22">
        <f t="shared" si="8"/>
        <v>1</v>
      </c>
    </row>
    <row r="50" spans="1:7" ht="15" x14ac:dyDescent="0.2">
      <c r="A50" s="1">
        <v>45</v>
      </c>
      <c r="B50" s="2" t="s">
        <v>47</v>
      </c>
      <c r="C50" s="3">
        <f>D50+E50</f>
        <v>1</v>
      </c>
      <c r="D50" s="1">
        <v>1</v>
      </c>
      <c r="E50" s="1"/>
      <c r="F50" s="7">
        <f t="shared" si="7"/>
        <v>1</v>
      </c>
      <c r="G50" s="7">
        <f t="shared" si="2"/>
        <v>0</v>
      </c>
    </row>
    <row r="51" spans="1:7" ht="15" x14ac:dyDescent="0.2">
      <c r="A51" s="9">
        <v>46</v>
      </c>
      <c r="B51" s="8" t="s">
        <v>48</v>
      </c>
      <c r="C51" s="9">
        <f>D51+E51</f>
        <v>1</v>
      </c>
      <c r="D51" s="9">
        <v>1</v>
      </c>
      <c r="E51" s="9"/>
      <c r="F51" s="22">
        <f t="shared" si="7"/>
        <v>1</v>
      </c>
      <c r="G51" s="22">
        <f t="shared" ref="G51:G63" si="9">IFERROR(E51/C51,"")</f>
        <v>0</v>
      </c>
    </row>
    <row r="52" spans="1:7" ht="15" x14ac:dyDescent="0.2">
      <c r="A52" s="1">
        <v>47</v>
      </c>
      <c r="B52" s="2" t="s">
        <v>49</v>
      </c>
      <c r="C52" s="3">
        <f>D52+E52</f>
        <v>2</v>
      </c>
      <c r="D52" s="1">
        <v>1</v>
      </c>
      <c r="E52" s="1">
        <v>1</v>
      </c>
      <c r="F52" s="7">
        <f t="shared" si="7"/>
        <v>0.5</v>
      </c>
      <c r="G52" s="7">
        <f t="shared" si="9"/>
        <v>0.5</v>
      </c>
    </row>
    <row r="53" spans="1:7" ht="15" x14ac:dyDescent="0.2">
      <c r="A53" s="9">
        <v>48</v>
      </c>
      <c r="B53" s="8" t="s">
        <v>50</v>
      </c>
      <c r="C53" s="9"/>
      <c r="D53" s="9"/>
      <c r="E53" s="9"/>
      <c r="F53" s="22" t="str">
        <f t="shared" si="7"/>
        <v/>
      </c>
      <c r="G53" s="22" t="str">
        <f t="shared" si="9"/>
        <v/>
      </c>
    </row>
    <row r="54" spans="1:7" ht="15" x14ac:dyDescent="0.2">
      <c r="A54" s="1">
        <v>49</v>
      </c>
      <c r="B54" s="2" t="s">
        <v>51</v>
      </c>
      <c r="C54" s="1">
        <f>D54+E54</f>
        <v>1</v>
      </c>
      <c r="D54" s="1">
        <v>1</v>
      </c>
      <c r="E54" s="1"/>
      <c r="F54" s="7">
        <f t="shared" si="7"/>
        <v>1</v>
      </c>
      <c r="G54" s="7">
        <f t="shared" si="9"/>
        <v>0</v>
      </c>
    </row>
    <row r="55" spans="1:7" ht="15" x14ac:dyDescent="0.2">
      <c r="A55" s="9">
        <v>50</v>
      </c>
      <c r="B55" s="8" t="s">
        <v>52</v>
      </c>
      <c r="C55" s="9"/>
      <c r="D55" s="9"/>
      <c r="E55" s="9"/>
      <c r="F55" s="22" t="str">
        <f t="shared" si="7"/>
        <v/>
      </c>
      <c r="G55" s="22" t="str">
        <f t="shared" si="9"/>
        <v/>
      </c>
    </row>
    <row r="56" spans="1:7" ht="15" x14ac:dyDescent="0.2">
      <c r="A56" s="1">
        <v>51</v>
      </c>
      <c r="B56" s="2" t="s">
        <v>53</v>
      </c>
      <c r="C56" s="1"/>
      <c r="D56" s="1"/>
      <c r="E56" s="1"/>
      <c r="F56" s="7" t="str">
        <f t="shared" si="7"/>
        <v/>
      </c>
      <c r="G56" s="7" t="str">
        <f t="shared" si="9"/>
        <v/>
      </c>
    </row>
    <row r="57" spans="1:7" ht="15" x14ac:dyDescent="0.2">
      <c r="A57" s="9">
        <v>52</v>
      </c>
      <c r="B57" s="8" t="s">
        <v>54</v>
      </c>
      <c r="C57" s="9"/>
      <c r="D57" s="9"/>
      <c r="E57" s="9"/>
      <c r="F57" s="22" t="str">
        <f t="shared" si="7"/>
        <v/>
      </c>
      <c r="G57" s="22" t="str">
        <f t="shared" si="9"/>
        <v/>
      </c>
    </row>
    <row r="58" spans="1:7" ht="15" x14ac:dyDescent="0.2">
      <c r="A58" s="1">
        <v>53</v>
      </c>
      <c r="B58" s="2" t="s">
        <v>55</v>
      </c>
      <c r="C58" s="3">
        <f>D58+E58</f>
        <v>1</v>
      </c>
      <c r="D58" s="1">
        <v>1</v>
      </c>
      <c r="E58" s="1"/>
      <c r="F58" s="7">
        <f t="shared" si="7"/>
        <v>1</v>
      </c>
      <c r="G58" s="7">
        <f t="shared" si="9"/>
        <v>0</v>
      </c>
    </row>
    <row r="59" spans="1:7" ht="15" x14ac:dyDescent="0.2">
      <c r="A59" s="9">
        <v>54</v>
      </c>
      <c r="B59" s="8" t="s">
        <v>56</v>
      </c>
      <c r="C59" s="9">
        <v>1</v>
      </c>
      <c r="D59" s="9">
        <v>1</v>
      </c>
      <c r="E59" s="9"/>
      <c r="F59" s="22">
        <f t="shared" si="7"/>
        <v>1</v>
      </c>
      <c r="G59" s="22">
        <f t="shared" si="9"/>
        <v>0</v>
      </c>
    </row>
    <row r="60" spans="1:7" ht="15" x14ac:dyDescent="0.2">
      <c r="A60" s="1">
        <v>55</v>
      </c>
      <c r="B60" s="2" t="s">
        <v>57</v>
      </c>
      <c r="C60" s="1"/>
      <c r="D60" s="1"/>
      <c r="E60" s="1"/>
      <c r="F60" s="7" t="str">
        <f t="shared" si="7"/>
        <v/>
      </c>
      <c r="G60" s="7" t="str">
        <f t="shared" si="9"/>
        <v/>
      </c>
    </row>
    <row r="61" spans="1:7" ht="15" x14ac:dyDescent="0.2">
      <c r="A61" s="9">
        <v>56</v>
      </c>
      <c r="B61" s="8" t="s">
        <v>58</v>
      </c>
      <c r="C61" s="9"/>
      <c r="D61" s="9"/>
      <c r="E61" s="9"/>
      <c r="F61" s="22" t="str">
        <f t="shared" si="7"/>
        <v/>
      </c>
      <c r="G61" s="22" t="str">
        <f t="shared" si="9"/>
        <v/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7"/>
        <v/>
      </c>
      <c r="G62" s="7" t="str">
        <f t="shared" si="9"/>
        <v/>
      </c>
    </row>
    <row r="63" spans="1:7" ht="15" x14ac:dyDescent="0.2">
      <c r="A63" s="9">
        <v>58</v>
      </c>
      <c r="B63" s="8" t="s">
        <v>60</v>
      </c>
      <c r="C63" s="9">
        <v>1</v>
      </c>
      <c r="D63" s="9">
        <v>1</v>
      </c>
      <c r="E63" s="9"/>
      <c r="F63" s="22">
        <f t="shared" si="7"/>
        <v>1</v>
      </c>
      <c r="G63" s="22">
        <f t="shared" si="9"/>
        <v>0</v>
      </c>
    </row>
    <row r="64" spans="1:7" ht="15" x14ac:dyDescent="0.2">
      <c r="A64" s="1">
        <v>59</v>
      </c>
      <c r="B64" s="2" t="s">
        <v>61</v>
      </c>
      <c r="C64" s="3">
        <f>D64+E64</f>
        <v>2</v>
      </c>
      <c r="D64" s="1">
        <f>1+1</f>
        <v>2</v>
      </c>
      <c r="E64" s="1"/>
      <c r="F64" s="7">
        <f t="shared" si="7"/>
        <v>1</v>
      </c>
      <c r="G64" s="7">
        <f t="shared" si="2"/>
        <v>0</v>
      </c>
    </row>
    <row r="65" spans="1:7" ht="15" x14ac:dyDescent="0.2">
      <c r="A65" s="9">
        <v>60</v>
      </c>
      <c r="B65" s="8" t="s">
        <v>62</v>
      </c>
      <c r="C65" s="9">
        <f>D65+E65</f>
        <v>7</v>
      </c>
      <c r="D65" s="9">
        <f>2+1+1</f>
        <v>4</v>
      </c>
      <c r="E65" s="9">
        <v>3</v>
      </c>
      <c r="F65" s="22">
        <f t="shared" si="7"/>
        <v>0.5714285714285714</v>
      </c>
      <c r="G65" s="22">
        <f t="shared" ref="G65:G81" si="10">IFERROR(E65/C65,"")</f>
        <v>0.42857142857142855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 t="str">
        <f t="shared" si="7"/>
        <v/>
      </c>
      <c r="G66" s="7" t="str">
        <f t="shared" si="10"/>
        <v/>
      </c>
    </row>
    <row r="67" spans="1:7" ht="15" x14ac:dyDescent="0.2">
      <c r="A67" s="9">
        <v>62</v>
      </c>
      <c r="B67" s="8" t="s">
        <v>64</v>
      </c>
      <c r="C67" s="9">
        <f>D67+E67</f>
        <v>1</v>
      </c>
      <c r="D67" s="9">
        <v>1</v>
      </c>
      <c r="E67" s="9"/>
      <c r="F67" s="22">
        <f t="shared" si="7"/>
        <v>1</v>
      </c>
      <c r="G67" s="22">
        <f t="shared" si="10"/>
        <v>0</v>
      </c>
    </row>
    <row r="68" spans="1:7" ht="15" x14ac:dyDescent="0.2">
      <c r="A68" s="1">
        <v>63</v>
      </c>
      <c r="B68" s="2" t="s">
        <v>65</v>
      </c>
      <c r="C68" s="3">
        <v>2</v>
      </c>
      <c r="D68" s="1">
        <v>2</v>
      </c>
      <c r="E68" s="1"/>
      <c r="F68" s="7">
        <f t="shared" si="7"/>
        <v>1</v>
      </c>
      <c r="G68" s="7">
        <f t="shared" si="10"/>
        <v>0</v>
      </c>
    </row>
    <row r="69" spans="1:7" ht="15" x14ac:dyDescent="0.2">
      <c r="A69" s="9">
        <v>64</v>
      </c>
      <c r="B69" s="8" t="s">
        <v>66</v>
      </c>
      <c r="C69" s="9">
        <v>2</v>
      </c>
      <c r="D69" s="9">
        <v>2</v>
      </c>
      <c r="E69" s="9"/>
      <c r="F69" s="22">
        <f t="shared" si="7"/>
        <v>1</v>
      </c>
      <c r="G69" s="22">
        <f t="shared" si="10"/>
        <v>0</v>
      </c>
    </row>
    <row r="70" spans="1:7" ht="15" x14ac:dyDescent="0.2">
      <c r="A70" s="1">
        <v>65</v>
      </c>
      <c r="B70" s="2" t="s">
        <v>67</v>
      </c>
      <c r="C70" s="1">
        <f>D70+E70</f>
        <v>1</v>
      </c>
      <c r="D70" s="1">
        <v>1</v>
      </c>
      <c r="E70" s="1"/>
      <c r="F70" s="7">
        <f t="shared" si="7"/>
        <v>1</v>
      </c>
      <c r="G70" s="7">
        <f t="shared" si="10"/>
        <v>0</v>
      </c>
    </row>
    <row r="71" spans="1:7" ht="15" x14ac:dyDescent="0.2">
      <c r="A71" s="9">
        <v>66</v>
      </c>
      <c r="B71" s="8" t="s">
        <v>68</v>
      </c>
      <c r="C71" s="9"/>
      <c r="D71" s="9"/>
      <c r="E71" s="9"/>
      <c r="F71" s="22" t="str">
        <f t="shared" si="7"/>
        <v/>
      </c>
      <c r="G71" s="22" t="str">
        <f t="shared" si="10"/>
        <v/>
      </c>
    </row>
    <row r="72" spans="1:7" ht="15" x14ac:dyDescent="0.2">
      <c r="A72" s="1">
        <v>67</v>
      </c>
      <c r="B72" s="2" t="s">
        <v>69</v>
      </c>
      <c r="C72" s="3">
        <v>2</v>
      </c>
      <c r="D72" s="1">
        <v>2</v>
      </c>
      <c r="E72" s="1"/>
      <c r="F72" s="7">
        <f t="shared" si="7"/>
        <v>1</v>
      </c>
      <c r="G72" s="7">
        <f t="shared" si="10"/>
        <v>0</v>
      </c>
    </row>
    <row r="73" spans="1:7" ht="15" x14ac:dyDescent="0.2">
      <c r="A73" s="9">
        <v>68</v>
      </c>
      <c r="B73" s="8" t="s">
        <v>70</v>
      </c>
      <c r="C73" s="9"/>
      <c r="D73" s="9"/>
      <c r="E73" s="9"/>
      <c r="F73" s="22" t="str">
        <f t="shared" si="7"/>
        <v/>
      </c>
      <c r="G73" s="22" t="str">
        <f t="shared" si="10"/>
        <v/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 t="str">
        <f t="shared" si="7"/>
        <v/>
      </c>
      <c r="G74" s="7" t="str">
        <f t="shared" si="10"/>
        <v/>
      </c>
    </row>
    <row r="75" spans="1:7" ht="15" x14ac:dyDescent="0.2">
      <c r="A75" s="9">
        <v>70</v>
      </c>
      <c r="B75" s="8" t="s">
        <v>72</v>
      </c>
      <c r="C75" s="9"/>
      <c r="D75" s="9"/>
      <c r="E75" s="9"/>
      <c r="F75" s="22" t="str">
        <f t="shared" si="7"/>
        <v/>
      </c>
      <c r="G75" s="22" t="str">
        <f t="shared" si="10"/>
        <v/>
      </c>
    </row>
    <row r="76" spans="1:7" ht="15" x14ac:dyDescent="0.2">
      <c r="A76" s="1">
        <v>71</v>
      </c>
      <c r="B76" s="2" t="s">
        <v>73</v>
      </c>
      <c r="C76" s="3">
        <f>D76+E76</f>
        <v>1</v>
      </c>
      <c r="D76" s="1">
        <v>1</v>
      </c>
      <c r="E76" s="1"/>
      <c r="F76" s="7">
        <f t="shared" si="7"/>
        <v>1</v>
      </c>
      <c r="G76" s="7">
        <f t="shared" si="10"/>
        <v>0</v>
      </c>
    </row>
    <row r="77" spans="1:7" ht="15" x14ac:dyDescent="0.2">
      <c r="A77" s="9">
        <v>72</v>
      </c>
      <c r="B77" s="8" t="s">
        <v>74</v>
      </c>
      <c r="C77" s="9"/>
      <c r="D77" s="9"/>
      <c r="E77" s="9"/>
      <c r="F77" s="22" t="str">
        <f t="shared" si="7"/>
        <v/>
      </c>
      <c r="G77" s="22" t="str">
        <f t="shared" si="10"/>
        <v/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 t="str">
        <f t="shared" si="7"/>
        <v/>
      </c>
      <c r="G78" s="7" t="str">
        <f t="shared" si="10"/>
        <v/>
      </c>
    </row>
    <row r="79" spans="1:7" ht="15" x14ac:dyDescent="0.2">
      <c r="A79" s="9">
        <v>74</v>
      </c>
      <c r="B79" s="8" t="s">
        <v>76</v>
      </c>
      <c r="C79" s="9">
        <v>4</v>
      </c>
      <c r="D79" s="9">
        <v>3</v>
      </c>
      <c r="E79" s="9">
        <v>1</v>
      </c>
      <c r="F79" s="22">
        <f t="shared" si="7"/>
        <v>0.75</v>
      </c>
      <c r="G79" s="22">
        <f t="shared" si="10"/>
        <v>0.25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7"/>
        <v/>
      </c>
      <c r="G80" s="7" t="str">
        <f t="shared" si="10"/>
        <v/>
      </c>
    </row>
    <row r="81" spans="1:7" ht="15" x14ac:dyDescent="0.2">
      <c r="A81" s="9">
        <v>76</v>
      </c>
      <c r="B81" s="8" t="s">
        <v>78</v>
      </c>
      <c r="C81" s="9">
        <v>1</v>
      </c>
      <c r="D81" s="9">
        <v>1</v>
      </c>
      <c r="E81" s="9"/>
      <c r="F81" s="22">
        <f t="shared" si="7"/>
        <v>1</v>
      </c>
      <c r="G81" s="22">
        <f t="shared" si="10"/>
        <v>0</v>
      </c>
    </row>
    <row r="82" spans="1:7" ht="15" x14ac:dyDescent="0.2">
      <c r="A82" s="1">
        <v>77</v>
      </c>
      <c r="B82" s="2" t="s">
        <v>79</v>
      </c>
      <c r="C82" s="3">
        <v>4</v>
      </c>
      <c r="D82" s="1">
        <v>4</v>
      </c>
      <c r="E82" s="1"/>
      <c r="F82" s="7">
        <f>IFERROR(D82/C82,"")</f>
        <v>1</v>
      </c>
      <c r="G82" s="7">
        <f t="shared" ref="G82" si="11">IFERROR(E82/C82,0)</f>
        <v>0</v>
      </c>
    </row>
    <row r="83" spans="1:7" ht="15" x14ac:dyDescent="0.2">
      <c r="A83" s="9">
        <v>78</v>
      </c>
      <c r="B83" s="8" t="s">
        <v>80</v>
      </c>
      <c r="C83" s="9">
        <f>D83+E83</f>
        <v>5</v>
      </c>
      <c r="D83" s="9">
        <f>1+1</f>
        <v>2</v>
      </c>
      <c r="E83" s="9">
        <v>3</v>
      </c>
      <c r="F83" s="22">
        <f>IFERROR(D83/C83,"")</f>
        <v>0.4</v>
      </c>
      <c r="G83" s="22">
        <f>IFERROR(E83/C83,"")</f>
        <v>0.6</v>
      </c>
    </row>
    <row r="84" spans="1:7" ht="15" x14ac:dyDescent="0.2">
      <c r="A84" s="1">
        <v>79</v>
      </c>
      <c r="B84" s="2" t="s">
        <v>81</v>
      </c>
      <c r="C84" s="1"/>
      <c r="D84" s="1"/>
      <c r="E84" s="1"/>
      <c r="F84" s="7" t="str">
        <f>IFERROR(D84/C84,"")</f>
        <v/>
      </c>
      <c r="G84" s="7" t="str">
        <f>IFERROR(E84/C84,"")</f>
        <v/>
      </c>
    </row>
    <row r="85" spans="1:7" ht="15" x14ac:dyDescent="0.2">
      <c r="A85" s="9">
        <v>80</v>
      </c>
      <c r="B85" s="8" t="s">
        <v>82</v>
      </c>
      <c r="C85" s="9">
        <f>D85+E85</f>
        <v>3</v>
      </c>
      <c r="D85" s="9">
        <f>1+1</f>
        <v>2</v>
      </c>
      <c r="E85" s="9">
        <v>1</v>
      </c>
      <c r="F85" s="22">
        <f>IFERROR(D85/C85,"")</f>
        <v>0.66666666666666663</v>
      </c>
      <c r="G85" s="22">
        <f>IFERROR(E85/C85,"")</f>
        <v>0.33333333333333331</v>
      </c>
    </row>
    <row r="86" spans="1:7" ht="15" x14ac:dyDescent="0.2">
      <c r="A86" s="1">
        <v>81</v>
      </c>
      <c r="B86" s="2" t="s">
        <v>83</v>
      </c>
      <c r="C86" s="3">
        <f>D86+E86</f>
        <v>2</v>
      </c>
      <c r="D86" s="1">
        <f>1+1</f>
        <v>2</v>
      </c>
      <c r="E86" s="1"/>
      <c r="F86" s="7">
        <f>IFERROR(D86/C86,"")</f>
        <v>1</v>
      </c>
      <c r="G86" s="7">
        <f>IFERROR(E86/C86,"")</f>
        <v>0</v>
      </c>
    </row>
    <row r="87" spans="1:7" ht="15" x14ac:dyDescent="0.2">
      <c r="A87" s="9">
        <v>82</v>
      </c>
      <c r="B87" s="8" t="s">
        <v>84</v>
      </c>
      <c r="C87" s="9"/>
      <c r="D87" s="9"/>
      <c r="E87" s="9"/>
      <c r="F87" s="22" t="str">
        <f t="shared" ref="F87:F106" si="12">IFERROR(D87/C87,"")</f>
        <v/>
      </c>
      <c r="G87" s="22" t="str">
        <f t="shared" ref="G87:G106" si="13">IFERROR(E87/C87,"")</f>
        <v/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12"/>
        <v/>
      </c>
      <c r="G88" s="7" t="str">
        <f t="shared" si="13"/>
        <v/>
      </c>
    </row>
    <row r="89" spans="1:7" ht="15" x14ac:dyDescent="0.2">
      <c r="A89" s="9">
        <v>84</v>
      </c>
      <c r="B89" s="8" t="s">
        <v>86</v>
      </c>
      <c r="C89" s="9">
        <f>D89+E89</f>
        <v>1</v>
      </c>
      <c r="D89" s="9">
        <v>1</v>
      </c>
      <c r="E89" s="9"/>
      <c r="F89" s="22">
        <f t="shared" si="12"/>
        <v>1</v>
      </c>
      <c r="G89" s="22">
        <f t="shared" si="13"/>
        <v>0</v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 t="shared" si="12"/>
        <v/>
      </c>
      <c r="G90" s="7" t="str">
        <f t="shared" si="13"/>
        <v/>
      </c>
    </row>
    <row r="91" spans="1:7" ht="15" x14ac:dyDescent="0.2">
      <c r="A91" s="9">
        <v>86</v>
      </c>
      <c r="B91" s="8" t="s">
        <v>88</v>
      </c>
      <c r="C91" s="9">
        <v>1</v>
      </c>
      <c r="D91" s="9">
        <v>1</v>
      </c>
      <c r="E91" s="9"/>
      <c r="F91" s="22">
        <f t="shared" si="12"/>
        <v>1</v>
      </c>
      <c r="G91" s="22">
        <f t="shared" si="13"/>
        <v>0</v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 t="str">
        <f t="shared" si="12"/>
        <v/>
      </c>
      <c r="G92" s="7" t="str">
        <f t="shared" si="13"/>
        <v/>
      </c>
    </row>
    <row r="93" spans="1:7" ht="15" x14ac:dyDescent="0.2">
      <c r="A93" s="9">
        <v>88</v>
      </c>
      <c r="B93" s="8" t="s">
        <v>90</v>
      </c>
      <c r="C93" s="9"/>
      <c r="D93" s="9"/>
      <c r="E93" s="9"/>
      <c r="F93" s="22" t="str">
        <f t="shared" si="12"/>
        <v/>
      </c>
      <c r="G93" s="22" t="str">
        <f t="shared" si="13"/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12"/>
        <v/>
      </c>
      <c r="G94" s="7" t="str">
        <f t="shared" si="13"/>
        <v/>
      </c>
    </row>
    <row r="95" spans="1:7" ht="15" x14ac:dyDescent="0.2">
      <c r="A95" s="9">
        <v>90</v>
      </c>
      <c r="B95" s="8" t="s">
        <v>92</v>
      </c>
      <c r="C95" s="9">
        <f>D95+E95</f>
        <v>3</v>
      </c>
      <c r="D95" s="9">
        <f>1+1+1</f>
        <v>3</v>
      </c>
      <c r="E95" s="9"/>
      <c r="F95" s="22">
        <f t="shared" si="12"/>
        <v>1</v>
      </c>
      <c r="G95" s="22">
        <f t="shared" si="13"/>
        <v>0</v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 t="str">
        <f t="shared" si="12"/>
        <v/>
      </c>
      <c r="G96" s="7" t="str">
        <f t="shared" si="13"/>
        <v/>
      </c>
    </row>
    <row r="97" spans="1:7" ht="15" x14ac:dyDescent="0.2">
      <c r="A97" s="9">
        <v>92</v>
      </c>
      <c r="B97" s="8" t="s">
        <v>94</v>
      </c>
      <c r="C97" s="9">
        <v>7</v>
      </c>
      <c r="D97" s="9">
        <v>5</v>
      </c>
      <c r="E97" s="9">
        <f>1+1</f>
        <v>2</v>
      </c>
      <c r="F97" s="22">
        <f t="shared" si="12"/>
        <v>0.7142857142857143</v>
      </c>
      <c r="G97" s="22">
        <f t="shared" si="13"/>
        <v>0.2857142857142857</v>
      </c>
    </row>
    <row r="98" spans="1:7" ht="15" x14ac:dyDescent="0.2">
      <c r="A98" s="1">
        <v>93</v>
      </c>
      <c r="B98" s="2" t="s">
        <v>95</v>
      </c>
      <c r="C98" s="1">
        <f>D98+E98</f>
        <v>1</v>
      </c>
      <c r="D98" s="1">
        <v>1</v>
      </c>
      <c r="E98" s="1"/>
      <c r="F98" s="7">
        <f t="shared" si="12"/>
        <v>1</v>
      </c>
      <c r="G98" s="7">
        <f t="shared" si="13"/>
        <v>0</v>
      </c>
    </row>
    <row r="99" spans="1:7" ht="15" x14ac:dyDescent="0.2">
      <c r="A99" s="9">
        <v>94</v>
      </c>
      <c r="B99" s="8" t="s">
        <v>96</v>
      </c>
      <c r="C99" s="9"/>
      <c r="D99" s="9"/>
      <c r="E99" s="9"/>
      <c r="F99" s="22" t="str">
        <f t="shared" si="12"/>
        <v/>
      </c>
      <c r="G99" s="22" t="str">
        <f t="shared" si="13"/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12"/>
        <v/>
      </c>
      <c r="G100" s="7" t="str">
        <f t="shared" si="13"/>
        <v/>
      </c>
    </row>
    <row r="101" spans="1:7" ht="15" x14ac:dyDescent="0.2">
      <c r="A101" s="9">
        <v>96</v>
      </c>
      <c r="B101" s="8" t="s">
        <v>98</v>
      </c>
      <c r="C101" s="9">
        <v>4</v>
      </c>
      <c r="D101" s="9">
        <v>4</v>
      </c>
      <c r="E101" s="9"/>
      <c r="F101" s="22">
        <f t="shared" si="12"/>
        <v>1</v>
      </c>
      <c r="G101" s="22">
        <f t="shared" si="13"/>
        <v>0</v>
      </c>
    </row>
    <row r="102" spans="1:7" ht="15" x14ac:dyDescent="0.2">
      <c r="A102" s="1">
        <v>97</v>
      </c>
      <c r="B102" s="2" t="s">
        <v>99</v>
      </c>
      <c r="C102" s="1">
        <f>D102+E102</f>
        <v>1</v>
      </c>
      <c r="D102" s="1"/>
      <c r="E102" s="1">
        <v>1</v>
      </c>
      <c r="F102" s="7">
        <f t="shared" si="12"/>
        <v>0</v>
      </c>
      <c r="G102" s="7">
        <f t="shared" si="13"/>
        <v>1</v>
      </c>
    </row>
    <row r="103" spans="1:7" ht="15" x14ac:dyDescent="0.2">
      <c r="A103" s="9">
        <v>98</v>
      </c>
      <c r="B103" s="8" t="s">
        <v>100</v>
      </c>
      <c r="C103" s="9"/>
      <c r="D103" s="9"/>
      <c r="E103" s="9"/>
      <c r="F103" s="22" t="str">
        <f t="shared" si="12"/>
        <v/>
      </c>
      <c r="G103" s="22" t="str">
        <f t="shared" si="13"/>
        <v/>
      </c>
    </row>
    <row r="104" spans="1:7" ht="15" x14ac:dyDescent="0.2">
      <c r="A104" s="1">
        <v>99</v>
      </c>
      <c r="B104" s="2" t="s">
        <v>101</v>
      </c>
      <c r="C104" s="1"/>
      <c r="D104" s="1"/>
      <c r="E104" s="1"/>
      <c r="F104" s="7" t="str">
        <f t="shared" si="12"/>
        <v/>
      </c>
      <c r="G104" s="7" t="str">
        <f t="shared" si="13"/>
        <v/>
      </c>
    </row>
    <row r="105" spans="1:7" ht="15" x14ac:dyDescent="0.2">
      <c r="A105" s="9">
        <v>100</v>
      </c>
      <c r="B105" s="8" t="s">
        <v>102</v>
      </c>
      <c r="C105" s="9"/>
      <c r="D105" s="9"/>
      <c r="E105" s="9"/>
      <c r="F105" s="22" t="str">
        <f t="shared" si="12"/>
        <v/>
      </c>
      <c r="G105" s="22" t="str">
        <f t="shared" si="13"/>
        <v/>
      </c>
    </row>
    <row r="106" spans="1:7" ht="15" x14ac:dyDescent="0.2">
      <c r="A106" s="1"/>
      <c r="B106" s="2" t="s">
        <v>103</v>
      </c>
      <c r="C106" s="1"/>
      <c r="D106" s="1"/>
      <c r="E106" s="1"/>
      <c r="F106" s="7" t="str">
        <f t="shared" si="12"/>
        <v/>
      </c>
      <c r="G106" s="7" t="str">
        <f t="shared" si="13"/>
        <v/>
      </c>
    </row>
    <row r="107" spans="1:7" ht="15" x14ac:dyDescent="0.2">
      <c r="A107" s="24"/>
      <c r="B107" s="10"/>
      <c r="C107" s="11"/>
      <c r="D107" s="11"/>
      <c r="E107" s="11"/>
      <c r="F107" s="12"/>
      <c r="G107" s="12"/>
    </row>
    <row r="108" spans="1:7" ht="15.75" x14ac:dyDescent="0.25">
      <c r="A108" s="24"/>
      <c r="B108" s="5" t="s">
        <v>104</v>
      </c>
      <c r="C108" s="6">
        <f>D108+E108</f>
        <v>118</v>
      </c>
      <c r="D108" s="6">
        <f>SUM(D6:D106)</f>
        <v>95</v>
      </c>
      <c r="E108" s="6">
        <f>SUM(E6:E106)</f>
        <v>23</v>
      </c>
      <c r="F108" s="13">
        <f>D108/C108</f>
        <v>0.80508474576271183</v>
      </c>
      <c r="G108" s="13">
        <f>E108/C108</f>
        <v>0.19491525423728814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5A2BE-472B-4807-A014-080C6921A2E7}">
  <sheetPr>
    <pageSetUpPr fitToPage="1"/>
  </sheetPr>
  <dimension ref="A1:G108"/>
  <sheetViews>
    <sheetView topLeftCell="A79" workbookViewId="0">
      <selection activeCell="A2" sqref="A2:G2"/>
    </sheetView>
  </sheetViews>
  <sheetFormatPr defaultRowHeight="12.75" x14ac:dyDescent="0.2"/>
  <cols>
    <col min="1" max="1" width="9.140625" style="25"/>
    <col min="2" max="2" width="18.85546875" customWidth="1"/>
    <col min="3" max="3" width="13.28515625" customWidth="1"/>
    <col min="4" max="4" width="12.5703125" customWidth="1"/>
    <col min="5" max="5" width="14.5703125" customWidth="1"/>
    <col min="6" max="6" width="13.28515625" customWidth="1"/>
    <col min="7" max="7" width="12.28515625" customWidth="1"/>
  </cols>
  <sheetData>
    <row r="1" spans="1:7" ht="15.75" x14ac:dyDescent="0.25">
      <c r="A1" s="26" t="s">
        <v>109</v>
      </c>
      <c r="B1" s="26"/>
      <c r="C1" s="26"/>
      <c r="D1" s="26"/>
      <c r="E1" s="26"/>
      <c r="F1" s="26"/>
      <c r="G1" s="26"/>
    </row>
    <row r="2" spans="1:7" ht="15.75" x14ac:dyDescent="0.25">
      <c r="A2" s="27" t="s">
        <v>118</v>
      </c>
      <c r="B2" s="27"/>
      <c r="C2" s="27"/>
      <c r="D2" s="27"/>
      <c r="E2" s="27"/>
      <c r="F2" s="27"/>
      <c r="G2" s="27"/>
    </row>
    <row r="3" spans="1:7" ht="15.75" x14ac:dyDescent="0.25">
      <c r="A3" s="28"/>
      <c r="B3" s="26"/>
      <c r="C3" s="26"/>
      <c r="D3" s="26"/>
      <c r="E3" s="26"/>
      <c r="F3" s="26"/>
      <c r="G3" s="26"/>
    </row>
    <row r="4" spans="1:7" ht="15.75" x14ac:dyDescent="0.2">
      <c r="A4" s="15"/>
      <c r="B4" s="14"/>
      <c r="C4" s="15" t="s">
        <v>110</v>
      </c>
      <c r="D4" s="15" t="s">
        <v>107</v>
      </c>
      <c r="E4" s="15" t="s">
        <v>108</v>
      </c>
      <c r="F4" s="16" t="s">
        <v>0</v>
      </c>
      <c r="G4" s="16" t="s">
        <v>105</v>
      </c>
    </row>
    <row r="5" spans="1:7" ht="16.5" thickBot="1" x14ac:dyDescent="0.3">
      <c r="A5" s="23" t="s">
        <v>106</v>
      </c>
      <c r="B5" s="17" t="s">
        <v>1</v>
      </c>
      <c r="C5" s="18" t="s">
        <v>111</v>
      </c>
      <c r="D5" s="19" t="s">
        <v>111</v>
      </c>
      <c r="E5" s="18" t="s">
        <v>111</v>
      </c>
      <c r="F5" s="20" t="s">
        <v>2</v>
      </c>
      <c r="G5" s="19" t="s">
        <v>2</v>
      </c>
    </row>
    <row r="6" spans="1:7" ht="15.75" thickTop="1" x14ac:dyDescent="0.2">
      <c r="A6" s="3">
        <v>1</v>
      </c>
      <c r="B6" s="4" t="s">
        <v>3</v>
      </c>
      <c r="C6" s="3">
        <v>5</v>
      </c>
      <c r="D6" s="3">
        <v>5</v>
      </c>
      <c r="E6" s="3"/>
      <c r="F6" s="7">
        <f t="shared" ref="F6:F27" si="0">IFERROR(D6/C6,"")</f>
        <v>1</v>
      </c>
      <c r="G6" s="7">
        <f t="shared" ref="G6:G13" si="1">IFERROR(E6/C6,"")</f>
        <v>0</v>
      </c>
    </row>
    <row r="7" spans="1:7" ht="15" x14ac:dyDescent="0.2">
      <c r="A7" s="9">
        <v>2</v>
      </c>
      <c r="B7" s="8" t="s">
        <v>4</v>
      </c>
      <c r="C7" s="9"/>
      <c r="D7" s="9"/>
      <c r="E7" s="9"/>
      <c r="F7" s="22" t="str">
        <f t="shared" si="0"/>
        <v/>
      </c>
      <c r="G7" s="22" t="str">
        <f t="shared" si="1"/>
        <v/>
      </c>
    </row>
    <row r="8" spans="1:7" ht="15" x14ac:dyDescent="0.2">
      <c r="A8" s="1">
        <v>3</v>
      </c>
      <c r="B8" s="2" t="s">
        <v>5</v>
      </c>
      <c r="C8" s="3">
        <f>D8+E8</f>
        <v>1</v>
      </c>
      <c r="D8" s="1">
        <v>1</v>
      </c>
      <c r="E8" s="1"/>
      <c r="F8" s="7">
        <f t="shared" si="0"/>
        <v>1</v>
      </c>
      <c r="G8" s="7">
        <f t="shared" si="1"/>
        <v>0</v>
      </c>
    </row>
    <row r="9" spans="1:7" ht="15" x14ac:dyDescent="0.2">
      <c r="A9" s="9">
        <v>4</v>
      </c>
      <c r="B9" s="8" t="s">
        <v>6</v>
      </c>
      <c r="C9" s="9"/>
      <c r="D9" s="9"/>
      <c r="E9" s="21"/>
      <c r="F9" s="22" t="str">
        <f t="shared" si="0"/>
        <v/>
      </c>
      <c r="G9" s="22" t="str">
        <f t="shared" si="1"/>
        <v/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 t="shared" si="1"/>
        <v/>
      </c>
    </row>
    <row r="11" spans="1:7" ht="15" x14ac:dyDescent="0.2">
      <c r="A11" s="9">
        <v>6</v>
      </c>
      <c r="B11" s="8" t="s">
        <v>8</v>
      </c>
      <c r="C11" s="9"/>
      <c r="D11" s="9"/>
      <c r="E11" s="9"/>
      <c r="F11" s="22" t="str">
        <f t="shared" si="0"/>
        <v/>
      </c>
      <c r="G11" s="22" t="str">
        <f t="shared" si="1"/>
        <v/>
      </c>
    </row>
    <row r="12" spans="1:7" ht="15" x14ac:dyDescent="0.2">
      <c r="A12" s="1">
        <v>7</v>
      </c>
      <c r="B12" s="2" t="s">
        <v>9</v>
      </c>
      <c r="C12" s="3">
        <v>3</v>
      </c>
      <c r="D12" s="1">
        <v>2</v>
      </c>
      <c r="E12" s="1">
        <v>1</v>
      </c>
      <c r="F12" s="7">
        <f t="shared" si="0"/>
        <v>0.66666666666666663</v>
      </c>
      <c r="G12" s="7">
        <f t="shared" si="1"/>
        <v>0.33333333333333331</v>
      </c>
    </row>
    <row r="13" spans="1:7" ht="15" x14ac:dyDescent="0.2">
      <c r="A13" s="9">
        <v>8</v>
      </c>
      <c r="B13" s="8" t="s">
        <v>10</v>
      </c>
      <c r="C13" s="9">
        <v>1</v>
      </c>
      <c r="D13" s="9">
        <v>1</v>
      </c>
      <c r="E13" s="9"/>
      <c r="F13" s="22">
        <f t="shared" si="0"/>
        <v>1</v>
      </c>
      <c r="G13" s="22">
        <f t="shared" si="1"/>
        <v>0</v>
      </c>
    </row>
    <row r="14" spans="1:7" ht="15" x14ac:dyDescent="0.2">
      <c r="A14" s="1">
        <v>9</v>
      </c>
      <c r="B14" s="2" t="s">
        <v>11</v>
      </c>
      <c r="C14" s="3">
        <v>2</v>
      </c>
      <c r="D14" s="1">
        <v>2</v>
      </c>
      <c r="E14" s="1"/>
      <c r="F14" s="7">
        <f t="shared" si="0"/>
        <v>1</v>
      </c>
      <c r="G14" s="7">
        <f t="shared" ref="G14:G64" si="2">IFERROR(E14/C14,0)</f>
        <v>0</v>
      </c>
    </row>
    <row r="15" spans="1:7" ht="15" x14ac:dyDescent="0.2">
      <c r="A15" s="9">
        <v>10</v>
      </c>
      <c r="B15" s="8" t="s">
        <v>12</v>
      </c>
      <c r="C15" s="9">
        <f>D15+E15</f>
        <v>2</v>
      </c>
      <c r="D15" s="9">
        <v>1</v>
      </c>
      <c r="E15" s="9">
        <v>1</v>
      </c>
      <c r="F15" s="22">
        <f t="shared" si="0"/>
        <v>0.5</v>
      </c>
      <c r="G15" s="22">
        <f t="shared" ref="G15:G27" si="3">IFERROR(E15/C15,"")</f>
        <v>0.5</v>
      </c>
    </row>
    <row r="16" spans="1:7" ht="15" x14ac:dyDescent="0.2">
      <c r="A16" s="1">
        <v>11</v>
      </c>
      <c r="B16" s="2" t="s">
        <v>13</v>
      </c>
      <c r="C16" s="1">
        <v>2</v>
      </c>
      <c r="D16" s="1">
        <v>2</v>
      </c>
      <c r="E16" s="1"/>
      <c r="F16" s="7">
        <f t="shared" si="0"/>
        <v>1</v>
      </c>
      <c r="G16" s="7">
        <f t="shared" si="3"/>
        <v>0</v>
      </c>
    </row>
    <row r="17" spans="1:7" ht="15" x14ac:dyDescent="0.2">
      <c r="A17" s="9">
        <v>12</v>
      </c>
      <c r="B17" s="8" t="s">
        <v>14</v>
      </c>
      <c r="C17" s="9"/>
      <c r="D17" s="9"/>
      <c r="E17" s="9"/>
      <c r="F17" s="22" t="str">
        <f t="shared" si="0"/>
        <v/>
      </c>
      <c r="G17" s="22" t="str">
        <f t="shared" si="3"/>
        <v/>
      </c>
    </row>
    <row r="18" spans="1:7" ht="15" x14ac:dyDescent="0.2">
      <c r="A18" s="1">
        <v>13</v>
      </c>
      <c r="B18" s="2" t="s">
        <v>15</v>
      </c>
      <c r="C18" s="1">
        <f>D18+E18</f>
        <v>3</v>
      </c>
      <c r="D18" s="1">
        <v>1</v>
      </c>
      <c r="E18" s="1">
        <v>2</v>
      </c>
      <c r="F18" s="7">
        <f t="shared" si="0"/>
        <v>0.33333333333333331</v>
      </c>
      <c r="G18" s="7">
        <f t="shared" si="3"/>
        <v>0.66666666666666663</v>
      </c>
    </row>
    <row r="19" spans="1:7" ht="15" x14ac:dyDescent="0.2">
      <c r="A19" s="9">
        <v>14</v>
      </c>
      <c r="B19" s="8" t="s">
        <v>16</v>
      </c>
      <c r="C19" s="9">
        <f>D19+E19</f>
        <v>2</v>
      </c>
      <c r="D19" s="9">
        <v>1</v>
      </c>
      <c r="E19" s="9">
        <v>1</v>
      </c>
      <c r="F19" s="22">
        <f t="shared" si="0"/>
        <v>0.5</v>
      </c>
      <c r="G19" s="22">
        <f t="shared" si="3"/>
        <v>0.5</v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0"/>
        <v/>
      </c>
      <c r="G20" s="7" t="str">
        <f t="shared" si="3"/>
        <v/>
      </c>
    </row>
    <row r="21" spans="1:7" ht="15" x14ac:dyDescent="0.2">
      <c r="A21" s="9">
        <v>16</v>
      </c>
      <c r="B21" s="8" t="s">
        <v>18</v>
      </c>
      <c r="C21" s="9"/>
      <c r="D21" s="9"/>
      <c r="E21" s="9"/>
      <c r="F21" s="22" t="str">
        <f t="shared" si="0"/>
        <v/>
      </c>
      <c r="G21" s="22" t="str">
        <f t="shared" si="3"/>
        <v/>
      </c>
    </row>
    <row r="22" spans="1:7" ht="15" x14ac:dyDescent="0.2">
      <c r="A22" s="1">
        <v>17</v>
      </c>
      <c r="B22" s="2" t="s">
        <v>19</v>
      </c>
      <c r="C22" s="1">
        <f>D22+E22</f>
        <v>1</v>
      </c>
      <c r="D22" s="1">
        <v>1</v>
      </c>
      <c r="E22" s="1"/>
      <c r="F22" s="7">
        <f t="shared" si="0"/>
        <v>1</v>
      </c>
      <c r="G22" s="7">
        <f t="shared" si="3"/>
        <v>0</v>
      </c>
    </row>
    <row r="23" spans="1:7" ht="15" x14ac:dyDescent="0.2">
      <c r="A23" s="9">
        <v>18</v>
      </c>
      <c r="B23" s="8" t="s">
        <v>20</v>
      </c>
      <c r="C23" s="9">
        <v>1</v>
      </c>
      <c r="D23" s="9">
        <v>1</v>
      </c>
      <c r="E23" s="9"/>
      <c r="F23" s="22">
        <f t="shared" si="0"/>
        <v>1</v>
      </c>
      <c r="G23" s="22">
        <f t="shared" si="3"/>
        <v>0</v>
      </c>
    </row>
    <row r="24" spans="1:7" ht="15" x14ac:dyDescent="0.2">
      <c r="A24" s="1">
        <v>19</v>
      </c>
      <c r="B24" s="2" t="s">
        <v>21</v>
      </c>
      <c r="C24" s="1">
        <v>1</v>
      </c>
      <c r="D24" s="1">
        <v>1</v>
      </c>
      <c r="E24" s="1"/>
      <c r="F24" s="7">
        <f t="shared" si="0"/>
        <v>1</v>
      </c>
      <c r="G24" s="7">
        <f t="shared" si="3"/>
        <v>0</v>
      </c>
    </row>
    <row r="25" spans="1:7" ht="15" x14ac:dyDescent="0.2">
      <c r="A25" s="9">
        <v>20</v>
      </c>
      <c r="B25" s="8" t="s">
        <v>22</v>
      </c>
      <c r="C25" s="9">
        <f>D25+E25</f>
        <v>2</v>
      </c>
      <c r="D25" s="9">
        <f>1+1</f>
        <v>2</v>
      </c>
      <c r="E25" s="9"/>
      <c r="F25" s="22">
        <f t="shared" si="0"/>
        <v>1</v>
      </c>
      <c r="G25" s="22">
        <f t="shared" si="3"/>
        <v>0</v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0"/>
        <v/>
      </c>
      <c r="G26" s="7" t="str">
        <f t="shared" si="3"/>
        <v/>
      </c>
    </row>
    <row r="27" spans="1:7" ht="15" x14ac:dyDescent="0.2">
      <c r="A27" s="9">
        <v>22</v>
      </c>
      <c r="B27" s="8" t="s">
        <v>24</v>
      </c>
      <c r="C27" s="9"/>
      <c r="D27" s="9"/>
      <c r="E27" s="9"/>
      <c r="F27" s="22" t="str">
        <f t="shared" si="0"/>
        <v/>
      </c>
      <c r="G27" s="22" t="str">
        <f t="shared" si="3"/>
        <v/>
      </c>
    </row>
    <row r="28" spans="1:7" ht="15" x14ac:dyDescent="0.2">
      <c r="A28" s="1">
        <v>23</v>
      </c>
      <c r="B28" s="2" t="s">
        <v>25</v>
      </c>
      <c r="C28" s="1">
        <v>1</v>
      </c>
      <c r="D28" s="1"/>
      <c r="E28" s="1">
        <v>1</v>
      </c>
      <c r="F28" s="7">
        <f>IFERROR(D28/C28,"")</f>
        <v>0</v>
      </c>
      <c r="G28" s="7">
        <f>IFERROR(E28/C28,"")</f>
        <v>1</v>
      </c>
    </row>
    <row r="29" spans="1:7" ht="15" x14ac:dyDescent="0.2">
      <c r="A29" s="9">
        <v>24</v>
      </c>
      <c r="B29" s="8" t="s">
        <v>26</v>
      </c>
      <c r="C29" s="9">
        <f>D29+E29</f>
        <v>1</v>
      </c>
      <c r="D29" s="9">
        <v>1</v>
      </c>
      <c r="E29" s="9"/>
      <c r="F29" s="22">
        <f>IFERROR(D29/C29,"")</f>
        <v>1</v>
      </c>
      <c r="G29" s="22">
        <f>IFERROR(E29/C29,"")</f>
        <v>0</v>
      </c>
    </row>
    <row r="30" spans="1:7" ht="15" x14ac:dyDescent="0.2">
      <c r="A30" s="1">
        <v>25</v>
      </c>
      <c r="B30" s="2" t="s">
        <v>27</v>
      </c>
      <c r="C30" s="3">
        <v>4</v>
      </c>
      <c r="D30" s="1">
        <v>3</v>
      </c>
      <c r="E30" s="1">
        <v>1</v>
      </c>
      <c r="F30" s="7">
        <f>IFERROR(D30/C30,"")</f>
        <v>0.75</v>
      </c>
      <c r="G30" s="7">
        <f t="shared" si="2"/>
        <v>0.25</v>
      </c>
    </row>
    <row r="31" spans="1:7" ht="15" x14ac:dyDescent="0.2">
      <c r="A31" s="9">
        <v>26</v>
      </c>
      <c r="B31" s="8" t="s">
        <v>28</v>
      </c>
      <c r="C31" s="9">
        <v>5</v>
      </c>
      <c r="D31" s="9">
        <v>4</v>
      </c>
      <c r="E31" s="9">
        <v>1</v>
      </c>
      <c r="F31" s="22">
        <f t="shared" ref="F31" si="4">IFERROR(D31/C31,0)</f>
        <v>0.8</v>
      </c>
      <c r="G31" s="22">
        <f t="shared" si="2"/>
        <v>0.2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ref="F32:F37" si="5">IFERROR(D32/C32,"")</f>
        <v/>
      </c>
      <c r="G32" s="7" t="str">
        <f t="shared" ref="G32:G37" si="6">IFERROR(E32/C32,"")</f>
        <v/>
      </c>
    </row>
    <row r="33" spans="1:7" ht="15" x14ac:dyDescent="0.2">
      <c r="A33" s="9">
        <v>28</v>
      </c>
      <c r="B33" s="8" t="s">
        <v>30</v>
      </c>
      <c r="C33" s="9"/>
      <c r="D33" s="9"/>
      <c r="E33" s="9"/>
      <c r="F33" s="22" t="str">
        <f t="shared" si="5"/>
        <v/>
      </c>
      <c r="G33" s="22" t="str">
        <f t="shared" si="6"/>
        <v/>
      </c>
    </row>
    <row r="34" spans="1:7" ht="15" x14ac:dyDescent="0.2">
      <c r="A34" s="1">
        <v>29</v>
      </c>
      <c r="B34" s="2" t="s">
        <v>31</v>
      </c>
      <c r="C34" s="1">
        <f>D34+E34</f>
        <v>2</v>
      </c>
      <c r="D34" s="1">
        <v>1</v>
      </c>
      <c r="E34" s="1">
        <v>1</v>
      </c>
      <c r="F34" s="7">
        <f t="shared" si="5"/>
        <v>0.5</v>
      </c>
      <c r="G34" s="7">
        <f t="shared" si="6"/>
        <v>0.5</v>
      </c>
    </row>
    <row r="35" spans="1:7" ht="15" x14ac:dyDescent="0.2">
      <c r="A35" s="9">
        <v>30</v>
      </c>
      <c r="B35" s="8" t="s">
        <v>32</v>
      </c>
      <c r="C35" s="9"/>
      <c r="D35" s="9"/>
      <c r="E35" s="9"/>
      <c r="F35" s="22" t="str">
        <f t="shared" si="5"/>
        <v/>
      </c>
      <c r="G35" s="22" t="str">
        <f t="shared" si="6"/>
        <v/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 t="shared" si="5"/>
        <v/>
      </c>
      <c r="G36" s="7" t="str">
        <f t="shared" si="6"/>
        <v/>
      </c>
    </row>
    <row r="37" spans="1:7" ht="15" x14ac:dyDescent="0.2">
      <c r="A37" s="9">
        <v>32</v>
      </c>
      <c r="B37" s="8" t="s">
        <v>34</v>
      </c>
      <c r="C37" s="9">
        <f>D37+E37</f>
        <v>5</v>
      </c>
      <c r="D37" s="9">
        <v>4</v>
      </c>
      <c r="E37" s="9">
        <v>1</v>
      </c>
      <c r="F37" s="22">
        <f t="shared" si="5"/>
        <v>0.8</v>
      </c>
      <c r="G37" s="22">
        <f t="shared" si="6"/>
        <v>0.2</v>
      </c>
    </row>
    <row r="38" spans="1:7" ht="15" x14ac:dyDescent="0.2">
      <c r="A38" s="1">
        <v>33</v>
      </c>
      <c r="B38" s="2" t="s">
        <v>35</v>
      </c>
      <c r="C38" s="1">
        <f>D38+E38</f>
        <v>3</v>
      </c>
      <c r="D38" s="1">
        <v>2</v>
      </c>
      <c r="E38" s="1">
        <v>1</v>
      </c>
      <c r="F38" s="7">
        <f>IFERROR(D38/C38,"")</f>
        <v>0.66666666666666663</v>
      </c>
      <c r="G38" s="7">
        <f>IFERROR(E38/C38,"")</f>
        <v>0.33333333333333331</v>
      </c>
    </row>
    <row r="39" spans="1:7" ht="15" x14ac:dyDescent="0.2">
      <c r="A39" s="9">
        <v>34</v>
      </c>
      <c r="B39" s="8" t="s">
        <v>36</v>
      </c>
      <c r="C39" s="9">
        <f>D39+E39</f>
        <v>5</v>
      </c>
      <c r="D39" s="9">
        <v>4</v>
      </c>
      <c r="E39" s="9">
        <v>1</v>
      </c>
      <c r="F39" s="22">
        <f t="shared" ref="F39:F81" si="7">IFERROR(D39/C39,"")</f>
        <v>0.8</v>
      </c>
      <c r="G39" s="22">
        <f t="shared" ref="G39:G49" si="8">IFERROR(E39/C39,"")</f>
        <v>0.2</v>
      </c>
    </row>
    <row r="40" spans="1:7" ht="15" x14ac:dyDescent="0.2">
      <c r="A40" s="1">
        <v>35</v>
      </c>
      <c r="B40" s="2" t="s">
        <v>37</v>
      </c>
      <c r="C40" s="1"/>
      <c r="D40" s="1"/>
      <c r="E40" s="1"/>
      <c r="F40" s="7" t="str">
        <f t="shared" si="7"/>
        <v/>
      </c>
      <c r="G40" s="7" t="str">
        <f t="shared" si="8"/>
        <v/>
      </c>
    </row>
    <row r="41" spans="1:7" ht="15" x14ac:dyDescent="0.2">
      <c r="A41" s="9">
        <v>36</v>
      </c>
      <c r="B41" s="8" t="s">
        <v>38</v>
      </c>
      <c r="C41" s="9">
        <v>5</v>
      </c>
      <c r="D41" s="9">
        <v>3</v>
      </c>
      <c r="E41" s="9">
        <v>2</v>
      </c>
      <c r="F41" s="22">
        <f t="shared" si="7"/>
        <v>0.6</v>
      </c>
      <c r="G41" s="22">
        <f t="shared" si="8"/>
        <v>0.4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7"/>
        <v/>
      </c>
      <c r="G42" s="7" t="str">
        <f t="shared" si="8"/>
        <v/>
      </c>
    </row>
    <row r="43" spans="1:7" ht="15" x14ac:dyDescent="0.2">
      <c r="A43" s="9">
        <v>38</v>
      </c>
      <c r="B43" s="8" t="s">
        <v>40</v>
      </c>
      <c r="C43" s="9"/>
      <c r="D43" s="9"/>
      <c r="E43" s="9"/>
      <c r="F43" s="22" t="str">
        <f t="shared" si="7"/>
        <v/>
      </c>
      <c r="G43" s="22" t="str">
        <f t="shared" si="8"/>
        <v/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 t="str">
        <f t="shared" si="7"/>
        <v/>
      </c>
      <c r="G44" s="7" t="str">
        <f t="shared" si="8"/>
        <v/>
      </c>
    </row>
    <row r="45" spans="1:7" ht="15" x14ac:dyDescent="0.2">
      <c r="A45" s="9">
        <v>40</v>
      </c>
      <c r="B45" s="8" t="s">
        <v>42</v>
      </c>
      <c r="C45" s="9"/>
      <c r="D45" s="9"/>
      <c r="E45" s="9"/>
      <c r="F45" s="22" t="str">
        <f t="shared" si="7"/>
        <v/>
      </c>
      <c r="G45" s="22" t="str">
        <f t="shared" si="8"/>
        <v/>
      </c>
    </row>
    <row r="46" spans="1:7" ht="15" x14ac:dyDescent="0.2">
      <c r="A46" s="1">
        <v>41</v>
      </c>
      <c r="B46" s="2" t="s">
        <v>43</v>
      </c>
      <c r="C46" s="3">
        <v>10</v>
      </c>
      <c r="D46" s="1">
        <v>8</v>
      </c>
      <c r="E46" s="1">
        <v>2</v>
      </c>
      <c r="F46" s="7">
        <f t="shared" si="7"/>
        <v>0.8</v>
      </c>
      <c r="G46" s="7">
        <f t="shared" si="8"/>
        <v>0.2</v>
      </c>
    </row>
    <row r="47" spans="1:7" ht="15" x14ac:dyDescent="0.2">
      <c r="A47" s="9">
        <v>42</v>
      </c>
      <c r="B47" s="8" t="s">
        <v>44</v>
      </c>
      <c r="C47" s="9">
        <v>3</v>
      </c>
      <c r="D47" s="9">
        <v>2</v>
      </c>
      <c r="E47" s="9"/>
      <c r="F47" s="22">
        <f t="shared" si="7"/>
        <v>0.66666666666666663</v>
      </c>
      <c r="G47" s="22">
        <f t="shared" si="8"/>
        <v>0</v>
      </c>
    </row>
    <row r="48" spans="1:7" ht="15" x14ac:dyDescent="0.2">
      <c r="A48" s="1">
        <v>43</v>
      </c>
      <c r="B48" s="2" t="s">
        <v>45</v>
      </c>
      <c r="C48" s="3">
        <v>2</v>
      </c>
      <c r="D48" s="1">
        <v>2</v>
      </c>
      <c r="E48" s="1"/>
      <c r="F48" s="7">
        <f t="shared" si="7"/>
        <v>1</v>
      </c>
      <c r="G48" s="7">
        <f t="shared" si="8"/>
        <v>0</v>
      </c>
    </row>
    <row r="49" spans="1:7" ht="15" x14ac:dyDescent="0.2">
      <c r="A49" s="9">
        <v>44</v>
      </c>
      <c r="B49" s="8" t="s">
        <v>46</v>
      </c>
      <c r="C49" s="9">
        <f>D49+E49</f>
        <v>2</v>
      </c>
      <c r="D49" s="9"/>
      <c r="E49" s="9">
        <f>1+1</f>
        <v>2</v>
      </c>
      <c r="F49" s="22">
        <f t="shared" si="7"/>
        <v>0</v>
      </c>
      <c r="G49" s="22">
        <f t="shared" si="8"/>
        <v>1</v>
      </c>
    </row>
    <row r="50" spans="1:7" ht="15" x14ac:dyDescent="0.2">
      <c r="A50" s="1">
        <v>45</v>
      </c>
      <c r="B50" s="2" t="s">
        <v>47</v>
      </c>
      <c r="C50" s="3">
        <f>D50+E50</f>
        <v>1</v>
      </c>
      <c r="D50" s="1">
        <v>1</v>
      </c>
      <c r="E50" s="1"/>
      <c r="F50" s="7">
        <f t="shared" si="7"/>
        <v>1</v>
      </c>
      <c r="G50" s="7">
        <f t="shared" si="2"/>
        <v>0</v>
      </c>
    </row>
    <row r="51" spans="1:7" ht="15" x14ac:dyDescent="0.2">
      <c r="A51" s="9">
        <v>46</v>
      </c>
      <c r="B51" s="8" t="s">
        <v>48</v>
      </c>
      <c r="C51" s="9">
        <f>D51+E51</f>
        <v>1</v>
      </c>
      <c r="D51" s="9">
        <v>1</v>
      </c>
      <c r="E51" s="9"/>
      <c r="F51" s="22">
        <f t="shared" si="7"/>
        <v>1</v>
      </c>
      <c r="G51" s="22">
        <f t="shared" ref="G51:G63" si="9">IFERROR(E51/C51,"")</f>
        <v>0</v>
      </c>
    </row>
    <row r="52" spans="1:7" ht="15" x14ac:dyDescent="0.2">
      <c r="A52" s="1">
        <v>47</v>
      </c>
      <c r="B52" s="2" t="s">
        <v>49</v>
      </c>
      <c r="C52" s="3">
        <f>D52+E52</f>
        <v>2</v>
      </c>
      <c r="D52" s="1">
        <v>1</v>
      </c>
      <c r="E52" s="1">
        <v>1</v>
      </c>
      <c r="F52" s="7">
        <f t="shared" si="7"/>
        <v>0.5</v>
      </c>
      <c r="G52" s="7">
        <f t="shared" si="9"/>
        <v>0.5</v>
      </c>
    </row>
    <row r="53" spans="1:7" ht="15" x14ac:dyDescent="0.2">
      <c r="A53" s="9">
        <v>48</v>
      </c>
      <c r="B53" s="8" t="s">
        <v>50</v>
      </c>
      <c r="C53" s="9"/>
      <c r="D53" s="9"/>
      <c r="E53" s="9"/>
      <c r="F53" s="22" t="str">
        <f t="shared" si="7"/>
        <v/>
      </c>
      <c r="G53" s="22" t="str">
        <f t="shared" si="9"/>
        <v/>
      </c>
    </row>
    <row r="54" spans="1:7" ht="15" x14ac:dyDescent="0.2">
      <c r="A54" s="1">
        <v>49</v>
      </c>
      <c r="B54" s="2" t="s">
        <v>51</v>
      </c>
      <c r="C54" s="1">
        <f>D54+E54</f>
        <v>1</v>
      </c>
      <c r="D54" s="1">
        <v>1</v>
      </c>
      <c r="E54" s="1"/>
      <c r="F54" s="7">
        <f t="shared" si="7"/>
        <v>1</v>
      </c>
      <c r="G54" s="7">
        <f t="shared" si="9"/>
        <v>0</v>
      </c>
    </row>
    <row r="55" spans="1:7" ht="15" x14ac:dyDescent="0.2">
      <c r="A55" s="9">
        <v>50</v>
      </c>
      <c r="B55" s="8" t="s">
        <v>52</v>
      </c>
      <c r="C55" s="9"/>
      <c r="D55" s="9"/>
      <c r="E55" s="9"/>
      <c r="F55" s="22" t="str">
        <f t="shared" si="7"/>
        <v/>
      </c>
      <c r="G55" s="22" t="str">
        <f t="shared" si="9"/>
        <v/>
      </c>
    </row>
    <row r="56" spans="1:7" ht="15" x14ac:dyDescent="0.2">
      <c r="A56" s="1">
        <v>51</v>
      </c>
      <c r="B56" s="2" t="s">
        <v>53</v>
      </c>
      <c r="C56" s="1">
        <v>1</v>
      </c>
      <c r="D56" s="1">
        <v>1</v>
      </c>
      <c r="E56" s="1"/>
      <c r="F56" s="7">
        <f t="shared" si="7"/>
        <v>1</v>
      </c>
      <c r="G56" s="7">
        <f t="shared" si="9"/>
        <v>0</v>
      </c>
    </row>
    <row r="57" spans="1:7" ht="15" x14ac:dyDescent="0.2">
      <c r="A57" s="9">
        <v>52</v>
      </c>
      <c r="B57" s="8" t="s">
        <v>54</v>
      </c>
      <c r="C57" s="9"/>
      <c r="D57" s="9"/>
      <c r="E57" s="9"/>
      <c r="F57" s="22" t="str">
        <f t="shared" si="7"/>
        <v/>
      </c>
      <c r="G57" s="22" t="str">
        <f t="shared" si="9"/>
        <v/>
      </c>
    </row>
    <row r="58" spans="1:7" ht="15" x14ac:dyDescent="0.2">
      <c r="A58" s="1">
        <v>53</v>
      </c>
      <c r="B58" s="2" t="s">
        <v>55</v>
      </c>
      <c r="C58" s="3">
        <f>D58+E58</f>
        <v>1</v>
      </c>
      <c r="D58" s="1">
        <v>1</v>
      </c>
      <c r="E58" s="1"/>
      <c r="F58" s="7">
        <f t="shared" si="7"/>
        <v>1</v>
      </c>
      <c r="G58" s="7">
        <f t="shared" si="9"/>
        <v>0</v>
      </c>
    </row>
    <row r="59" spans="1:7" ht="15" x14ac:dyDescent="0.2">
      <c r="A59" s="9">
        <v>54</v>
      </c>
      <c r="B59" s="8" t="s">
        <v>56</v>
      </c>
      <c r="C59" s="9">
        <v>1</v>
      </c>
      <c r="D59" s="9">
        <v>1</v>
      </c>
      <c r="E59" s="9"/>
      <c r="F59" s="22">
        <f t="shared" si="7"/>
        <v>1</v>
      </c>
      <c r="G59" s="22">
        <f t="shared" si="9"/>
        <v>0</v>
      </c>
    </row>
    <row r="60" spans="1:7" ht="15" x14ac:dyDescent="0.2">
      <c r="A60" s="1">
        <v>55</v>
      </c>
      <c r="B60" s="2" t="s">
        <v>57</v>
      </c>
      <c r="C60" s="1"/>
      <c r="D60" s="1"/>
      <c r="E60" s="1"/>
      <c r="F60" s="7" t="str">
        <f t="shared" si="7"/>
        <v/>
      </c>
      <c r="G60" s="7" t="str">
        <f t="shared" si="9"/>
        <v/>
      </c>
    </row>
    <row r="61" spans="1:7" ht="15" x14ac:dyDescent="0.2">
      <c r="A61" s="9">
        <v>56</v>
      </c>
      <c r="B61" s="8" t="s">
        <v>58</v>
      </c>
      <c r="C61" s="9"/>
      <c r="D61" s="9"/>
      <c r="E61" s="9"/>
      <c r="F61" s="22" t="str">
        <f t="shared" si="7"/>
        <v/>
      </c>
      <c r="G61" s="22" t="str">
        <f t="shared" si="9"/>
        <v/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7"/>
        <v/>
      </c>
      <c r="G62" s="7" t="str">
        <f t="shared" si="9"/>
        <v/>
      </c>
    </row>
    <row r="63" spans="1:7" ht="15" x14ac:dyDescent="0.2">
      <c r="A63" s="9">
        <v>58</v>
      </c>
      <c r="B63" s="8" t="s">
        <v>60</v>
      </c>
      <c r="C63" s="9">
        <v>2</v>
      </c>
      <c r="D63" s="9">
        <v>2</v>
      </c>
      <c r="E63" s="9"/>
      <c r="F63" s="22">
        <f t="shared" si="7"/>
        <v>1</v>
      </c>
      <c r="G63" s="22">
        <f t="shared" si="9"/>
        <v>0</v>
      </c>
    </row>
    <row r="64" spans="1:7" ht="15" x14ac:dyDescent="0.2">
      <c r="A64" s="1">
        <v>59</v>
      </c>
      <c r="B64" s="2" t="s">
        <v>61</v>
      </c>
      <c r="C64" s="3">
        <f>D64+E64</f>
        <v>2</v>
      </c>
      <c r="D64" s="1">
        <f>1+1</f>
        <v>2</v>
      </c>
      <c r="E64" s="1"/>
      <c r="F64" s="7">
        <f t="shared" si="7"/>
        <v>1</v>
      </c>
      <c r="G64" s="7">
        <f t="shared" si="2"/>
        <v>0</v>
      </c>
    </row>
    <row r="65" spans="1:7" ht="15" x14ac:dyDescent="0.2">
      <c r="A65" s="9">
        <v>60</v>
      </c>
      <c r="B65" s="8" t="s">
        <v>62</v>
      </c>
      <c r="C65" s="9">
        <f>D65+E65</f>
        <v>9</v>
      </c>
      <c r="D65" s="9">
        <v>5</v>
      </c>
      <c r="E65" s="9">
        <v>4</v>
      </c>
      <c r="F65" s="22">
        <f t="shared" si="7"/>
        <v>0.55555555555555558</v>
      </c>
      <c r="G65" s="22">
        <f t="shared" ref="G65:G81" si="10">IFERROR(E65/C65,"")</f>
        <v>0.44444444444444442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 t="str">
        <f t="shared" si="7"/>
        <v/>
      </c>
      <c r="G66" s="7" t="str">
        <f t="shared" si="10"/>
        <v/>
      </c>
    </row>
    <row r="67" spans="1:7" ht="15" x14ac:dyDescent="0.2">
      <c r="A67" s="9">
        <v>62</v>
      </c>
      <c r="B67" s="8" t="s">
        <v>64</v>
      </c>
      <c r="C67" s="9">
        <f>D67+E67</f>
        <v>1</v>
      </c>
      <c r="D67" s="9">
        <v>1</v>
      </c>
      <c r="E67" s="9"/>
      <c r="F67" s="22">
        <f t="shared" si="7"/>
        <v>1</v>
      </c>
      <c r="G67" s="22">
        <f t="shared" si="10"/>
        <v>0</v>
      </c>
    </row>
    <row r="68" spans="1:7" ht="15" x14ac:dyDescent="0.2">
      <c r="A68" s="1">
        <v>63</v>
      </c>
      <c r="B68" s="2" t="s">
        <v>65</v>
      </c>
      <c r="C68" s="3">
        <v>2</v>
      </c>
      <c r="D68" s="1">
        <v>2</v>
      </c>
      <c r="E68" s="1"/>
      <c r="F68" s="7">
        <f t="shared" si="7"/>
        <v>1</v>
      </c>
      <c r="G68" s="7">
        <f t="shared" si="10"/>
        <v>0</v>
      </c>
    </row>
    <row r="69" spans="1:7" ht="15" x14ac:dyDescent="0.2">
      <c r="A69" s="9">
        <v>64</v>
      </c>
      <c r="B69" s="8" t="s">
        <v>66</v>
      </c>
      <c r="C69" s="9">
        <v>2</v>
      </c>
      <c r="D69" s="9">
        <v>2</v>
      </c>
      <c r="E69" s="9"/>
      <c r="F69" s="22">
        <f t="shared" si="7"/>
        <v>1</v>
      </c>
      <c r="G69" s="22">
        <f t="shared" si="10"/>
        <v>0</v>
      </c>
    </row>
    <row r="70" spans="1:7" ht="15" x14ac:dyDescent="0.2">
      <c r="A70" s="1">
        <v>65</v>
      </c>
      <c r="B70" s="2" t="s">
        <v>67</v>
      </c>
      <c r="C70" s="1">
        <v>2</v>
      </c>
      <c r="D70" s="1">
        <v>2</v>
      </c>
      <c r="E70" s="1"/>
      <c r="F70" s="7">
        <f t="shared" si="7"/>
        <v>1</v>
      </c>
      <c r="G70" s="7">
        <f t="shared" si="10"/>
        <v>0</v>
      </c>
    </row>
    <row r="71" spans="1:7" ht="15" x14ac:dyDescent="0.2">
      <c r="A71" s="9">
        <v>66</v>
      </c>
      <c r="B71" s="8" t="s">
        <v>68</v>
      </c>
      <c r="C71" s="9">
        <v>1</v>
      </c>
      <c r="D71" s="9">
        <v>1</v>
      </c>
      <c r="E71" s="9"/>
      <c r="F71" s="22">
        <f t="shared" si="7"/>
        <v>1</v>
      </c>
      <c r="G71" s="22">
        <f t="shared" si="10"/>
        <v>0</v>
      </c>
    </row>
    <row r="72" spans="1:7" ht="15" x14ac:dyDescent="0.2">
      <c r="A72" s="1">
        <v>67</v>
      </c>
      <c r="B72" s="2" t="s">
        <v>69</v>
      </c>
      <c r="C72" s="3">
        <v>2</v>
      </c>
      <c r="D72" s="1">
        <v>2</v>
      </c>
      <c r="E72" s="1"/>
      <c r="F72" s="7">
        <f t="shared" si="7"/>
        <v>1</v>
      </c>
      <c r="G72" s="7">
        <f t="shared" si="10"/>
        <v>0</v>
      </c>
    </row>
    <row r="73" spans="1:7" ht="15" x14ac:dyDescent="0.2">
      <c r="A73" s="9">
        <v>68</v>
      </c>
      <c r="B73" s="8" t="s">
        <v>70</v>
      </c>
      <c r="C73" s="9"/>
      <c r="D73" s="9"/>
      <c r="E73" s="9"/>
      <c r="F73" s="22" t="str">
        <f t="shared" si="7"/>
        <v/>
      </c>
      <c r="G73" s="22" t="str">
        <f t="shared" si="10"/>
        <v/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 t="str">
        <f t="shared" si="7"/>
        <v/>
      </c>
      <c r="G74" s="7" t="str">
        <f t="shared" si="10"/>
        <v/>
      </c>
    </row>
    <row r="75" spans="1:7" ht="15" x14ac:dyDescent="0.2">
      <c r="A75" s="9">
        <v>70</v>
      </c>
      <c r="B75" s="8" t="s">
        <v>72</v>
      </c>
      <c r="C75" s="9"/>
      <c r="D75" s="9"/>
      <c r="E75" s="9"/>
      <c r="F75" s="22" t="str">
        <f t="shared" si="7"/>
        <v/>
      </c>
      <c r="G75" s="22" t="str">
        <f t="shared" si="10"/>
        <v/>
      </c>
    </row>
    <row r="76" spans="1:7" ht="15" x14ac:dyDescent="0.2">
      <c r="A76" s="1">
        <v>71</v>
      </c>
      <c r="B76" s="2" t="s">
        <v>73</v>
      </c>
      <c r="C76" s="3">
        <f>D76+E76</f>
        <v>2</v>
      </c>
      <c r="D76" s="1">
        <v>1</v>
      </c>
      <c r="E76" s="1">
        <v>1</v>
      </c>
      <c r="F76" s="7">
        <f t="shared" si="7"/>
        <v>0.5</v>
      </c>
      <c r="G76" s="7">
        <f t="shared" si="10"/>
        <v>0.5</v>
      </c>
    </row>
    <row r="77" spans="1:7" ht="15" x14ac:dyDescent="0.2">
      <c r="A77" s="9">
        <v>72</v>
      </c>
      <c r="B77" s="8" t="s">
        <v>74</v>
      </c>
      <c r="C77" s="9"/>
      <c r="D77" s="9"/>
      <c r="E77" s="9"/>
      <c r="F77" s="22" t="str">
        <f t="shared" si="7"/>
        <v/>
      </c>
      <c r="G77" s="22" t="str">
        <f t="shared" si="10"/>
        <v/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 t="str">
        <f t="shared" si="7"/>
        <v/>
      </c>
      <c r="G78" s="7" t="str">
        <f t="shared" si="10"/>
        <v/>
      </c>
    </row>
    <row r="79" spans="1:7" ht="15" x14ac:dyDescent="0.2">
      <c r="A79" s="9">
        <v>74</v>
      </c>
      <c r="B79" s="8" t="s">
        <v>76</v>
      </c>
      <c r="C79" s="9">
        <v>4</v>
      </c>
      <c r="D79" s="9">
        <v>3</v>
      </c>
      <c r="E79" s="9">
        <v>1</v>
      </c>
      <c r="F79" s="22">
        <f t="shared" si="7"/>
        <v>0.75</v>
      </c>
      <c r="G79" s="22">
        <f t="shared" si="10"/>
        <v>0.25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7"/>
        <v/>
      </c>
      <c r="G80" s="7" t="str">
        <f t="shared" si="10"/>
        <v/>
      </c>
    </row>
    <row r="81" spans="1:7" ht="15" x14ac:dyDescent="0.2">
      <c r="A81" s="9">
        <v>76</v>
      </c>
      <c r="B81" s="8" t="s">
        <v>78</v>
      </c>
      <c r="C81" s="9">
        <v>2</v>
      </c>
      <c r="D81" s="9">
        <v>2</v>
      </c>
      <c r="E81" s="9"/>
      <c r="F81" s="22">
        <f t="shared" si="7"/>
        <v>1</v>
      </c>
      <c r="G81" s="22">
        <f t="shared" si="10"/>
        <v>0</v>
      </c>
    </row>
    <row r="82" spans="1:7" ht="15" x14ac:dyDescent="0.2">
      <c r="A82" s="1">
        <v>77</v>
      </c>
      <c r="B82" s="2" t="s">
        <v>79</v>
      </c>
      <c r="C82" s="3">
        <v>4</v>
      </c>
      <c r="D82" s="1">
        <v>4</v>
      </c>
      <c r="E82" s="1"/>
      <c r="F82" s="7">
        <f>IFERROR(D82/C82,"")</f>
        <v>1</v>
      </c>
      <c r="G82" s="7">
        <f t="shared" ref="G82" si="11">IFERROR(E82/C82,0)</f>
        <v>0</v>
      </c>
    </row>
    <row r="83" spans="1:7" ht="15" x14ac:dyDescent="0.2">
      <c r="A83" s="9">
        <v>78</v>
      </c>
      <c r="B83" s="8" t="s">
        <v>80</v>
      </c>
      <c r="C83" s="9">
        <f>D83+E83</f>
        <v>5</v>
      </c>
      <c r="D83" s="9">
        <f>1+1</f>
        <v>2</v>
      </c>
      <c r="E83" s="9">
        <v>3</v>
      </c>
      <c r="F83" s="22">
        <f>IFERROR(D83/C83,"")</f>
        <v>0.4</v>
      </c>
      <c r="G83" s="22">
        <f>IFERROR(E83/C83,"")</f>
        <v>0.6</v>
      </c>
    </row>
    <row r="84" spans="1:7" ht="15" x14ac:dyDescent="0.2">
      <c r="A84" s="1">
        <v>79</v>
      </c>
      <c r="B84" s="2" t="s">
        <v>81</v>
      </c>
      <c r="C84" s="1">
        <v>1</v>
      </c>
      <c r="D84" s="1">
        <v>1</v>
      </c>
      <c r="E84" s="1"/>
      <c r="F84" s="7">
        <f>IFERROR(D84/C84,"")</f>
        <v>1</v>
      </c>
      <c r="G84" s="7">
        <f>IFERROR(E84/C84,"")</f>
        <v>0</v>
      </c>
    </row>
    <row r="85" spans="1:7" ht="15" x14ac:dyDescent="0.2">
      <c r="A85" s="9">
        <v>80</v>
      </c>
      <c r="B85" s="8" t="s">
        <v>82</v>
      </c>
      <c r="C85" s="9">
        <f>D85+E85</f>
        <v>3</v>
      </c>
      <c r="D85" s="9">
        <f>1+1</f>
        <v>2</v>
      </c>
      <c r="E85" s="9">
        <v>1</v>
      </c>
      <c r="F85" s="22">
        <f>IFERROR(D85/C85,"")</f>
        <v>0.66666666666666663</v>
      </c>
      <c r="G85" s="22">
        <f>IFERROR(E85/C85,"")</f>
        <v>0.33333333333333331</v>
      </c>
    </row>
    <row r="86" spans="1:7" ht="15" x14ac:dyDescent="0.2">
      <c r="A86" s="1">
        <v>81</v>
      </c>
      <c r="B86" s="2" t="s">
        <v>83</v>
      </c>
      <c r="C86" s="3">
        <f>D86+E86</f>
        <v>2</v>
      </c>
      <c r="D86" s="1">
        <f>1+1</f>
        <v>2</v>
      </c>
      <c r="E86" s="1"/>
      <c r="F86" s="7">
        <f>IFERROR(D86/C86,"")</f>
        <v>1</v>
      </c>
      <c r="G86" s="7">
        <f>IFERROR(E86/C86,"")</f>
        <v>0</v>
      </c>
    </row>
    <row r="87" spans="1:7" ht="15" x14ac:dyDescent="0.2">
      <c r="A87" s="9">
        <v>82</v>
      </c>
      <c r="B87" s="8" t="s">
        <v>84</v>
      </c>
      <c r="C87" s="9"/>
      <c r="D87" s="9"/>
      <c r="E87" s="9"/>
      <c r="F87" s="22" t="str">
        <f t="shared" ref="F87:F106" si="12">IFERROR(D87/C87,"")</f>
        <v/>
      </c>
      <c r="G87" s="22" t="str">
        <f t="shared" ref="G87:G106" si="13">IFERROR(E87/C87,"")</f>
        <v/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12"/>
        <v/>
      </c>
      <c r="G88" s="7" t="str">
        <f t="shared" si="13"/>
        <v/>
      </c>
    </row>
    <row r="89" spans="1:7" ht="15" x14ac:dyDescent="0.2">
      <c r="A89" s="9">
        <v>84</v>
      </c>
      <c r="B89" s="8" t="s">
        <v>86</v>
      </c>
      <c r="C89" s="9">
        <f>D89+E89</f>
        <v>1</v>
      </c>
      <c r="D89" s="9">
        <v>1</v>
      </c>
      <c r="E89" s="9"/>
      <c r="F89" s="22">
        <f t="shared" si="12"/>
        <v>1</v>
      </c>
      <c r="G89" s="22">
        <f t="shared" si="13"/>
        <v>0</v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 t="shared" si="12"/>
        <v/>
      </c>
      <c r="G90" s="7" t="str">
        <f t="shared" si="13"/>
        <v/>
      </c>
    </row>
    <row r="91" spans="1:7" ht="15" x14ac:dyDescent="0.2">
      <c r="A91" s="9">
        <v>86</v>
      </c>
      <c r="B91" s="8" t="s">
        <v>88</v>
      </c>
      <c r="C91" s="9">
        <v>2</v>
      </c>
      <c r="D91" s="9">
        <v>2</v>
      </c>
      <c r="E91" s="9"/>
      <c r="F91" s="22">
        <f t="shared" si="12"/>
        <v>1</v>
      </c>
      <c r="G91" s="22">
        <f t="shared" si="13"/>
        <v>0</v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 t="str">
        <f t="shared" si="12"/>
        <v/>
      </c>
      <c r="G92" s="7" t="str">
        <f t="shared" si="13"/>
        <v/>
      </c>
    </row>
    <row r="93" spans="1:7" ht="15" x14ac:dyDescent="0.2">
      <c r="A93" s="9">
        <v>88</v>
      </c>
      <c r="B93" s="8" t="s">
        <v>90</v>
      </c>
      <c r="C93" s="9"/>
      <c r="D93" s="9"/>
      <c r="E93" s="9"/>
      <c r="F93" s="22" t="str">
        <f t="shared" si="12"/>
        <v/>
      </c>
      <c r="G93" s="22" t="str">
        <f t="shared" si="13"/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12"/>
        <v/>
      </c>
      <c r="G94" s="7" t="str">
        <f t="shared" si="13"/>
        <v/>
      </c>
    </row>
    <row r="95" spans="1:7" ht="15" x14ac:dyDescent="0.2">
      <c r="A95" s="9">
        <v>90</v>
      </c>
      <c r="B95" s="8" t="s">
        <v>92</v>
      </c>
      <c r="C95" s="9">
        <f>D95+E95</f>
        <v>5</v>
      </c>
      <c r="D95" s="9">
        <v>4</v>
      </c>
      <c r="E95" s="9">
        <v>1</v>
      </c>
      <c r="F95" s="22">
        <f t="shared" si="12"/>
        <v>0.8</v>
      </c>
      <c r="G95" s="22">
        <f t="shared" si="13"/>
        <v>0.2</v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 t="str">
        <f t="shared" si="12"/>
        <v/>
      </c>
      <c r="G96" s="7" t="str">
        <f t="shared" si="13"/>
        <v/>
      </c>
    </row>
    <row r="97" spans="1:7" ht="15" x14ac:dyDescent="0.2">
      <c r="A97" s="9">
        <v>92</v>
      </c>
      <c r="B97" s="8" t="s">
        <v>94</v>
      </c>
      <c r="C97" s="9">
        <v>7</v>
      </c>
      <c r="D97" s="9">
        <v>5</v>
      </c>
      <c r="E97" s="9">
        <f>1+1</f>
        <v>2</v>
      </c>
      <c r="F97" s="22">
        <f t="shared" si="12"/>
        <v>0.7142857142857143</v>
      </c>
      <c r="G97" s="22">
        <f t="shared" si="13"/>
        <v>0.2857142857142857</v>
      </c>
    </row>
    <row r="98" spans="1:7" ht="15" x14ac:dyDescent="0.2">
      <c r="A98" s="1">
        <v>93</v>
      </c>
      <c r="B98" s="2" t="s">
        <v>95</v>
      </c>
      <c r="C98" s="1">
        <f>D98+E98</f>
        <v>1</v>
      </c>
      <c r="D98" s="1">
        <v>1</v>
      </c>
      <c r="E98" s="1"/>
      <c r="F98" s="7">
        <f t="shared" si="12"/>
        <v>1</v>
      </c>
      <c r="G98" s="7">
        <f t="shared" si="13"/>
        <v>0</v>
      </c>
    </row>
    <row r="99" spans="1:7" ht="15" x14ac:dyDescent="0.2">
      <c r="A99" s="9">
        <v>94</v>
      </c>
      <c r="B99" s="8" t="s">
        <v>96</v>
      </c>
      <c r="C99" s="9"/>
      <c r="D99" s="9"/>
      <c r="E99" s="9"/>
      <c r="F99" s="22" t="str">
        <f t="shared" si="12"/>
        <v/>
      </c>
      <c r="G99" s="22" t="str">
        <f t="shared" si="13"/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12"/>
        <v/>
      </c>
      <c r="G100" s="7" t="str">
        <f t="shared" si="13"/>
        <v/>
      </c>
    </row>
    <row r="101" spans="1:7" ht="15" x14ac:dyDescent="0.2">
      <c r="A101" s="9">
        <v>96</v>
      </c>
      <c r="B101" s="8" t="s">
        <v>98</v>
      </c>
      <c r="C101" s="9">
        <v>5</v>
      </c>
      <c r="D101" s="9">
        <v>5</v>
      </c>
      <c r="E101" s="9"/>
      <c r="F101" s="22">
        <f t="shared" si="12"/>
        <v>1</v>
      </c>
      <c r="G101" s="22">
        <f t="shared" si="13"/>
        <v>0</v>
      </c>
    </row>
    <row r="102" spans="1:7" ht="15" x14ac:dyDescent="0.2">
      <c r="A102" s="1">
        <v>97</v>
      </c>
      <c r="B102" s="2" t="s">
        <v>99</v>
      </c>
      <c r="C102" s="1">
        <f>D102+E102</f>
        <v>1</v>
      </c>
      <c r="D102" s="1"/>
      <c r="E102" s="1">
        <v>1</v>
      </c>
      <c r="F102" s="7">
        <f t="shared" si="12"/>
        <v>0</v>
      </c>
      <c r="G102" s="7">
        <f t="shared" si="13"/>
        <v>1</v>
      </c>
    </row>
    <row r="103" spans="1:7" ht="15" x14ac:dyDescent="0.2">
      <c r="A103" s="9">
        <v>98</v>
      </c>
      <c r="B103" s="8" t="s">
        <v>100</v>
      </c>
      <c r="C103" s="9"/>
      <c r="D103" s="9"/>
      <c r="E103" s="9"/>
      <c r="F103" s="22" t="str">
        <f t="shared" si="12"/>
        <v/>
      </c>
      <c r="G103" s="22" t="str">
        <f t="shared" si="13"/>
        <v/>
      </c>
    </row>
    <row r="104" spans="1:7" ht="15" x14ac:dyDescent="0.2">
      <c r="A104" s="1">
        <v>99</v>
      </c>
      <c r="B104" s="2" t="s">
        <v>101</v>
      </c>
      <c r="C104" s="1">
        <v>1</v>
      </c>
      <c r="D104" s="1"/>
      <c r="E104" s="1">
        <v>1</v>
      </c>
      <c r="F104" s="7">
        <f t="shared" si="12"/>
        <v>0</v>
      </c>
      <c r="G104" s="7">
        <f t="shared" si="13"/>
        <v>1</v>
      </c>
    </row>
    <row r="105" spans="1:7" ht="15" x14ac:dyDescent="0.2">
      <c r="A105" s="9">
        <v>100</v>
      </c>
      <c r="B105" s="8" t="s">
        <v>102</v>
      </c>
      <c r="C105" s="9"/>
      <c r="D105" s="9"/>
      <c r="E105" s="9"/>
      <c r="F105" s="22" t="str">
        <f t="shared" si="12"/>
        <v/>
      </c>
      <c r="G105" s="22" t="str">
        <f t="shared" si="13"/>
        <v/>
      </c>
    </row>
    <row r="106" spans="1:7" ht="15" x14ac:dyDescent="0.2">
      <c r="A106" s="1"/>
      <c r="B106" s="2" t="s">
        <v>103</v>
      </c>
      <c r="C106" s="1"/>
      <c r="D106" s="1"/>
      <c r="E106" s="1"/>
      <c r="F106" s="7" t="str">
        <f t="shared" si="12"/>
        <v/>
      </c>
      <c r="G106" s="7" t="str">
        <f t="shared" si="13"/>
        <v/>
      </c>
    </row>
    <row r="107" spans="1:7" ht="15" x14ac:dyDescent="0.2">
      <c r="A107" s="24"/>
      <c r="B107" s="10"/>
      <c r="C107" s="11"/>
      <c r="D107" s="11"/>
      <c r="E107" s="11"/>
      <c r="F107" s="12"/>
      <c r="G107" s="12"/>
    </row>
    <row r="108" spans="1:7" ht="15.75" x14ac:dyDescent="0.25">
      <c r="A108" s="24"/>
      <c r="B108" s="5" t="s">
        <v>104</v>
      </c>
      <c r="C108" s="6">
        <f>D108+E108</f>
        <v>150</v>
      </c>
      <c r="D108" s="6">
        <f>SUM(D6:D106)</f>
        <v>116</v>
      </c>
      <c r="E108" s="6">
        <f>SUM(E6:E106)</f>
        <v>34</v>
      </c>
      <c r="F108" s="13">
        <f>D108/C108</f>
        <v>0.77333333333333332</v>
      </c>
      <c r="G108" s="13">
        <f>E108/C108</f>
        <v>0.22666666666666666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CA444-4A3C-4094-AB6D-D5C06EE14B3A}">
  <sheetPr>
    <pageSetUpPr fitToPage="1"/>
  </sheetPr>
  <dimension ref="A1:G108"/>
  <sheetViews>
    <sheetView topLeftCell="A77" workbookViewId="0">
      <selection activeCell="A2" sqref="A2:G2"/>
    </sheetView>
  </sheetViews>
  <sheetFormatPr defaultRowHeight="12.75" x14ac:dyDescent="0.2"/>
  <cols>
    <col min="1" max="1" width="9.140625" style="25"/>
    <col min="2" max="2" width="18.85546875" customWidth="1"/>
    <col min="3" max="3" width="13.28515625" customWidth="1"/>
    <col min="4" max="4" width="12.5703125" customWidth="1"/>
    <col min="5" max="5" width="14.5703125" customWidth="1"/>
    <col min="6" max="6" width="13.28515625" customWidth="1"/>
    <col min="7" max="7" width="12.28515625" customWidth="1"/>
  </cols>
  <sheetData>
    <row r="1" spans="1:7" ht="15.75" x14ac:dyDescent="0.25">
      <c r="A1" s="26" t="s">
        <v>109</v>
      </c>
      <c r="B1" s="26"/>
      <c r="C1" s="26"/>
      <c r="D1" s="26"/>
      <c r="E1" s="26"/>
      <c r="F1" s="26"/>
      <c r="G1" s="26"/>
    </row>
    <row r="2" spans="1:7" ht="15.75" x14ac:dyDescent="0.25">
      <c r="A2" s="27" t="s">
        <v>117</v>
      </c>
      <c r="B2" s="27"/>
      <c r="C2" s="27"/>
      <c r="D2" s="27"/>
      <c r="E2" s="27"/>
      <c r="F2" s="27"/>
      <c r="G2" s="27"/>
    </row>
    <row r="3" spans="1:7" ht="15.75" x14ac:dyDescent="0.25">
      <c r="A3" s="28"/>
      <c r="B3" s="26"/>
      <c r="C3" s="26"/>
      <c r="D3" s="26"/>
      <c r="E3" s="26"/>
      <c r="F3" s="26"/>
      <c r="G3" s="26"/>
    </row>
    <row r="4" spans="1:7" ht="15.75" x14ac:dyDescent="0.2">
      <c r="A4" s="15"/>
      <c r="B4" s="14"/>
      <c r="C4" s="15" t="s">
        <v>110</v>
      </c>
      <c r="D4" s="15" t="s">
        <v>107</v>
      </c>
      <c r="E4" s="15" t="s">
        <v>108</v>
      </c>
      <c r="F4" s="16" t="s">
        <v>0</v>
      </c>
      <c r="G4" s="16" t="s">
        <v>105</v>
      </c>
    </row>
    <row r="5" spans="1:7" ht="16.5" thickBot="1" x14ac:dyDescent="0.3">
      <c r="A5" s="23" t="s">
        <v>106</v>
      </c>
      <c r="B5" s="17" t="s">
        <v>1</v>
      </c>
      <c r="C5" s="18" t="s">
        <v>111</v>
      </c>
      <c r="D5" s="19" t="s">
        <v>111</v>
      </c>
      <c r="E5" s="18" t="s">
        <v>111</v>
      </c>
      <c r="F5" s="20" t="s">
        <v>2</v>
      </c>
      <c r="G5" s="19" t="s">
        <v>2</v>
      </c>
    </row>
    <row r="6" spans="1:7" ht="15.75" thickTop="1" x14ac:dyDescent="0.2">
      <c r="A6" s="3">
        <v>1</v>
      </c>
      <c r="B6" s="4" t="s">
        <v>3</v>
      </c>
      <c r="C6" s="3">
        <f>D6+E6</f>
        <v>5</v>
      </c>
      <c r="D6" s="3">
        <v>5</v>
      </c>
      <c r="E6" s="3"/>
      <c r="F6" s="7">
        <f t="shared" ref="F6:F27" si="0">IFERROR(D6/C6,"")</f>
        <v>1</v>
      </c>
      <c r="G6" s="7">
        <f t="shared" ref="G6:G13" si="1">IFERROR(E6/C6,"")</f>
        <v>0</v>
      </c>
    </row>
    <row r="7" spans="1:7" ht="15" x14ac:dyDescent="0.2">
      <c r="A7" s="9">
        <v>2</v>
      </c>
      <c r="B7" s="8" t="s">
        <v>4</v>
      </c>
      <c r="C7" s="9"/>
      <c r="D7" s="9"/>
      <c r="E7" s="9"/>
      <c r="F7" s="22" t="str">
        <f t="shared" si="0"/>
        <v/>
      </c>
      <c r="G7" s="22" t="str">
        <f t="shared" si="1"/>
        <v/>
      </c>
    </row>
    <row r="8" spans="1:7" ht="15" x14ac:dyDescent="0.2">
      <c r="A8" s="1">
        <v>3</v>
      </c>
      <c r="B8" s="2" t="s">
        <v>5</v>
      </c>
      <c r="C8" s="3">
        <f>D8+E8</f>
        <v>1</v>
      </c>
      <c r="D8" s="1">
        <v>1</v>
      </c>
      <c r="E8" s="1"/>
      <c r="F8" s="7">
        <f t="shared" si="0"/>
        <v>1</v>
      </c>
      <c r="G8" s="7">
        <f t="shared" si="1"/>
        <v>0</v>
      </c>
    </row>
    <row r="9" spans="1:7" ht="15" x14ac:dyDescent="0.2">
      <c r="A9" s="9">
        <v>4</v>
      </c>
      <c r="B9" s="8" t="s">
        <v>6</v>
      </c>
      <c r="C9" s="9"/>
      <c r="D9" s="9"/>
      <c r="E9" s="21"/>
      <c r="F9" s="22" t="str">
        <f t="shared" si="0"/>
        <v/>
      </c>
      <c r="G9" s="22" t="str">
        <f t="shared" si="1"/>
        <v/>
      </c>
    </row>
    <row r="10" spans="1:7" ht="15" x14ac:dyDescent="0.2">
      <c r="A10" s="1">
        <v>5</v>
      </c>
      <c r="B10" s="2" t="s">
        <v>7</v>
      </c>
      <c r="C10" s="3">
        <f>D10+E10</f>
        <v>1</v>
      </c>
      <c r="D10" s="1">
        <v>1</v>
      </c>
      <c r="E10" s="1"/>
      <c r="F10" s="7">
        <f t="shared" si="0"/>
        <v>1</v>
      </c>
      <c r="G10" s="7">
        <f t="shared" si="1"/>
        <v>0</v>
      </c>
    </row>
    <row r="11" spans="1:7" ht="15" x14ac:dyDescent="0.2">
      <c r="A11" s="9">
        <v>6</v>
      </c>
      <c r="B11" s="8" t="s">
        <v>8</v>
      </c>
      <c r="C11" s="9"/>
      <c r="D11" s="9"/>
      <c r="E11" s="9"/>
      <c r="F11" s="22" t="str">
        <f t="shared" si="0"/>
        <v/>
      </c>
      <c r="G11" s="22" t="str">
        <f t="shared" si="1"/>
        <v/>
      </c>
    </row>
    <row r="12" spans="1:7" ht="15" x14ac:dyDescent="0.2">
      <c r="A12" s="1">
        <v>7</v>
      </c>
      <c r="B12" s="2" t="s">
        <v>9</v>
      </c>
      <c r="C12" s="3">
        <f t="shared" ref="C12:C19" si="2">D12+E12</f>
        <v>3</v>
      </c>
      <c r="D12" s="1">
        <v>2</v>
      </c>
      <c r="E12" s="1">
        <v>1</v>
      </c>
      <c r="F12" s="7">
        <f t="shared" si="0"/>
        <v>0.66666666666666663</v>
      </c>
      <c r="G12" s="7">
        <f t="shared" si="1"/>
        <v>0.33333333333333331</v>
      </c>
    </row>
    <row r="13" spans="1:7" ht="15" x14ac:dyDescent="0.2">
      <c r="A13" s="9">
        <v>8</v>
      </c>
      <c r="B13" s="8" t="s">
        <v>10</v>
      </c>
      <c r="C13" s="9">
        <f t="shared" si="2"/>
        <v>2</v>
      </c>
      <c r="D13" s="9">
        <v>2</v>
      </c>
      <c r="E13" s="9"/>
      <c r="F13" s="22">
        <f t="shared" si="0"/>
        <v>1</v>
      </c>
      <c r="G13" s="22">
        <f t="shared" si="1"/>
        <v>0</v>
      </c>
    </row>
    <row r="14" spans="1:7" ht="15" x14ac:dyDescent="0.2">
      <c r="A14" s="1">
        <v>9</v>
      </c>
      <c r="B14" s="2" t="s">
        <v>11</v>
      </c>
      <c r="C14" s="3">
        <f t="shared" si="2"/>
        <v>2</v>
      </c>
      <c r="D14" s="1">
        <v>2</v>
      </c>
      <c r="E14" s="1"/>
      <c r="F14" s="7">
        <f t="shared" si="0"/>
        <v>1</v>
      </c>
      <c r="G14" s="7">
        <f t="shared" ref="G14:G64" si="3">IFERROR(E14/C14,0)</f>
        <v>0</v>
      </c>
    </row>
    <row r="15" spans="1:7" ht="15" x14ac:dyDescent="0.2">
      <c r="A15" s="9">
        <v>10</v>
      </c>
      <c r="B15" s="8" t="s">
        <v>12</v>
      </c>
      <c r="C15" s="9">
        <f t="shared" si="2"/>
        <v>2</v>
      </c>
      <c r="D15" s="9">
        <v>1</v>
      </c>
      <c r="E15" s="9">
        <v>1</v>
      </c>
      <c r="F15" s="22">
        <f t="shared" si="0"/>
        <v>0.5</v>
      </c>
      <c r="G15" s="22">
        <f t="shared" ref="G15:G27" si="4">IFERROR(E15/C15,"")</f>
        <v>0.5</v>
      </c>
    </row>
    <row r="16" spans="1:7" ht="15" x14ac:dyDescent="0.2">
      <c r="A16" s="1">
        <v>11</v>
      </c>
      <c r="B16" s="2" t="s">
        <v>13</v>
      </c>
      <c r="C16" s="3">
        <f t="shared" si="2"/>
        <v>3</v>
      </c>
      <c r="D16" s="1">
        <v>3</v>
      </c>
      <c r="E16" s="1"/>
      <c r="F16" s="7">
        <f t="shared" si="0"/>
        <v>1</v>
      </c>
      <c r="G16" s="7">
        <f t="shared" si="4"/>
        <v>0</v>
      </c>
    </row>
    <row r="17" spans="1:7" ht="15" x14ac:dyDescent="0.2">
      <c r="A17" s="9">
        <v>12</v>
      </c>
      <c r="B17" s="8" t="s">
        <v>14</v>
      </c>
      <c r="C17" s="9">
        <f t="shared" si="2"/>
        <v>1</v>
      </c>
      <c r="D17" s="9">
        <v>1</v>
      </c>
      <c r="E17" s="9"/>
      <c r="F17" s="22">
        <f t="shared" si="0"/>
        <v>1</v>
      </c>
      <c r="G17" s="22">
        <f t="shared" si="4"/>
        <v>0</v>
      </c>
    </row>
    <row r="18" spans="1:7" ht="15" x14ac:dyDescent="0.2">
      <c r="A18" s="1">
        <v>13</v>
      </c>
      <c r="B18" s="2" t="s">
        <v>15</v>
      </c>
      <c r="C18" s="3">
        <f t="shared" si="2"/>
        <v>3</v>
      </c>
      <c r="D18" s="1">
        <v>1</v>
      </c>
      <c r="E18" s="1">
        <v>2</v>
      </c>
      <c r="F18" s="7">
        <f t="shared" si="0"/>
        <v>0.33333333333333331</v>
      </c>
      <c r="G18" s="7">
        <f t="shared" si="4"/>
        <v>0.66666666666666663</v>
      </c>
    </row>
    <row r="19" spans="1:7" ht="15" x14ac:dyDescent="0.2">
      <c r="A19" s="9">
        <v>14</v>
      </c>
      <c r="B19" s="8" t="s">
        <v>16</v>
      </c>
      <c r="C19" s="9">
        <f t="shared" si="2"/>
        <v>3</v>
      </c>
      <c r="D19" s="9">
        <v>2</v>
      </c>
      <c r="E19" s="9">
        <v>1</v>
      </c>
      <c r="F19" s="22">
        <f t="shared" si="0"/>
        <v>0.66666666666666663</v>
      </c>
      <c r="G19" s="22">
        <f t="shared" si="4"/>
        <v>0.33333333333333331</v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0"/>
        <v/>
      </c>
      <c r="G20" s="7" t="str">
        <f t="shared" si="4"/>
        <v/>
      </c>
    </row>
    <row r="21" spans="1:7" ht="15" x14ac:dyDescent="0.2">
      <c r="A21" s="9">
        <v>16</v>
      </c>
      <c r="B21" s="8" t="s">
        <v>18</v>
      </c>
      <c r="C21" s="9"/>
      <c r="D21" s="9"/>
      <c r="E21" s="9"/>
      <c r="F21" s="22" t="str">
        <f t="shared" si="0"/>
        <v/>
      </c>
      <c r="G21" s="22" t="str">
        <f t="shared" si="4"/>
        <v/>
      </c>
    </row>
    <row r="22" spans="1:7" ht="15" x14ac:dyDescent="0.2">
      <c r="A22" s="1">
        <v>17</v>
      </c>
      <c r="B22" s="2" t="s">
        <v>19</v>
      </c>
      <c r="C22" s="3">
        <f>D22+E22</f>
        <v>2</v>
      </c>
      <c r="D22" s="1">
        <v>2</v>
      </c>
      <c r="E22" s="1"/>
      <c r="F22" s="7">
        <f t="shared" si="0"/>
        <v>1</v>
      </c>
      <c r="G22" s="7">
        <f t="shared" si="4"/>
        <v>0</v>
      </c>
    </row>
    <row r="23" spans="1:7" ht="15" x14ac:dyDescent="0.2">
      <c r="A23" s="9">
        <v>18</v>
      </c>
      <c r="B23" s="8" t="s">
        <v>20</v>
      </c>
      <c r="C23" s="9">
        <f>D23+E23</f>
        <v>2</v>
      </c>
      <c r="D23" s="9">
        <v>1</v>
      </c>
      <c r="E23" s="9">
        <v>1</v>
      </c>
      <c r="F23" s="22">
        <f t="shared" si="0"/>
        <v>0.5</v>
      </c>
      <c r="G23" s="22">
        <f t="shared" si="4"/>
        <v>0.5</v>
      </c>
    </row>
    <row r="24" spans="1:7" ht="15" x14ac:dyDescent="0.2">
      <c r="A24" s="1">
        <v>19</v>
      </c>
      <c r="B24" s="2" t="s">
        <v>21</v>
      </c>
      <c r="C24" s="3">
        <f>D24+E24</f>
        <v>1</v>
      </c>
      <c r="D24" s="1">
        <v>1</v>
      </c>
      <c r="E24" s="1"/>
      <c r="F24" s="7">
        <f t="shared" si="0"/>
        <v>1</v>
      </c>
      <c r="G24" s="7">
        <f t="shared" si="4"/>
        <v>0</v>
      </c>
    </row>
    <row r="25" spans="1:7" ht="15" x14ac:dyDescent="0.2">
      <c r="A25" s="9">
        <v>20</v>
      </c>
      <c r="B25" s="8" t="s">
        <v>22</v>
      </c>
      <c r="C25" s="9">
        <f>D25+E25</f>
        <v>2</v>
      </c>
      <c r="D25" s="9">
        <f>1+1</f>
        <v>2</v>
      </c>
      <c r="E25" s="9"/>
      <c r="F25" s="22">
        <f t="shared" si="0"/>
        <v>1</v>
      </c>
      <c r="G25" s="22">
        <f t="shared" si="4"/>
        <v>0</v>
      </c>
    </row>
    <row r="26" spans="1:7" ht="15" x14ac:dyDescent="0.2">
      <c r="A26" s="1">
        <v>21</v>
      </c>
      <c r="B26" s="2" t="s">
        <v>23</v>
      </c>
      <c r="C26" s="3"/>
      <c r="D26" s="1"/>
      <c r="E26" s="1"/>
      <c r="F26" s="7" t="str">
        <f t="shared" si="0"/>
        <v/>
      </c>
      <c r="G26" s="7" t="str">
        <f t="shared" si="4"/>
        <v/>
      </c>
    </row>
    <row r="27" spans="1:7" ht="15" x14ac:dyDescent="0.2">
      <c r="A27" s="9">
        <v>22</v>
      </c>
      <c r="B27" s="8" t="s">
        <v>24</v>
      </c>
      <c r="C27" s="9"/>
      <c r="D27" s="9"/>
      <c r="E27" s="9"/>
      <c r="F27" s="22" t="str">
        <f t="shared" si="0"/>
        <v/>
      </c>
      <c r="G27" s="22" t="str">
        <f t="shared" si="4"/>
        <v/>
      </c>
    </row>
    <row r="28" spans="1:7" ht="15" x14ac:dyDescent="0.2">
      <c r="A28" s="1">
        <v>23</v>
      </c>
      <c r="B28" s="2" t="s">
        <v>25</v>
      </c>
      <c r="C28" s="1">
        <f>D28+E28</f>
        <v>2</v>
      </c>
      <c r="D28" s="1">
        <v>1</v>
      </c>
      <c r="E28" s="1">
        <v>1</v>
      </c>
      <c r="F28" s="7">
        <f>IFERROR(D28/C28,"")</f>
        <v>0.5</v>
      </c>
      <c r="G28" s="7">
        <f>IFERROR(E28/C28,"")</f>
        <v>0.5</v>
      </c>
    </row>
    <row r="29" spans="1:7" ht="15" x14ac:dyDescent="0.2">
      <c r="A29" s="9">
        <v>24</v>
      </c>
      <c r="B29" s="8" t="s">
        <v>26</v>
      </c>
      <c r="C29" s="9">
        <f>D29+E29</f>
        <v>1</v>
      </c>
      <c r="D29" s="9">
        <v>1</v>
      </c>
      <c r="E29" s="9"/>
      <c r="F29" s="22">
        <f>IFERROR(D29/C29,"")</f>
        <v>1</v>
      </c>
      <c r="G29" s="22">
        <f>IFERROR(E29/C29,"")</f>
        <v>0</v>
      </c>
    </row>
    <row r="30" spans="1:7" ht="15" x14ac:dyDescent="0.2">
      <c r="A30" s="1">
        <v>25</v>
      </c>
      <c r="B30" s="2" t="s">
        <v>27</v>
      </c>
      <c r="C30" s="3">
        <v>4</v>
      </c>
      <c r="D30" s="1">
        <v>3</v>
      </c>
      <c r="E30" s="1">
        <v>1</v>
      </c>
      <c r="F30" s="7">
        <f>IFERROR(D30/C30,"")</f>
        <v>0.75</v>
      </c>
      <c r="G30" s="7">
        <f t="shared" si="3"/>
        <v>0.25</v>
      </c>
    </row>
    <row r="31" spans="1:7" ht="15" x14ac:dyDescent="0.2">
      <c r="A31" s="9">
        <v>26</v>
      </c>
      <c r="B31" s="8" t="s">
        <v>28</v>
      </c>
      <c r="C31" s="9">
        <f>D31+E31</f>
        <v>7</v>
      </c>
      <c r="D31" s="9">
        <v>6</v>
      </c>
      <c r="E31" s="9">
        <v>1</v>
      </c>
      <c r="F31" s="22">
        <f t="shared" ref="F31" si="5">IFERROR(D31/C31,0)</f>
        <v>0.8571428571428571</v>
      </c>
      <c r="G31" s="22">
        <f t="shared" si="3"/>
        <v>0.14285714285714285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ref="F32:F37" si="6">IFERROR(D32/C32,"")</f>
        <v/>
      </c>
      <c r="G32" s="7" t="str">
        <f t="shared" ref="G32:G37" si="7">IFERROR(E32/C32,"")</f>
        <v/>
      </c>
    </row>
    <row r="33" spans="1:7" ht="15" x14ac:dyDescent="0.2">
      <c r="A33" s="9">
        <v>28</v>
      </c>
      <c r="B33" s="8" t="s">
        <v>30</v>
      </c>
      <c r="C33" s="9"/>
      <c r="D33" s="9"/>
      <c r="E33" s="9"/>
      <c r="F33" s="22" t="str">
        <f t="shared" si="6"/>
        <v/>
      </c>
      <c r="G33" s="22" t="str">
        <f t="shared" si="7"/>
        <v/>
      </c>
    </row>
    <row r="34" spans="1:7" ht="15" x14ac:dyDescent="0.2">
      <c r="A34" s="1">
        <v>29</v>
      </c>
      <c r="B34" s="2" t="s">
        <v>31</v>
      </c>
      <c r="C34" s="1">
        <f>D34+E34</f>
        <v>2</v>
      </c>
      <c r="D34" s="1">
        <v>1</v>
      </c>
      <c r="E34" s="1">
        <v>1</v>
      </c>
      <c r="F34" s="7">
        <f t="shared" si="6"/>
        <v>0.5</v>
      </c>
      <c r="G34" s="7">
        <f t="shared" si="7"/>
        <v>0.5</v>
      </c>
    </row>
    <row r="35" spans="1:7" ht="15" x14ac:dyDescent="0.2">
      <c r="A35" s="9">
        <v>30</v>
      </c>
      <c r="B35" s="8" t="s">
        <v>32</v>
      </c>
      <c r="C35" s="9"/>
      <c r="D35" s="9"/>
      <c r="E35" s="9"/>
      <c r="F35" s="22" t="str">
        <f t="shared" si="6"/>
        <v/>
      </c>
      <c r="G35" s="22" t="str">
        <f t="shared" si="7"/>
        <v/>
      </c>
    </row>
    <row r="36" spans="1:7" ht="15" x14ac:dyDescent="0.2">
      <c r="A36" s="1">
        <v>31</v>
      </c>
      <c r="B36" s="2" t="s">
        <v>33</v>
      </c>
      <c r="C36" s="1">
        <f t="shared" ref="C36:C41" si="8">D36+E36</f>
        <v>1</v>
      </c>
      <c r="D36" s="1"/>
      <c r="E36" s="1">
        <v>1</v>
      </c>
      <c r="F36" s="7">
        <f t="shared" si="6"/>
        <v>0</v>
      </c>
      <c r="G36" s="7">
        <f t="shared" si="7"/>
        <v>1</v>
      </c>
    </row>
    <row r="37" spans="1:7" ht="15" x14ac:dyDescent="0.2">
      <c r="A37" s="9">
        <v>32</v>
      </c>
      <c r="B37" s="8" t="s">
        <v>34</v>
      </c>
      <c r="C37" s="9">
        <f t="shared" si="8"/>
        <v>5</v>
      </c>
      <c r="D37" s="9">
        <v>4</v>
      </c>
      <c r="E37" s="9">
        <v>1</v>
      </c>
      <c r="F37" s="22">
        <f t="shared" si="6"/>
        <v>0.8</v>
      </c>
      <c r="G37" s="22">
        <f t="shared" si="7"/>
        <v>0.2</v>
      </c>
    </row>
    <row r="38" spans="1:7" ht="15" x14ac:dyDescent="0.2">
      <c r="A38" s="1">
        <v>33</v>
      </c>
      <c r="B38" s="2" t="s">
        <v>35</v>
      </c>
      <c r="C38" s="1">
        <f t="shared" si="8"/>
        <v>3</v>
      </c>
      <c r="D38" s="1">
        <v>2</v>
      </c>
      <c r="E38" s="1">
        <v>1</v>
      </c>
      <c r="F38" s="7">
        <f>IFERROR(D38/C38,"")</f>
        <v>0.66666666666666663</v>
      </c>
      <c r="G38" s="7">
        <f>IFERROR(E38/C38,"")</f>
        <v>0.33333333333333331</v>
      </c>
    </row>
    <row r="39" spans="1:7" ht="15" x14ac:dyDescent="0.2">
      <c r="A39" s="9">
        <v>34</v>
      </c>
      <c r="B39" s="8" t="s">
        <v>36</v>
      </c>
      <c r="C39" s="9">
        <f t="shared" si="8"/>
        <v>5</v>
      </c>
      <c r="D39" s="9">
        <v>4</v>
      </c>
      <c r="E39" s="9">
        <v>1</v>
      </c>
      <c r="F39" s="22">
        <f t="shared" ref="F39:F81" si="9">IFERROR(D39/C39,"")</f>
        <v>0.8</v>
      </c>
      <c r="G39" s="22">
        <f t="shared" ref="G39:G49" si="10">IFERROR(E39/C39,"")</f>
        <v>0.2</v>
      </c>
    </row>
    <row r="40" spans="1:7" ht="15" x14ac:dyDescent="0.2">
      <c r="A40" s="1">
        <v>35</v>
      </c>
      <c r="B40" s="2" t="s">
        <v>37</v>
      </c>
      <c r="C40" s="1">
        <f t="shared" si="8"/>
        <v>1</v>
      </c>
      <c r="D40" s="1">
        <v>1</v>
      </c>
      <c r="E40" s="1"/>
      <c r="F40" s="7">
        <f t="shared" si="9"/>
        <v>1</v>
      </c>
      <c r="G40" s="7">
        <f t="shared" si="10"/>
        <v>0</v>
      </c>
    </row>
    <row r="41" spans="1:7" ht="15" x14ac:dyDescent="0.2">
      <c r="A41" s="9">
        <v>36</v>
      </c>
      <c r="B41" s="8" t="s">
        <v>38</v>
      </c>
      <c r="C41" s="9">
        <f t="shared" si="8"/>
        <v>6</v>
      </c>
      <c r="D41" s="9">
        <v>4</v>
      </c>
      <c r="E41" s="9">
        <v>2</v>
      </c>
      <c r="F41" s="22">
        <f t="shared" si="9"/>
        <v>0.66666666666666663</v>
      </c>
      <c r="G41" s="22">
        <f t="shared" si="10"/>
        <v>0.33333333333333331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9"/>
        <v/>
      </c>
      <c r="G42" s="7" t="str">
        <f t="shared" si="10"/>
        <v/>
      </c>
    </row>
    <row r="43" spans="1:7" ht="15" x14ac:dyDescent="0.2">
      <c r="A43" s="9">
        <v>38</v>
      </c>
      <c r="B43" s="8" t="s">
        <v>40</v>
      </c>
      <c r="C43" s="9"/>
      <c r="D43" s="9"/>
      <c r="E43" s="9"/>
      <c r="F43" s="22" t="str">
        <f t="shared" si="9"/>
        <v/>
      </c>
      <c r="G43" s="22" t="str">
        <f t="shared" si="10"/>
        <v/>
      </c>
    </row>
    <row r="44" spans="1:7" ht="15" x14ac:dyDescent="0.2">
      <c r="A44" s="1">
        <v>39</v>
      </c>
      <c r="B44" s="2" t="s">
        <v>41</v>
      </c>
      <c r="C44" s="1">
        <f>D44+E44</f>
        <v>1</v>
      </c>
      <c r="D44" s="1">
        <v>1</v>
      </c>
      <c r="E44" s="1"/>
      <c r="F44" s="7">
        <f t="shared" si="9"/>
        <v>1</v>
      </c>
      <c r="G44" s="7">
        <f t="shared" si="10"/>
        <v>0</v>
      </c>
    </row>
    <row r="45" spans="1:7" ht="15" x14ac:dyDescent="0.2">
      <c r="A45" s="9">
        <v>40</v>
      </c>
      <c r="B45" s="8" t="s">
        <v>42</v>
      </c>
      <c r="C45" s="9"/>
      <c r="D45" s="9"/>
      <c r="E45" s="9"/>
      <c r="F45" s="22" t="str">
        <f t="shared" si="9"/>
        <v/>
      </c>
      <c r="G45" s="22" t="str">
        <f t="shared" si="10"/>
        <v/>
      </c>
    </row>
    <row r="46" spans="1:7" ht="15" x14ac:dyDescent="0.2">
      <c r="A46" s="1">
        <v>41</v>
      </c>
      <c r="B46" s="2" t="s">
        <v>43</v>
      </c>
      <c r="C46" s="3">
        <f>D46+E46</f>
        <v>13</v>
      </c>
      <c r="D46" s="1">
        <v>10</v>
      </c>
      <c r="E46" s="1">
        <v>3</v>
      </c>
      <c r="F46" s="7">
        <f t="shared" si="9"/>
        <v>0.76923076923076927</v>
      </c>
      <c r="G46" s="7">
        <f t="shared" si="10"/>
        <v>0.23076923076923078</v>
      </c>
    </row>
    <row r="47" spans="1:7" ht="15" x14ac:dyDescent="0.2">
      <c r="A47" s="9">
        <v>42</v>
      </c>
      <c r="B47" s="8" t="s">
        <v>44</v>
      </c>
      <c r="C47" s="9">
        <f>D47+E47</f>
        <v>3</v>
      </c>
      <c r="D47" s="9">
        <v>2</v>
      </c>
      <c r="E47" s="9">
        <v>1</v>
      </c>
      <c r="F47" s="22">
        <f t="shared" si="9"/>
        <v>0.66666666666666663</v>
      </c>
      <c r="G47" s="22">
        <f t="shared" si="10"/>
        <v>0.33333333333333331</v>
      </c>
    </row>
    <row r="48" spans="1:7" ht="15" x14ac:dyDescent="0.2">
      <c r="A48" s="1">
        <v>43</v>
      </c>
      <c r="B48" s="2" t="s">
        <v>45</v>
      </c>
      <c r="C48" s="3">
        <v>2</v>
      </c>
      <c r="D48" s="1">
        <v>2</v>
      </c>
      <c r="E48" s="1">
        <v>1</v>
      </c>
      <c r="F48" s="7">
        <f t="shared" si="9"/>
        <v>1</v>
      </c>
      <c r="G48" s="7">
        <f t="shared" si="10"/>
        <v>0.5</v>
      </c>
    </row>
    <row r="49" spans="1:7" ht="15" x14ac:dyDescent="0.2">
      <c r="A49" s="9">
        <v>44</v>
      </c>
      <c r="B49" s="8" t="s">
        <v>46</v>
      </c>
      <c r="C49" s="9">
        <f>D49+E49</f>
        <v>2</v>
      </c>
      <c r="D49" s="9"/>
      <c r="E49" s="9">
        <f>1+1</f>
        <v>2</v>
      </c>
      <c r="F49" s="22">
        <f t="shared" si="9"/>
        <v>0</v>
      </c>
      <c r="G49" s="22">
        <f t="shared" si="10"/>
        <v>1</v>
      </c>
    </row>
    <row r="50" spans="1:7" ht="15" x14ac:dyDescent="0.2">
      <c r="A50" s="1">
        <v>45</v>
      </c>
      <c r="B50" s="2" t="s">
        <v>47</v>
      </c>
      <c r="C50" s="3">
        <f>D50+E50</f>
        <v>1</v>
      </c>
      <c r="D50" s="1">
        <v>1</v>
      </c>
      <c r="E50" s="1"/>
      <c r="F50" s="7">
        <f t="shared" si="9"/>
        <v>1</v>
      </c>
      <c r="G50" s="7">
        <f t="shared" si="3"/>
        <v>0</v>
      </c>
    </row>
    <row r="51" spans="1:7" ht="15" x14ac:dyDescent="0.2">
      <c r="A51" s="9">
        <v>46</v>
      </c>
      <c r="B51" s="8" t="s">
        <v>48</v>
      </c>
      <c r="C51" s="9">
        <f>D51+E51</f>
        <v>1</v>
      </c>
      <c r="D51" s="9">
        <v>1</v>
      </c>
      <c r="E51" s="9"/>
      <c r="F51" s="22">
        <f t="shared" si="9"/>
        <v>1</v>
      </c>
      <c r="G51" s="22">
        <f t="shared" ref="G51:G63" si="11">IFERROR(E51/C51,"")</f>
        <v>0</v>
      </c>
    </row>
    <row r="52" spans="1:7" ht="15" x14ac:dyDescent="0.2">
      <c r="A52" s="1">
        <v>47</v>
      </c>
      <c r="B52" s="2" t="s">
        <v>49</v>
      </c>
      <c r="C52" s="3">
        <f>D52+E52</f>
        <v>2</v>
      </c>
      <c r="D52" s="1">
        <v>1</v>
      </c>
      <c r="E52" s="1">
        <v>1</v>
      </c>
      <c r="F52" s="7">
        <f t="shared" si="9"/>
        <v>0.5</v>
      </c>
      <c r="G52" s="7">
        <f t="shared" si="11"/>
        <v>0.5</v>
      </c>
    </row>
    <row r="53" spans="1:7" ht="15" x14ac:dyDescent="0.2">
      <c r="A53" s="9">
        <v>48</v>
      </c>
      <c r="B53" s="8" t="s">
        <v>50</v>
      </c>
      <c r="C53" s="9"/>
      <c r="D53" s="9"/>
      <c r="E53" s="9"/>
      <c r="F53" s="22" t="str">
        <f t="shared" si="9"/>
        <v/>
      </c>
      <c r="G53" s="22" t="str">
        <f t="shared" si="11"/>
        <v/>
      </c>
    </row>
    <row r="54" spans="1:7" ht="15" x14ac:dyDescent="0.2">
      <c r="A54" s="1">
        <v>49</v>
      </c>
      <c r="B54" s="2" t="s">
        <v>51</v>
      </c>
      <c r="C54" s="1">
        <f>D54+E54</f>
        <v>3</v>
      </c>
      <c r="D54" s="1">
        <v>3</v>
      </c>
      <c r="E54" s="1"/>
      <c r="F54" s="7">
        <f t="shared" si="9"/>
        <v>1</v>
      </c>
      <c r="G54" s="7">
        <f t="shared" si="11"/>
        <v>0</v>
      </c>
    </row>
    <row r="55" spans="1:7" ht="15" x14ac:dyDescent="0.2">
      <c r="A55" s="9">
        <v>50</v>
      </c>
      <c r="B55" s="8" t="s">
        <v>52</v>
      </c>
      <c r="C55" s="9"/>
      <c r="D55" s="9"/>
      <c r="E55" s="9"/>
      <c r="F55" s="22" t="str">
        <f t="shared" si="9"/>
        <v/>
      </c>
      <c r="G55" s="22" t="str">
        <f t="shared" si="11"/>
        <v/>
      </c>
    </row>
    <row r="56" spans="1:7" ht="15" x14ac:dyDescent="0.2">
      <c r="A56" s="1">
        <v>51</v>
      </c>
      <c r="B56" s="2" t="s">
        <v>53</v>
      </c>
      <c r="C56" s="1">
        <f>D56+E56</f>
        <v>2</v>
      </c>
      <c r="D56" s="1">
        <v>2</v>
      </c>
      <c r="E56" s="1"/>
      <c r="F56" s="7">
        <f t="shared" si="9"/>
        <v>1</v>
      </c>
      <c r="G56" s="7">
        <f t="shared" si="11"/>
        <v>0</v>
      </c>
    </row>
    <row r="57" spans="1:7" ht="15" x14ac:dyDescent="0.2">
      <c r="A57" s="9">
        <v>52</v>
      </c>
      <c r="B57" s="8" t="s">
        <v>54</v>
      </c>
      <c r="C57" s="9">
        <f>D57+E57</f>
        <v>1</v>
      </c>
      <c r="D57" s="9"/>
      <c r="E57" s="9">
        <v>1</v>
      </c>
      <c r="F57" s="22">
        <f t="shared" si="9"/>
        <v>0</v>
      </c>
      <c r="G57" s="22">
        <f t="shared" si="11"/>
        <v>1</v>
      </c>
    </row>
    <row r="58" spans="1:7" ht="15" x14ac:dyDescent="0.2">
      <c r="A58" s="1">
        <v>53</v>
      </c>
      <c r="B58" s="2" t="s">
        <v>55</v>
      </c>
      <c r="C58" s="3">
        <f>D58+E58</f>
        <v>1</v>
      </c>
      <c r="D58" s="1">
        <v>1</v>
      </c>
      <c r="E58" s="1"/>
      <c r="F58" s="7">
        <f t="shared" si="9"/>
        <v>1</v>
      </c>
      <c r="G58" s="7">
        <f t="shared" si="11"/>
        <v>0</v>
      </c>
    </row>
    <row r="59" spans="1:7" ht="15" x14ac:dyDescent="0.2">
      <c r="A59" s="9">
        <v>54</v>
      </c>
      <c r="B59" s="8" t="s">
        <v>56</v>
      </c>
      <c r="C59" s="9">
        <f>D59+E59</f>
        <v>1</v>
      </c>
      <c r="D59" s="9">
        <v>1</v>
      </c>
      <c r="E59" s="9"/>
      <c r="F59" s="22">
        <f t="shared" si="9"/>
        <v>1</v>
      </c>
      <c r="G59" s="22">
        <f t="shared" si="11"/>
        <v>0</v>
      </c>
    </row>
    <row r="60" spans="1:7" ht="15" x14ac:dyDescent="0.2">
      <c r="A60" s="1">
        <v>55</v>
      </c>
      <c r="B60" s="2" t="s">
        <v>57</v>
      </c>
      <c r="C60" s="1"/>
      <c r="D60" s="1"/>
      <c r="E60" s="1"/>
      <c r="F60" s="7" t="str">
        <f t="shared" si="9"/>
        <v/>
      </c>
      <c r="G60" s="7" t="str">
        <f t="shared" si="11"/>
        <v/>
      </c>
    </row>
    <row r="61" spans="1:7" ht="15" x14ac:dyDescent="0.2">
      <c r="A61" s="9">
        <v>56</v>
      </c>
      <c r="B61" s="8" t="s">
        <v>58</v>
      </c>
      <c r="C61" s="9">
        <f>D61+E61</f>
        <v>1</v>
      </c>
      <c r="D61" s="9">
        <v>1</v>
      </c>
      <c r="E61" s="9"/>
      <c r="F61" s="22">
        <f t="shared" si="9"/>
        <v>1</v>
      </c>
      <c r="G61" s="22">
        <f t="shared" si="11"/>
        <v>0</v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9"/>
        <v/>
      </c>
      <c r="G62" s="7" t="str">
        <f t="shared" si="11"/>
        <v/>
      </c>
    </row>
    <row r="63" spans="1:7" ht="15" x14ac:dyDescent="0.2">
      <c r="A63" s="9">
        <v>58</v>
      </c>
      <c r="B63" s="8" t="s">
        <v>60</v>
      </c>
      <c r="C63" s="9">
        <f>D63+E63</f>
        <v>2</v>
      </c>
      <c r="D63" s="9">
        <v>2</v>
      </c>
      <c r="E63" s="9"/>
      <c r="F63" s="22">
        <f t="shared" si="9"/>
        <v>1</v>
      </c>
      <c r="G63" s="22">
        <f t="shared" si="11"/>
        <v>0</v>
      </c>
    </row>
    <row r="64" spans="1:7" ht="15" x14ac:dyDescent="0.2">
      <c r="A64" s="1">
        <v>59</v>
      </c>
      <c r="B64" s="2" t="s">
        <v>61</v>
      </c>
      <c r="C64" s="3">
        <f>D64+E64</f>
        <v>2</v>
      </c>
      <c r="D64" s="1">
        <f>1+1</f>
        <v>2</v>
      </c>
      <c r="E64" s="1"/>
      <c r="F64" s="7">
        <f t="shared" si="9"/>
        <v>1</v>
      </c>
      <c r="G64" s="7">
        <f t="shared" si="3"/>
        <v>0</v>
      </c>
    </row>
    <row r="65" spans="1:7" ht="15" x14ac:dyDescent="0.2">
      <c r="A65" s="9">
        <v>60</v>
      </c>
      <c r="B65" s="8" t="s">
        <v>62</v>
      </c>
      <c r="C65" s="9">
        <f>D65+E65</f>
        <v>13</v>
      </c>
      <c r="D65" s="9">
        <v>6</v>
      </c>
      <c r="E65" s="9">
        <v>7</v>
      </c>
      <c r="F65" s="22">
        <f t="shared" si="9"/>
        <v>0.46153846153846156</v>
      </c>
      <c r="G65" s="22">
        <f t="shared" ref="G65:G81" si="12">IFERROR(E65/C65,"")</f>
        <v>0.53846153846153844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 t="str">
        <f t="shared" si="9"/>
        <v/>
      </c>
      <c r="G66" s="7" t="str">
        <f t="shared" si="12"/>
        <v/>
      </c>
    </row>
    <row r="67" spans="1:7" ht="15" x14ac:dyDescent="0.2">
      <c r="A67" s="9">
        <v>62</v>
      </c>
      <c r="B67" s="8" t="s">
        <v>64</v>
      </c>
      <c r="C67" s="9">
        <f>D67+E67</f>
        <v>1</v>
      </c>
      <c r="D67" s="9">
        <v>1</v>
      </c>
      <c r="E67" s="9"/>
      <c r="F67" s="22">
        <f t="shared" si="9"/>
        <v>1</v>
      </c>
      <c r="G67" s="22">
        <f t="shared" si="12"/>
        <v>0</v>
      </c>
    </row>
    <row r="68" spans="1:7" ht="15" x14ac:dyDescent="0.2">
      <c r="A68" s="1">
        <v>63</v>
      </c>
      <c r="B68" s="2" t="s">
        <v>65</v>
      </c>
      <c r="C68" s="3">
        <v>2</v>
      </c>
      <c r="D68" s="1">
        <v>2</v>
      </c>
      <c r="E68" s="1"/>
      <c r="F68" s="7">
        <f t="shared" si="9"/>
        <v>1</v>
      </c>
      <c r="G68" s="7">
        <f t="shared" si="12"/>
        <v>0</v>
      </c>
    </row>
    <row r="69" spans="1:7" ht="15" x14ac:dyDescent="0.2">
      <c r="A69" s="9">
        <v>64</v>
      </c>
      <c r="B69" s="8" t="s">
        <v>66</v>
      </c>
      <c r="C69" s="9">
        <f>D69+E69</f>
        <v>3</v>
      </c>
      <c r="D69" s="9">
        <v>3</v>
      </c>
      <c r="E69" s="9"/>
      <c r="F69" s="22">
        <f t="shared" si="9"/>
        <v>1</v>
      </c>
      <c r="G69" s="22">
        <f t="shared" si="12"/>
        <v>0</v>
      </c>
    </row>
    <row r="70" spans="1:7" ht="15" x14ac:dyDescent="0.2">
      <c r="A70" s="1">
        <v>65</v>
      </c>
      <c r="B70" s="2" t="s">
        <v>67</v>
      </c>
      <c r="C70" s="1">
        <v>2</v>
      </c>
      <c r="D70" s="1">
        <v>2</v>
      </c>
      <c r="E70" s="1"/>
      <c r="F70" s="7">
        <f t="shared" si="9"/>
        <v>1</v>
      </c>
      <c r="G70" s="7">
        <f t="shared" si="12"/>
        <v>0</v>
      </c>
    </row>
    <row r="71" spans="1:7" ht="15" x14ac:dyDescent="0.2">
      <c r="A71" s="9">
        <v>66</v>
      </c>
      <c r="B71" s="8" t="s">
        <v>68</v>
      </c>
      <c r="C71" s="9">
        <f>D71+E71</f>
        <v>1</v>
      </c>
      <c r="D71" s="9">
        <v>1</v>
      </c>
      <c r="E71" s="9"/>
      <c r="F71" s="22">
        <f t="shared" si="9"/>
        <v>1</v>
      </c>
      <c r="G71" s="22">
        <f t="shared" si="12"/>
        <v>0</v>
      </c>
    </row>
    <row r="72" spans="1:7" ht="15" x14ac:dyDescent="0.2">
      <c r="A72" s="1">
        <v>67</v>
      </c>
      <c r="B72" s="2" t="s">
        <v>69</v>
      </c>
      <c r="C72" s="3">
        <v>2</v>
      </c>
      <c r="D72" s="1">
        <v>2</v>
      </c>
      <c r="E72" s="1"/>
      <c r="F72" s="7">
        <f t="shared" si="9"/>
        <v>1</v>
      </c>
      <c r="G72" s="7">
        <f t="shared" si="12"/>
        <v>0</v>
      </c>
    </row>
    <row r="73" spans="1:7" ht="15" x14ac:dyDescent="0.2">
      <c r="A73" s="9">
        <v>68</v>
      </c>
      <c r="B73" s="8" t="s">
        <v>70</v>
      </c>
      <c r="C73" s="9"/>
      <c r="D73" s="9"/>
      <c r="E73" s="9"/>
      <c r="F73" s="22" t="str">
        <f t="shared" si="9"/>
        <v/>
      </c>
      <c r="G73" s="22" t="str">
        <f t="shared" si="12"/>
        <v/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 t="str">
        <f t="shared" si="9"/>
        <v/>
      </c>
      <c r="G74" s="7" t="str">
        <f t="shared" si="12"/>
        <v/>
      </c>
    </row>
    <row r="75" spans="1:7" ht="15" x14ac:dyDescent="0.2">
      <c r="A75" s="9">
        <v>70</v>
      </c>
      <c r="B75" s="8" t="s">
        <v>72</v>
      </c>
      <c r="C75" s="9"/>
      <c r="D75" s="9"/>
      <c r="E75" s="9"/>
      <c r="F75" s="22" t="str">
        <f t="shared" si="9"/>
        <v/>
      </c>
      <c r="G75" s="22" t="str">
        <f t="shared" si="12"/>
        <v/>
      </c>
    </row>
    <row r="76" spans="1:7" ht="15" x14ac:dyDescent="0.2">
      <c r="A76" s="1">
        <v>71</v>
      </c>
      <c r="B76" s="2" t="s">
        <v>73</v>
      </c>
      <c r="C76" s="3">
        <f>D76+E76</f>
        <v>2</v>
      </c>
      <c r="D76" s="1">
        <v>1</v>
      </c>
      <c r="E76" s="1">
        <v>1</v>
      </c>
      <c r="F76" s="7">
        <f t="shared" si="9"/>
        <v>0.5</v>
      </c>
      <c r="G76" s="7">
        <f t="shared" si="12"/>
        <v>0.5</v>
      </c>
    </row>
    <row r="77" spans="1:7" ht="15" x14ac:dyDescent="0.2">
      <c r="A77" s="9">
        <v>72</v>
      </c>
      <c r="B77" s="8" t="s">
        <v>74</v>
      </c>
      <c r="C77" s="9"/>
      <c r="D77" s="9"/>
      <c r="E77" s="9"/>
      <c r="F77" s="22" t="str">
        <f t="shared" si="9"/>
        <v/>
      </c>
      <c r="G77" s="22" t="str">
        <f t="shared" si="12"/>
        <v/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 t="str">
        <f t="shared" si="9"/>
        <v/>
      </c>
      <c r="G78" s="7" t="str">
        <f t="shared" si="12"/>
        <v/>
      </c>
    </row>
    <row r="79" spans="1:7" ht="15" x14ac:dyDescent="0.2">
      <c r="A79" s="9">
        <v>74</v>
      </c>
      <c r="B79" s="8" t="s">
        <v>76</v>
      </c>
      <c r="C79" s="9">
        <f>D79+E79</f>
        <v>4</v>
      </c>
      <c r="D79" s="9">
        <v>3</v>
      </c>
      <c r="E79" s="9">
        <v>1</v>
      </c>
      <c r="F79" s="22">
        <f t="shared" si="9"/>
        <v>0.75</v>
      </c>
      <c r="G79" s="22">
        <f t="shared" si="12"/>
        <v>0.25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9"/>
        <v/>
      </c>
      <c r="G80" s="7" t="str">
        <f t="shared" si="12"/>
        <v/>
      </c>
    </row>
    <row r="81" spans="1:7" ht="15" x14ac:dyDescent="0.2">
      <c r="A81" s="9">
        <v>76</v>
      </c>
      <c r="B81" s="8" t="s">
        <v>78</v>
      </c>
      <c r="C81" s="9">
        <f>D81+E81</f>
        <v>3</v>
      </c>
      <c r="D81" s="9">
        <v>3</v>
      </c>
      <c r="E81" s="9"/>
      <c r="F81" s="22">
        <f t="shared" si="9"/>
        <v>1</v>
      </c>
      <c r="G81" s="22">
        <f t="shared" si="12"/>
        <v>0</v>
      </c>
    </row>
    <row r="82" spans="1:7" ht="15" x14ac:dyDescent="0.2">
      <c r="A82" s="1">
        <v>77</v>
      </c>
      <c r="B82" s="2" t="s">
        <v>79</v>
      </c>
      <c r="C82" s="3">
        <f>D82+E82</f>
        <v>5</v>
      </c>
      <c r="D82" s="1">
        <v>5</v>
      </c>
      <c r="E82" s="1"/>
      <c r="F82" s="7">
        <f>IFERROR(D82/C82,"")</f>
        <v>1</v>
      </c>
      <c r="G82" s="7">
        <f t="shared" ref="G82" si="13">IFERROR(E82/C82,0)</f>
        <v>0</v>
      </c>
    </row>
    <row r="83" spans="1:7" ht="15" x14ac:dyDescent="0.2">
      <c r="A83" s="9">
        <v>78</v>
      </c>
      <c r="B83" s="8" t="s">
        <v>80</v>
      </c>
      <c r="C83" s="9">
        <f>D83+E83</f>
        <v>7</v>
      </c>
      <c r="D83" s="9">
        <v>4</v>
      </c>
      <c r="E83" s="9">
        <v>3</v>
      </c>
      <c r="F83" s="22">
        <f>IFERROR(D83/C83,"")</f>
        <v>0.5714285714285714</v>
      </c>
      <c r="G83" s="22">
        <f>IFERROR(E83/C83,"")</f>
        <v>0.42857142857142855</v>
      </c>
    </row>
    <row r="84" spans="1:7" ht="15" x14ac:dyDescent="0.2">
      <c r="A84" s="1">
        <v>79</v>
      </c>
      <c r="B84" s="2" t="s">
        <v>81</v>
      </c>
      <c r="C84" s="1">
        <v>1</v>
      </c>
      <c r="D84" s="1">
        <v>1</v>
      </c>
      <c r="E84" s="1"/>
      <c r="F84" s="7">
        <f>IFERROR(D84/C84,"")</f>
        <v>1</v>
      </c>
      <c r="G84" s="7">
        <f>IFERROR(E84/C84,"")</f>
        <v>0</v>
      </c>
    </row>
    <row r="85" spans="1:7" ht="15" x14ac:dyDescent="0.2">
      <c r="A85" s="9">
        <v>80</v>
      </c>
      <c r="B85" s="8" t="s">
        <v>82</v>
      </c>
      <c r="C85" s="9">
        <f>D85+E85</f>
        <v>3</v>
      </c>
      <c r="D85" s="9">
        <f>1+1</f>
        <v>2</v>
      </c>
      <c r="E85" s="9">
        <v>1</v>
      </c>
      <c r="F85" s="22">
        <f>IFERROR(D85/C85,"")</f>
        <v>0.66666666666666663</v>
      </c>
      <c r="G85" s="22">
        <f>IFERROR(E85/C85,"")</f>
        <v>0.33333333333333331</v>
      </c>
    </row>
    <row r="86" spans="1:7" ht="15" x14ac:dyDescent="0.2">
      <c r="A86" s="1">
        <v>81</v>
      </c>
      <c r="B86" s="2" t="s">
        <v>83</v>
      </c>
      <c r="C86" s="3">
        <f>D86+E86</f>
        <v>2</v>
      </c>
      <c r="D86" s="1">
        <f>1+1</f>
        <v>2</v>
      </c>
      <c r="E86" s="1"/>
      <c r="F86" s="7">
        <f>IFERROR(D86/C86,"")</f>
        <v>1</v>
      </c>
      <c r="G86" s="7">
        <f>IFERROR(E86/C86,"")</f>
        <v>0</v>
      </c>
    </row>
    <row r="87" spans="1:7" ht="15" x14ac:dyDescent="0.2">
      <c r="A87" s="9">
        <v>82</v>
      </c>
      <c r="B87" s="8" t="s">
        <v>84</v>
      </c>
      <c r="C87" s="9"/>
      <c r="D87" s="9"/>
      <c r="E87" s="9"/>
      <c r="F87" s="22" t="str">
        <f t="shared" ref="F87:F106" si="14">IFERROR(D87/C87,"")</f>
        <v/>
      </c>
      <c r="G87" s="22" t="str">
        <f t="shared" ref="G87:G106" si="15">IFERROR(E87/C87,"")</f>
        <v/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14"/>
        <v/>
      </c>
      <c r="G88" s="7" t="str">
        <f t="shared" si="15"/>
        <v/>
      </c>
    </row>
    <row r="89" spans="1:7" ht="15" x14ac:dyDescent="0.2">
      <c r="A89" s="9">
        <v>84</v>
      </c>
      <c r="B89" s="8" t="s">
        <v>86</v>
      </c>
      <c r="C89" s="9">
        <f>D89+E89</f>
        <v>1</v>
      </c>
      <c r="D89" s="9">
        <v>1</v>
      </c>
      <c r="E89" s="9"/>
      <c r="F89" s="22">
        <f t="shared" si="14"/>
        <v>1</v>
      </c>
      <c r="G89" s="22">
        <f t="shared" si="15"/>
        <v>0</v>
      </c>
    </row>
    <row r="90" spans="1:7" ht="15" x14ac:dyDescent="0.2">
      <c r="A90" s="1">
        <v>85</v>
      </c>
      <c r="B90" s="2" t="s">
        <v>87</v>
      </c>
      <c r="C90" s="1">
        <f>D90+E90</f>
        <v>1</v>
      </c>
      <c r="D90" s="1">
        <v>1</v>
      </c>
      <c r="E90" s="1"/>
      <c r="F90" s="7">
        <f t="shared" si="14"/>
        <v>1</v>
      </c>
      <c r="G90" s="7">
        <f t="shared" si="15"/>
        <v>0</v>
      </c>
    </row>
    <row r="91" spans="1:7" ht="15" x14ac:dyDescent="0.2">
      <c r="A91" s="9">
        <v>86</v>
      </c>
      <c r="B91" s="8" t="s">
        <v>88</v>
      </c>
      <c r="C91" s="9">
        <f>D91+E91</f>
        <v>2</v>
      </c>
      <c r="D91" s="9">
        <v>2</v>
      </c>
      <c r="E91" s="9"/>
      <c r="F91" s="22">
        <f t="shared" si="14"/>
        <v>1</v>
      </c>
      <c r="G91" s="22">
        <f t="shared" si="15"/>
        <v>0</v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 t="str">
        <f t="shared" si="14"/>
        <v/>
      </c>
      <c r="G92" s="7" t="str">
        <f t="shared" si="15"/>
        <v/>
      </c>
    </row>
    <row r="93" spans="1:7" ht="15" x14ac:dyDescent="0.2">
      <c r="A93" s="9">
        <v>88</v>
      </c>
      <c r="B93" s="8" t="s">
        <v>90</v>
      </c>
      <c r="C93" s="9"/>
      <c r="D93" s="9"/>
      <c r="E93" s="9"/>
      <c r="F93" s="22" t="str">
        <f t="shared" si="14"/>
        <v/>
      </c>
      <c r="G93" s="22" t="str">
        <f t="shared" si="15"/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14"/>
        <v/>
      </c>
      <c r="G94" s="7" t="str">
        <f t="shared" si="15"/>
        <v/>
      </c>
    </row>
    <row r="95" spans="1:7" ht="15" x14ac:dyDescent="0.2">
      <c r="A95" s="9">
        <v>90</v>
      </c>
      <c r="B95" s="8" t="s">
        <v>92</v>
      </c>
      <c r="C95" s="9">
        <f>D95+E95</f>
        <v>5</v>
      </c>
      <c r="D95" s="9">
        <v>4</v>
      </c>
      <c r="E95" s="9">
        <v>1</v>
      </c>
      <c r="F95" s="22">
        <f t="shared" si="14"/>
        <v>0.8</v>
      </c>
      <c r="G95" s="22">
        <f t="shared" si="15"/>
        <v>0.2</v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 t="str">
        <f t="shared" si="14"/>
        <v/>
      </c>
      <c r="G96" s="7" t="str">
        <f t="shared" si="15"/>
        <v/>
      </c>
    </row>
    <row r="97" spans="1:7" ht="15" x14ac:dyDescent="0.2">
      <c r="A97" s="9">
        <v>92</v>
      </c>
      <c r="B97" s="8" t="s">
        <v>94</v>
      </c>
      <c r="C97" s="9">
        <f>D97+E97</f>
        <v>7</v>
      </c>
      <c r="D97" s="9">
        <v>5</v>
      </c>
      <c r="E97" s="9">
        <f>1+1</f>
        <v>2</v>
      </c>
      <c r="F97" s="22">
        <f t="shared" si="14"/>
        <v>0.7142857142857143</v>
      </c>
      <c r="G97" s="22">
        <f t="shared" si="15"/>
        <v>0.2857142857142857</v>
      </c>
    </row>
    <row r="98" spans="1:7" ht="15" x14ac:dyDescent="0.2">
      <c r="A98" s="1">
        <v>93</v>
      </c>
      <c r="B98" s="2" t="s">
        <v>95</v>
      </c>
      <c r="C98" s="1">
        <f>D98+E98</f>
        <v>1</v>
      </c>
      <c r="D98" s="1">
        <v>1</v>
      </c>
      <c r="E98" s="1"/>
      <c r="F98" s="7">
        <f t="shared" si="14"/>
        <v>1</v>
      </c>
      <c r="G98" s="7">
        <f t="shared" si="15"/>
        <v>0</v>
      </c>
    </row>
    <row r="99" spans="1:7" ht="15" x14ac:dyDescent="0.2">
      <c r="A99" s="9">
        <v>94</v>
      </c>
      <c r="B99" s="8" t="s">
        <v>96</v>
      </c>
      <c r="C99" s="9"/>
      <c r="D99" s="9"/>
      <c r="E99" s="9"/>
      <c r="F99" s="22" t="str">
        <f t="shared" si="14"/>
        <v/>
      </c>
      <c r="G99" s="22" t="str">
        <f t="shared" si="15"/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14"/>
        <v/>
      </c>
      <c r="G100" s="7" t="str">
        <f t="shared" si="15"/>
        <v/>
      </c>
    </row>
    <row r="101" spans="1:7" ht="15" x14ac:dyDescent="0.2">
      <c r="A101" s="9">
        <v>96</v>
      </c>
      <c r="B101" s="8" t="s">
        <v>98</v>
      </c>
      <c r="C101" s="9">
        <f>D101+E101</f>
        <v>5</v>
      </c>
      <c r="D101" s="9">
        <v>5</v>
      </c>
      <c r="E101" s="9"/>
      <c r="F101" s="22">
        <f t="shared" si="14"/>
        <v>1</v>
      </c>
      <c r="G101" s="22">
        <f t="shared" si="15"/>
        <v>0</v>
      </c>
    </row>
    <row r="102" spans="1:7" ht="15" x14ac:dyDescent="0.2">
      <c r="A102" s="1">
        <v>97</v>
      </c>
      <c r="B102" s="2" t="s">
        <v>99</v>
      </c>
      <c r="C102" s="1">
        <f>D102+E102</f>
        <v>1</v>
      </c>
      <c r="D102" s="1"/>
      <c r="E102" s="1">
        <v>1</v>
      </c>
      <c r="F102" s="7">
        <f t="shared" si="14"/>
        <v>0</v>
      </c>
      <c r="G102" s="7">
        <f t="shared" si="15"/>
        <v>1</v>
      </c>
    </row>
    <row r="103" spans="1:7" ht="15" x14ac:dyDescent="0.2">
      <c r="A103" s="9">
        <v>98</v>
      </c>
      <c r="B103" s="8" t="s">
        <v>100</v>
      </c>
      <c r="C103" s="9">
        <f>D103+E103</f>
        <v>1</v>
      </c>
      <c r="D103" s="9"/>
      <c r="E103" s="9">
        <v>1</v>
      </c>
      <c r="F103" s="22">
        <f t="shared" si="14"/>
        <v>0</v>
      </c>
      <c r="G103" s="22">
        <f t="shared" si="15"/>
        <v>1</v>
      </c>
    </row>
    <row r="104" spans="1:7" ht="15" x14ac:dyDescent="0.2">
      <c r="A104" s="1">
        <v>99</v>
      </c>
      <c r="B104" s="2" t="s">
        <v>101</v>
      </c>
      <c r="C104" s="1">
        <v>1</v>
      </c>
      <c r="D104" s="1"/>
      <c r="E104" s="1">
        <v>1</v>
      </c>
      <c r="F104" s="7">
        <f t="shared" si="14"/>
        <v>0</v>
      </c>
      <c r="G104" s="7">
        <f t="shared" si="15"/>
        <v>1</v>
      </c>
    </row>
    <row r="105" spans="1:7" ht="15" x14ac:dyDescent="0.2">
      <c r="A105" s="9">
        <v>100</v>
      </c>
      <c r="B105" s="8" t="s">
        <v>102</v>
      </c>
      <c r="C105" s="9"/>
      <c r="D105" s="9"/>
      <c r="E105" s="9"/>
      <c r="F105" s="22" t="str">
        <f t="shared" si="14"/>
        <v/>
      </c>
      <c r="G105" s="22" t="str">
        <f t="shared" si="15"/>
        <v/>
      </c>
    </row>
    <row r="106" spans="1:7" ht="15" x14ac:dyDescent="0.2">
      <c r="A106" s="1"/>
      <c r="B106" s="2" t="s">
        <v>103</v>
      </c>
      <c r="C106" s="1"/>
      <c r="D106" s="1"/>
      <c r="E106" s="1"/>
      <c r="F106" s="7" t="str">
        <f t="shared" si="14"/>
        <v/>
      </c>
      <c r="G106" s="7" t="str">
        <f t="shared" si="15"/>
        <v/>
      </c>
    </row>
    <row r="107" spans="1:7" ht="15" x14ac:dyDescent="0.2">
      <c r="A107" s="24"/>
      <c r="B107" s="10"/>
      <c r="C107" s="11"/>
      <c r="D107" s="11"/>
      <c r="E107" s="11"/>
      <c r="F107" s="12"/>
      <c r="G107" s="12"/>
    </row>
    <row r="108" spans="1:7" ht="15.75" x14ac:dyDescent="0.25">
      <c r="A108" s="24"/>
      <c r="B108" s="5" t="s">
        <v>104</v>
      </c>
      <c r="C108" s="6">
        <f>D108+E108</f>
        <v>185</v>
      </c>
      <c r="D108" s="6">
        <f>SUM(D6:D106)</f>
        <v>141</v>
      </c>
      <c r="E108" s="6">
        <f>SUM(E6:E106)</f>
        <v>44</v>
      </c>
      <c r="F108" s="13">
        <f>D108/C108</f>
        <v>0.76216216216216215</v>
      </c>
      <c r="G108" s="13">
        <f>E108/C108</f>
        <v>0.23783783783783785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8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0C19F-3726-45AB-B8D8-505525BB2B79}">
  <sheetPr>
    <pageSetUpPr fitToPage="1"/>
  </sheetPr>
  <dimension ref="A1:G108"/>
  <sheetViews>
    <sheetView topLeftCell="A78" workbookViewId="0">
      <selection activeCell="A2" sqref="A2:G2"/>
    </sheetView>
  </sheetViews>
  <sheetFormatPr defaultRowHeight="12.75" x14ac:dyDescent="0.2"/>
  <cols>
    <col min="1" max="1" width="9.140625" style="25"/>
    <col min="2" max="2" width="18.85546875" customWidth="1"/>
    <col min="3" max="3" width="13.28515625" customWidth="1"/>
    <col min="4" max="4" width="12.5703125" customWidth="1"/>
    <col min="5" max="5" width="14.5703125" customWidth="1"/>
    <col min="6" max="6" width="13.28515625" customWidth="1"/>
    <col min="7" max="7" width="12.28515625" customWidth="1"/>
  </cols>
  <sheetData>
    <row r="1" spans="1:7" ht="15.75" x14ac:dyDescent="0.25">
      <c r="A1" s="26" t="s">
        <v>109</v>
      </c>
      <c r="B1" s="26"/>
      <c r="C1" s="26"/>
      <c r="D1" s="26"/>
      <c r="E1" s="26"/>
      <c r="F1" s="26"/>
      <c r="G1" s="26"/>
    </row>
    <row r="2" spans="1:7" ht="15.75" x14ac:dyDescent="0.25">
      <c r="A2" s="27" t="s">
        <v>116</v>
      </c>
      <c r="B2" s="27"/>
      <c r="C2" s="27"/>
      <c r="D2" s="27"/>
      <c r="E2" s="27"/>
      <c r="F2" s="27"/>
      <c r="G2" s="27"/>
    </row>
    <row r="3" spans="1:7" ht="15.75" x14ac:dyDescent="0.25">
      <c r="A3" s="28"/>
      <c r="B3" s="26"/>
      <c r="C3" s="26"/>
      <c r="D3" s="26"/>
      <c r="E3" s="26"/>
      <c r="F3" s="26"/>
      <c r="G3" s="26"/>
    </row>
    <row r="4" spans="1:7" ht="15.75" x14ac:dyDescent="0.2">
      <c r="A4" s="15"/>
      <c r="B4" s="14"/>
      <c r="C4" s="15" t="s">
        <v>110</v>
      </c>
      <c r="D4" s="15" t="s">
        <v>107</v>
      </c>
      <c r="E4" s="15" t="s">
        <v>108</v>
      </c>
      <c r="F4" s="16" t="s">
        <v>0</v>
      </c>
      <c r="G4" s="16" t="s">
        <v>105</v>
      </c>
    </row>
    <row r="5" spans="1:7" ht="16.5" thickBot="1" x14ac:dyDescent="0.3">
      <c r="A5" s="23" t="s">
        <v>106</v>
      </c>
      <c r="B5" s="17" t="s">
        <v>1</v>
      </c>
      <c r="C5" s="18" t="s">
        <v>111</v>
      </c>
      <c r="D5" s="19" t="s">
        <v>111</v>
      </c>
      <c r="E5" s="18" t="s">
        <v>111</v>
      </c>
      <c r="F5" s="20" t="s">
        <v>2</v>
      </c>
      <c r="G5" s="19" t="s">
        <v>2</v>
      </c>
    </row>
    <row r="6" spans="1:7" ht="15.75" thickTop="1" x14ac:dyDescent="0.2">
      <c r="A6" s="3">
        <v>1</v>
      </c>
      <c r="B6" s="4" t="s">
        <v>3</v>
      </c>
      <c r="C6" s="3">
        <f>D6+E6</f>
        <v>6</v>
      </c>
      <c r="D6" s="3">
        <v>6</v>
      </c>
      <c r="E6" s="3"/>
      <c r="F6" s="7">
        <f t="shared" ref="F6:F27" si="0">IFERROR(D6/C6,"")</f>
        <v>1</v>
      </c>
      <c r="G6" s="7">
        <f t="shared" ref="G6:G13" si="1">IFERROR(E6/C6,"")</f>
        <v>0</v>
      </c>
    </row>
    <row r="7" spans="1:7" ht="15" x14ac:dyDescent="0.2">
      <c r="A7" s="9">
        <v>2</v>
      </c>
      <c r="B7" s="8" t="s">
        <v>4</v>
      </c>
      <c r="C7" s="9">
        <f>D7+E7</f>
        <v>1</v>
      </c>
      <c r="D7" s="9">
        <v>1</v>
      </c>
      <c r="E7" s="9"/>
      <c r="F7" s="22">
        <f t="shared" si="0"/>
        <v>1</v>
      </c>
      <c r="G7" s="22">
        <f t="shared" si="1"/>
        <v>0</v>
      </c>
    </row>
    <row r="8" spans="1:7" ht="15" x14ac:dyDescent="0.2">
      <c r="A8" s="1">
        <v>3</v>
      </c>
      <c r="B8" s="2" t="s">
        <v>5</v>
      </c>
      <c r="C8" s="3">
        <f>D8+E8</f>
        <v>1</v>
      </c>
      <c r="D8" s="1">
        <v>1</v>
      </c>
      <c r="E8" s="1"/>
      <c r="F8" s="7">
        <f t="shared" si="0"/>
        <v>1</v>
      </c>
      <c r="G8" s="7">
        <f t="shared" si="1"/>
        <v>0</v>
      </c>
    </row>
    <row r="9" spans="1:7" ht="15" x14ac:dyDescent="0.2">
      <c r="A9" s="9">
        <v>4</v>
      </c>
      <c r="B9" s="8" t="s">
        <v>6</v>
      </c>
      <c r="C9" s="9"/>
      <c r="D9" s="9"/>
      <c r="E9" s="21"/>
      <c r="F9" s="22" t="str">
        <f t="shared" si="0"/>
        <v/>
      </c>
      <c r="G9" s="22" t="str">
        <f t="shared" si="1"/>
        <v/>
      </c>
    </row>
    <row r="10" spans="1:7" ht="15" x14ac:dyDescent="0.2">
      <c r="A10" s="1">
        <v>5</v>
      </c>
      <c r="B10" s="2" t="s">
        <v>7</v>
      </c>
      <c r="C10" s="3">
        <f>D10+E10</f>
        <v>1</v>
      </c>
      <c r="D10" s="1">
        <v>1</v>
      </c>
      <c r="E10" s="1"/>
      <c r="F10" s="7">
        <f t="shared" si="0"/>
        <v>1</v>
      </c>
      <c r="G10" s="7">
        <f t="shared" si="1"/>
        <v>0</v>
      </c>
    </row>
    <row r="11" spans="1:7" ht="15" x14ac:dyDescent="0.2">
      <c r="A11" s="9">
        <v>6</v>
      </c>
      <c r="B11" s="8" t="s">
        <v>8</v>
      </c>
      <c r="C11" s="9"/>
      <c r="D11" s="9"/>
      <c r="E11" s="9"/>
      <c r="F11" s="22" t="str">
        <f t="shared" si="0"/>
        <v/>
      </c>
      <c r="G11" s="22" t="str">
        <f t="shared" si="1"/>
        <v/>
      </c>
    </row>
    <row r="12" spans="1:7" ht="15" x14ac:dyDescent="0.2">
      <c r="A12" s="1">
        <v>7</v>
      </c>
      <c r="B12" s="2" t="s">
        <v>9</v>
      </c>
      <c r="C12" s="3">
        <f t="shared" ref="C12:C19" si="2">D12+E12</f>
        <v>3</v>
      </c>
      <c r="D12" s="1">
        <v>2</v>
      </c>
      <c r="E12" s="1">
        <v>1</v>
      </c>
      <c r="F12" s="7">
        <f t="shared" si="0"/>
        <v>0.66666666666666663</v>
      </c>
      <c r="G12" s="7">
        <f t="shared" si="1"/>
        <v>0.33333333333333331</v>
      </c>
    </row>
    <row r="13" spans="1:7" ht="15" x14ac:dyDescent="0.2">
      <c r="A13" s="9">
        <v>8</v>
      </c>
      <c r="B13" s="8" t="s">
        <v>10</v>
      </c>
      <c r="C13" s="9">
        <f t="shared" si="2"/>
        <v>2</v>
      </c>
      <c r="D13" s="9">
        <v>2</v>
      </c>
      <c r="E13" s="9"/>
      <c r="F13" s="22">
        <f t="shared" si="0"/>
        <v>1</v>
      </c>
      <c r="G13" s="22">
        <f t="shared" si="1"/>
        <v>0</v>
      </c>
    </row>
    <row r="14" spans="1:7" ht="15" x14ac:dyDescent="0.2">
      <c r="A14" s="1">
        <v>9</v>
      </c>
      <c r="B14" s="2" t="s">
        <v>11</v>
      </c>
      <c r="C14" s="3">
        <f t="shared" si="2"/>
        <v>3</v>
      </c>
      <c r="D14" s="1">
        <v>2</v>
      </c>
      <c r="E14" s="1">
        <v>1</v>
      </c>
      <c r="F14" s="7">
        <f t="shared" si="0"/>
        <v>0.66666666666666663</v>
      </c>
      <c r="G14" s="7">
        <f t="shared" ref="G14:G64" si="3">IFERROR(E14/C14,0)</f>
        <v>0.33333333333333331</v>
      </c>
    </row>
    <row r="15" spans="1:7" ht="15" x14ac:dyDescent="0.2">
      <c r="A15" s="9">
        <v>10</v>
      </c>
      <c r="B15" s="8" t="s">
        <v>12</v>
      </c>
      <c r="C15" s="9">
        <f t="shared" si="2"/>
        <v>2</v>
      </c>
      <c r="D15" s="9">
        <v>1</v>
      </c>
      <c r="E15" s="9">
        <v>1</v>
      </c>
      <c r="F15" s="22">
        <f t="shared" si="0"/>
        <v>0.5</v>
      </c>
      <c r="G15" s="22">
        <f t="shared" ref="G15:G27" si="4">IFERROR(E15/C15,"")</f>
        <v>0.5</v>
      </c>
    </row>
    <row r="16" spans="1:7" ht="15" x14ac:dyDescent="0.2">
      <c r="A16" s="1">
        <v>11</v>
      </c>
      <c r="B16" s="2" t="s">
        <v>13</v>
      </c>
      <c r="C16" s="3">
        <f t="shared" si="2"/>
        <v>4</v>
      </c>
      <c r="D16" s="1">
        <v>3</v>
      </c>
      <c r="E16" s="1">
        <v>1</v>
      </c>
      <c r="F16" s="7">
        <f t="shared" si="0"/>
        <v>0.75</v>
      </c>
      <c r="G16" s="7">
        <f t="shared" si="4"/>
        <v>0.25</v>
      </c>
    </row>
    <row r="17" spans="1:7" ht="15" x14ac:dyDescent="0.2">
      <c r="A17" s="9">
        <v>12</v>
      </c>
      <c r="B17" s="8" t="s">
        <v>14</v>
      </c>
      <c r="C17" s="9">
        <f t="shared" si="2"/>
        <v>1</v>
      </c>
      <c r="D17" s="9">
        <v>1</v>
      </c>
      <c r="E17" s="9"/>
      <c r="F17" s="22">
        <f t="shared" si="0"/>
        <v>1</v>
      </c>
      <c r="G17" s="22">
        <f t="shared" si="4"/>
        <v>0</v>
      </c>
    </row>
    <row r="18" spans="1:7" ht="15" x14ac:dyDescent="0.2">
      <c r="A18" s="1">
        <v>13</v>
      </c>
      <c r="B18" s="2" t="s">
        <v>15</v>
      </c>
      <c r="C18" s="3">
        <f t="shared" si="2"/>
        <v>4</v>
      </c>
      <c r="D18" s="1">
        <v>2</v>
      </c>
      <c r="E18" s="1">
        <v>2</v>
      </c>
      <c r="F18" s="7">
        <f t="shared" si="0"/>
        <v>0.5</v>
      </c>
      <c r="G18" s="7">
        <f t="shared" si="4"/>
        <v>0.5</v>
      </c>
    </row>
    <row r="19" spans="1:7" ht="15" x14ac:dyDescent="0.2">
      <c r="A19" s="9">
        <v>14</v>
      </c>
      <c r="B19" s="8" t="s">
        <v>16</v>
      </c>
      <c r="C19" s="9">
        <f t="shared" si="2"/>
        <v>4</v>
      </c>
      <c r="D19" s="9">
        <v>2</v>
      </c>
      <c r="E19" s="9">
        <v>2</v>
      </c>
      <c r="F19" s="22">
        <f t="shared" si="0"/>
        <v>0.5</v>
      </c>
      <c r="G19" s="22">
        <f t="shared" si="4"/>
        <v>0.5</v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0"/>
        <v/>
      </c>
      <c r="G20" s="7" t="str">
        <f t="shared" si="4"/>
        <v/>
      </c>
    </row>
    <row r="21" spans="1:7" ht="15" x14ac:dyDescent="0.2">
      <c r="A21" s="9">
        <v>16</v>
      </c>
      <c r="B21" s="8" t="s">
        <v>18</v>
      </c>
      <c r="C21" s="9"/>
      <c r="D21" s="9"/>
      <c r="E21" s="9"/>
      <c r="F21" s="22" t="str">
        <f t="shared" si="0"/>
        <v/>
      </c>
      <c r="G21" s="22" t="str">
        <f t="shared" si="4"/>
        <v/>
      </c>
    </row>
    <row r="22" spans="1:7" ht="15" x14ac:dyDescent="0.2">
      <c r="A22" s="1">
        <v>17</v>
      </c>
      <c r="B22" s="2" t="s">
        <v>19</v>
      </c>
      <c r="C22" s="3">
        <f>D22+E22</f>
        <v>2</v>
      </c>
      <c r="D22" s="1">
        <v>2</v>
      </c>
      <c r="E22" s="1"/>
      <c r="F22" s="7">
        <f t="shared" si="0"/>
        <v>1</v>
      </c>
      <c r="G22" s="7">
        <f t="shared" si="4"/>
        <v>0</v>
      </c>
    </row>
    <row r="23" spans="1:7" ht="15" x14ac:dyDescent="0.2">
      <c r="A23" s="9">
        <v>18</v>
      </c>
      <c r="B23" s="8" t="s">
        <v>20</v>
      </c>
      <c r="C23" s="9">
        <f>D23+E23</f>
        <v>4</v>
      </c>
      <c r="D23" s="9">
        <v>2</v>
      </c>
      <c r="E23" s="9">
        <v>2</v>
      </c>
      <c r="F23" s="22">
        <f t="shared" si="0"/>
        <v>0.5</v>
      </c>
      <c r="G23" s="22">
        <f t="shared" si="4"/>
        <v>0.5</v>
      </c>
    </row>
    <row r="24" spans="1:7" ht="15" x14ac:dyDescent="0.2">
      <c r="A24" s="1">
        <v>19</v>
      </c>
      <c r="B24" s="2" t="s">
        <v>21</v>
      </c>
      <c r="C24" s="3">
        <f>D24+E24</f>
        <v>1</v>
      </c>
      <c r="D24" s="1">
        <v>1</v>
      </c>
      <c r="E24" s="1"/>
      <c r="F24" s="7">
        <f t="shared" si="0"/>
        <v>1</v>
      </c>
      <c r="G24" s="7">
        <f t="shared" si="4"/>
        <v>0</v>
      </c>
    </row>
    <row r="25" spans="1:7" ht="15" x14ac:dyDescent="0.2">
      <c r="A25" s="9">
        <v>20</v>
      </c>
      <c r="B25" s="8" t="s">
        <v>22</v>
      </c>
      <c r="C25" s="9">
        <f>D25+E25</f>
        <v>2</v>
      </c>
      <c r="D25" s="9">
        <f>1+1</f>
        <v>2</v>
      </c>
      <c r="E25" s="9"/>
      <c r="F25" s="22">
        <f t="shared" si="0"/>
        <v>1</v>
      </c>
      <c r="G25" s="22">
        <f t="shared" si="4"/>
        <v>0</v>
      </c>
    </row>
    <row r="26" spans="1:7" ht="15" x14ac:dyDescent="0.2">
      <c r="A26" s="1">
        <v>21</v>
      </c>
      <c r="B26" s="2" t="s">
        <v>23</v>
      </c>
      <c r="C26" s="3"/>
      <c r="D26" s="1"/>
      <c r="E26" s="1"/>
      <c r="F26" s="7" t="str">
        <f t="shared" si="0"/>
        <v/>
      </c>
      <c r="G26" s="7" t="str">
        <f t="shared" si="4"/>
        <v/>
      </c>
    </row>
    <row r="27" spans="1:7" ht="15" x14ac:dyDescent="0.2">
      <c r="A27" s="9">
        <v>22</v>
      </c>
      <c r="B27" s="8" t="s">
        <v>24</v>
      </c>
      <c r="C27" s="9"/>
      <c r="D27" s="9"/>
      <c r="E27" s="9"/>
      <c r="F27" s="22" t="str">
        <f t="shared" si="0"/>
        <v/>
      </c>
      <c r="G27" s="22" t="str">
        <f t="shared" si="4"/>
        <v/>
      </c>
    </row>
    <row r="28" spans="1:7" ht="15" x14ac:dyDescent="0.2">
      <c r="A28" s="1">
        <v>23</v>
      </c>
      <c r="B28" s="2" t="s">
        <v>25</v>
      </c>
      <c r="C28" s="1">
        <f>D28+E28</f>
        <v>2</v>
      </c>
      <c r="D28" s="1">
        <v>1</v>
      </c>
      <c r="E28" s="1">
        <v>1</v>
      </c>
      <c r="F28" s="7">
        <f>IFERROR(D28/C28,"")</f>
        <v>0.5</v>
      </c>
      <c r="G28" s="7">
        <f>IFERROR(E28/C28,"")</f>
        <v>0.5</v>
      </c>
    </row>
    <row r="29" spans="1:7" ht="15" x14ac:dyDescent="0.2">
      <c r="A29" s="9">
        <v>24</v>
      </c>
      <c r="B29" s="8" t="s">
        <v>26</v>
      </c>
      <c r="C29" s="9">
        <f>D29+E29</f>
        <v>1</v>
      </c>
      <c r="D29" s="9">
        <v>1</v>
      </c>
      <c r="E29" s="9"/>
      <c r="F29" s="22">
        <f>IFERROR(D29/C29,"")</f>
        <v>1</v>
      </c>
      <c r="G29" s="22">
        <f>IFERROR(E29/C29,"")</f>
        <v>0</v>
      </c>
    </row>
    <row r="30" spans="1:7" ht="15" x14ac:dyDescent="0.2">
      <c r="A30" s="1">
        <v>25</v>
      </c>
      <c r="B30" s="2" t="s">
        <v>27</v>
      </c>
      <c r="C30" s="3">
        <f>D30+E30</f>
        <v>5</v>
      </c>
      <c r="D30" s="1">
        <v>4</v>
      </c>
      <c r="E30" s="1">
        <v>1</v>
      </c>
      <c r="F30" s="7">
        <f>IFERROR(D30/C30,"")</f>
        <v>0.8</v>
      </c>
      <c r="G30" s="7">
        <f t="shared" si="3"/>
        <v>0.2</v>
      </c>
    </row>
    <row r="31" spans="1:7" ht="15" x14ac:dyDescent="0.2">
      <c r="A31" s="9">
        <v>26</v>
      </c>
      <c r="B31" s="8" t="s">
        <v>28</v>
      </c>
      <c r="C31" s="9">
        <f>D31+E31</f>
        <v>11</v>
      </c>
      <c r="D31" s="9">
        <v>9</v>
      </c>
      <c r="E31" s="9">
        <v>2</v>
      </c>
      <c r="F31" s="22">
        <f t="shared" ref="F31" si="5">IFERROR(D31/C31,0)</f>
        <v>0.81818181818181823</v>
      </c>
      <c r="G31" s="22">
        <f t="shared" si="3"/>
        <v>0.18181818181818182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ref="F32:F37" si="6">IFERROR(D32/C32,"")</f>
        <v/>
      </c>
      <c r="G32" s="7" t="str">
        <f t="shared" ref="G32:G37" si="7">IFERROR(E32/C32,"")</f>
        <v/>
      </c>
    </row>
    <row r="33" spans="1:7" ht="15" x14ac:dyDescent="0.2">
      <c r="A33" s="9">
        <v>28</v>
      </c>
      <c r="B33" s="8" t="s">
        <v>30</v>
      </c>
      <c r="C33" s="9"/>
      <c r="D33" s="9"/>
      <c r="E33" s="9"/>
      <c r="F33" s="22" t="str">
        <f t="shared" si="6"/>
        <v/>
      </c>
      <c r="G33" s="22" t="str">
        <f t="shared" si="7"/>
        <v/>
      </c>
    </row>
    <row r="34" spans="1:7" ht="15" x14ac:dyDescent="0.2">
      <c r="A34" s="1">
        <v>29</v>
      </c>
      <c r="B34" s="2" t="s">
        <v>31</v>
      </c>
      <c r="C34" s="1">
        <f t="shared" ref="C34:C41" si="8">D34+E34</f>
        <v>3</v>
      </c>
      <c r="D34" s="1">
        <v>2</v>
      </c>
      <c r="E34" s="1">
        <v>1</v>
      </c>
      <c r="F34" s="7">
        <f t="shared" si="6"/>
        <v>0.66666666666666663</v>
      </c>
      <c r="G34" s="7">
        <f t="shared" si="7"/>
        <v>0.33333333333333331</v>
      </c>
    </row>
    <row r="35" spans="1:7" ht="15" x14ac:dyDescent="0.2">
      <c r="A35" s="9">
        <v>30</v>
      </c>
      <c r="B35" s="8" t="s">
        <v>32</v>
      </c>
      <c r="C35" s="9">
        <f t="shared" si="8"/>
        <v>1</v>
      </c>
      <c r="D35" s="9">
        <v>1</v>
      </c>
      <c r="E35" s="9"/>
      <c r="F35" s="22">
        <f t="shared" si="6"/>
        <v>1</v>
      </c>
      <c r="G35" s="22">
        <f t="shared" si="7"/>
        <v>0</v>
      </c>
    </row>
    <row r="36" spans="1:7" ht="15" x14ac:dyDescent="0.2">
      <c r="A36" s="1">
        <v>31</v>
      </c>
      <c r="B36" s="2" t="s">
        <v>33</v>
      </c>
      <c r="C36" s="1">
        <f t="shared" si="8"/>
        <v>1</v>
      </c>
      <c r="D36" s="1"/>
      <c r="E36" s="1">
        <v>1</v>
      </c>
      <c r="F36" s="7">
        <f t="shared" si="6"/>
        <v>0</v>
      </c>
      <c r="G36" s="7">
        <f t="shared" si="7"/>
        <v>1</v>
      </c>
    </row>
    <row r="37" spans="1:7" ht="15" x14ac:dyDescent="0.2">
      <c r="A37" s="9">
        <v>32</v>
      </c>
      <c r="B37" s="8" t="s">
        <v>34</v>
      </c>
      <c r="C37" s="9">
        <f t="shared" si="8"/>
        <v>6</v>
      </c>
      <c r="D37" s="9">
        <v>5</v>
      </c>
      <c r="E37" s="9">
        <v>1</v>
      </c>
      <c r="F37" s="22">
        <f t="shared" si="6"/>
        <v>0.83333333333333337</v>
      </c>
      <c r="G37" s="22">
        <f t="shared" si="7"/>
        <v>0.16666666666666666</v>
      </c>
    </row>
    <row r="38" spans="1:7" ht="15" x14ac:dyDescent="0.2">
      <c r="A38" s="1">
        <v>33</v>
      </c>
      <c r="B38" s="2" t="s">
        <v>35</v>
      </c>
      <c r="C38" s="1">
        <f t="shared" si="8"/>
        <v>3</v>
      </c>
      <c r="D38" s="1">
        <v>2</v>
      </c>
      <c r="E38" s="1">
        <v>1</v>
      </c>
      <c r="F38" s="7">
        <f>IFERROR(D38/C38,"")</f>
        <v>0.66666666666666663</v>
      </c>
      <c r="G38" s="7">
        <f>IFERROR(E38/C38,"")</f>
        <v>0.33333333333333331</v>
      </c>
    </row>
    <row r="39" spans="1:7" ht="15" x14ac:dyDescent="0.2">
      <c r="A39" s="9">
        <v>34</v>
      </c>
      <c r="B39" s="8" t="s">
        <v>36</v>
      </c>
      <c r="C39" s="9">
        <f t="shared" si="8"/>
        <v>7</v>
      </c>
      <c r="D39" s="9">
        <v>5</v>
      </c>
      <c r="E39" s="9">
        <v>2</v>
      </c>
      <c r="F39" s="22">
        <f t="shared" ref="F39:F81" si="9">IFERROR(D39/C39,"")</f>
        <v>0.7142857142857143</v>
      </c>
      <c r="G39" s="22">
        <f t="shared" ref="G39:G49" si="10">IFERROR(E39/C39,"")</f>
        <v>0.2857142857142857</v>
      </c>
    </row>
    <row r="40" spans="1:7" ht="15" x14ac:dyDescent="0.2">
      <c r="A40" s="1">
        <v>35</v>
      </c>
      <c r="B40" s="2" t="s">
        <v>37</v>
      </c>
      <c r="C40" s="1">
        <f t="shared" si="8"/>
        <v>1</v>
      </c>
      <c r="D40" s="1">
        <v>1</v>
      </c>
      <c r="E40" s="1"/>
      <c r="F40" s="7">
        <f t="shared" si="9"/>
        <v>1</v>
      </c>
      <c r="G40" s="7">
        <f t="shared" si="10"/>
        <v>0</v>
      </c>
    </row>
    <row r="41" spans="1:7" ht="15" x14ac:dyDescent="0.2">
      <c r="A41" s="9">
        <v>36</v>
      </c>
      <c r="B41" s="8" t="s">
        <v>38</v>
      </c>
      <c r="C41" s="9">
        <f t="shared" si="8"/>
        <v>8</v>
      </c>
      <c r="D41" s="9">
        <v>6</v>
      </c>
      <c r="E41" s="9">
        <v>2</v>
      </c>
      <c r="F41" s="22">
        <f t="shared" si="9"/>
        <v>0.75</v>
      </c>
      <c r="G41" s="22">
        <f t="shared" si="10"/>
        <v>0.25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9"/>
        <v/>
      </c>
      <c r="G42" s="7" t="str">
        <f t="shared" si="10"/>
        <v/>
      </c>
    </row>
    <row r="43" spans="1:7" ht="15" x14ac:dyDescent="0.2">
      <c r="A43" s="9">
        <v>38</v>
      </c>
      <c r="B43" s="8" t="s">
        <v>40</v>
      </c>
      <c r="C43" s="9"/>
      <c r="D43" s="9"/>
      <c r="E43" s="9"/>
      <c r="F43" s="22" t="str">
        <f t="shared" si="9"/>
        <v/>
      </c>
      <c r="G43" s="22" t="str">
        <f t="shared" si="10"/>
        <v/>
      </c>
    </row>
    <row r="44" spans="1:7" ht="15" x14ac:dyDescent="0.2">
      <c r="A44" s="1">
        <v>39</v>
      </c>
      <c r="B44" s="2" t="s">
        <v>41</v>
      </c>
      <c r="C44" s="1">
        <f>D44+E44</f>
        <v>1</v>
      </c>
      <c r="D44" s="1">
        <v>1</v>
      </c>
      <c r="E44" s="1"/>
      <c r="F44" s="7">
        <f t="shared" si="9"/>
        <v>1</v>
      </c>
      <c r="G44" s="7">
        <f t="shared" si="10"/>
        <v>0</v>
      </c>
    </row>
    <row r="45" spans="1:7" ht="15" x14ac:dyDescent="0.2">
      <c r="A45" s="9">
        <v>40</v>
      </c>
      <c r="B45" s="8" t="s">
        <v>42</v>
      </c>
      <c r="C45" s="9"/>
      <c r="D45" s="9"/>
      <c r="E45" s="9"/>
      <c r="F45" s="22" t="str">
        <f t="shared" si="9"/>
        <v/>
      </c>
      <c r="G45" s="22" t="str">
        <f t="shared" si="10"/>
        <v/>
      </c>
    </row>
    <row r="46" spans="1:7" ht="15" x14ac:dyDescent="0.2">
      <c r="A46" s="1">
        <v>41</v>
      </c>
      <c r="B46" s="2" t="s">
        <v>43</v>
      </c>
      <c r="C46" s="3">
        <f>D46+E46</f>
        <v>17</v>
      </c>
      <c r="D46" s="1">
        <v>13</v>
      </c>
      <c r="E46" s="1">
        <v>4</v>
      </c>
      <c r="F46" s="7">
        <f t="shared" si="9"/>
        <v>0.76470588235294112</v>
      </c>
      <c r="G46" s="7">
        <f t="shared" si="10"/>
        <v>0.23529411764705882</v>
      </c>
    </row>
    <row r="47" spans="1:7" ht="15" x14ac:dyDescent="0.2">
      <c r="A47" s="9">
        <v>42</v>
      </c>
      <c r="B47" s="8" t="s">
        <v>44</v>
      </c>
      <c r="C47" s="9">
        <f>D47+E47</f>
        <v>3</v>
      </c>
      <c r="D47" s="9">
        <v>2</v>
      </c>
      <c r="E47" s="9">
        <v>1</v>
      </c>
      <c r="F47" s="22">
        <f t="shared" si="9"/>
        <v>0.66666666666666663</v>
      </c>
      <c r="G47" s="22">
        <f t="shared" si="10"/>
        <v>0.33333333333333331</v>
      </c>
    </row>
    <row r="48" spans="1:7" ht="15" x14ac:dyDescent="0.2">
      <c r="A48" s="1">
        <v>43</v>
      </c>
      <c r="B48" s="2" t="s">
        <v>45</v>
      </c>
      <c r="C48" s="3">
        <v>2</v>
      </c>
      <c r="D48" s="1">
        <v>2</v>
      </c>
      <c r="E48" s="1">
        <v>1</v>
      </c>
      <c r="F48" s="7">
        <f t="shared" si="9"/>
        <v>1</v>
      </c>
      <c r="G48" s="7">
        <f t="shared" si="10"/>
        <v>0.5</v>
      </c>
    </row>
    <row r="49" spans="1:7" ht="15" x14ac:dyDescent="0.2">
      <c r="A49" s="9">
        <v>44</v>
      </c>
      <c r="B49" s="8" t="s">
        <v>46</v>
      </c>
      <c r="C49" s="9">
        <f>D49+E49</f>
        <v>2</v>
      </c>
      <c r="D49" s="9"/>
      <c r="E49" s="9">
        <f>1+1</f>
        <v>2</v>
      </c>
      <c r="F49" s="22">
        <f t="shared" si="9"/>
        <v>0</v>
      </c>
      <c r="G49" s="22">
        <f t="shared" si="10"/>
        <v>1</v>
      </c>
    </row>
    <row r="50" spans="1:7" ht="15" x14ac:dyDescent="0.2">
      <c r="A50" s="1">
        <v>45</v>
      </c>
      <c r="B50" s="2" t="s">
        <v>47</v>
      </c>
      <c r="C50" s="3">
        <f>D50+E50</f>
        <v>1</v>
      </c>
      <c r="D50" s="1">
        <v>1</v>
      </c>
      <c r="E50" s="1"/>
      <c r="F50" s="7">
        <f t="shared" si="9"/>
        <v>1</v>
      </c>
      <c r="G50" s="7">
        <f t="shared" si="3"/>
        <v>0</v>
      </c>
    </row>
    <row r="51" spans="1:7" ht="15" x14ac:dyDescent="0.2">
      <c r="A51" s="9">
        <v>46</v>
      </c>
      <c r="B51" s="8" t="s">
        <v>48</v>
      </c>
      <c r="C51" s="9">
        <f>D51+E51</f>
        <v>1</v>
      </c>
      <c r="D51" s="9">
        <v>1</v>
      </c>
      <c r="E51" s="9"/>
      <c r="F51" s="22">
        <f t="shared" si="9"/>
        <v>1</v>
      </c>
      <c r="G51" s="22">
        <f t="shared" ref="G51:G63" si="11">IFERROR(E51/C51,"")</f>
        <v>0</v>
      </c>
    </row>
    <row r="52" spans="1:7" ht="15" x14ac:dyDescent="0.2">
      <c r="A52" s="1">
        <v>47</v>
      </c>
      <c r="B52" s="2" t="s">
        <v>49</v>
      </c>
      <c r="C52" s="3">
        <f>D52+E52</f>
        <v>2</v>
      </c>
      <c r="D52" s="1">
        <v>1</v>
      </c>
      <c r="E52" s="1">
        <v>1</v>
      </c>
      <c r="F52" s="7">
        <f t="shared" si="9"/>
        <v>0.5</v>
      </c>
      <c r="G52" s="7">
        <f t="shared" si="11"/>
        <v>0.5</v>
      </c>
    </row>
    <row r="53" spans="1:7" ht="15" x14ac:dyDescent="0.2">
      <c r="A53" s="9">
        <v>48</v>
      </c>
      <c r="B53" s="8" t="s">
        <v>50</v>
      </c>
      <c r="C53" s="9"/>
      <c r="D53" s="9"/>
      <c r="E53" s="9"/>
      <c r="F53" s="22" t="str">
        <f t="shared" si="9"/>
        <v/>
      </c>
      <c r="G53" s="22" t="str">
        <f t="shared" si="11"/>
        <v/>
      </c>
    </row>
    <row r="54" spans="1:7" ht="15" x14ac:dyDescent="0.2">
      <c r="A54" s="1">
        <v>49</v>
      </c>
      <c r="B54" s="2" t="s">
        <v>51</v>
      </c>
      <c r="C54" s="1">
        <f>D54+E54</f>
        <v>3</v>
      </c>
      <c r="D54" s="1">
        <v>3</v>
      </c>
      <c r="E54" s="1"/>
      <c r="F54" s="7">
        <f t="shared" si="9"/>
        <v>1</v>
      </c>
      <c r="G54" s="7">
        <f t="shared" si="11"/>
        <v>0</v>
      </c>
    </row>
    <row r="55" spans="1:7" ht="15" x14ac:dyDescent="0.2">
      <c r="A55" s="9">
        <v>50</v>
      </c>
      <c r="B55" s="8" t="s">
        <v>52</v>
      </c>
      <c r="C55" s="9"/>
      <c r="D55" s="9"/>
      <c r="E55" s="9"/>
      <c r="F55" s="22" t="str">
        <f t="shared" si="9"/>
        <v/>
      </c>
      <c r="G55" s="22" t="str">
        <f t="shared" si="11"/>
        <v/>
      </c>
    </row>
    <row r="56" spans="1:7" ht="15" x14ac:dyDescent="0.2">
      <c r="A56" s="1">
        <v>51</v>
      </c>
      <c r="B56" s="2" t="s">
        <v>53</v>
      </c>
      <c r="C56" s="1">
        <f t="shared" ref="C56:C61" si="12">D56+E56</f>
        <v>3</v>
      </c>
      <c r="D56" s="1">
        <v>3</v>
      </c>
      <c r="E56" s="1"/>
      <c r="F56" s="7">
        <f t="shared" si="9"/>
        <v>1</v>
      </c>
      <c r="G56" s="7">
        <f t="shared" si="11"/>
        <v>0</v>
      </c>
    </row>
    <row r="57" spans="1:7" ht="15" x14ac:dyDescent="0.2">
      <c r="A57" s="9">
        <v>52</v>
      </c>
      <c r="B57" s="8" t="s">
        <v>54</v>
      </c>
      <c r="C57" s="9">
        <f t="shared" si="12"/>
        <v>1</v>
      </c>
      <c r="D57" s="9"/>
      <c r="E57" s="9">
        <v>1</v>
      </c>
      <c r="F57" s="22">
        <f t="shared" si="9"/>
        <v>0</v>
      </c>
      <c r="G57" s="22">
        <f t="shared" si="11"/>
        <v>1</v>
      </c>
    </row>
    <row r="58" spans="1:7" ht="15" x14ac:dyDescent="0.2">
      <c r="A58" s="1">
        <v>53</v>
      </c>
      <c r="B58" s="2" t="s">
        <v>55</v>
      </c>
      <c r="C58" s="3">
        <f t="shared" si="12"/>
        <v>1</v>
      </c>
      <c r="D58" s="1">
        <v>1</v>
      </c>
      <c r="E58" s="1"/>
      <c r="F58" s="7">
        <f t="shared" si="9"/>
        <v>1</v>
      </c>
      <c r="G58" s="7">
        <f t="shared" si="11"/>
        <v>0</v>
      </c>
    </row>
    <row r="59" spans="1:7" ht="15" x14ac:dyDescent="0.2">
      <c r="A59" s="9">
        <v>54</v>
      </c>
      <c r="B59" s="8" t="s">
        <v>56</v>
      </c>
      <c r="C59" s="9">
        <f t="shared" si="12"/>
        <v>1</v>
      </c>
      <c r="D59" s="9">
        <v>1</v>
      </c>
      <c r="E59" s="9"/>
      <c r="F59" s="22">
        <f t="shared" si="9"/>
        <v>1</v>
      </c>
      <c r="G59" s="22">
        <f t="shared" si="11"/>
        <v>0</v>
      </c>
    </row>
    <row r="60" spans="1:7" ht="15" x14ac:dyDescent="0.2">
      <c r="A60" s="1">
        <v>55</v>
      </c>
      <c r="B60" s="2" t="s">
        <v>57</v>
      </c>
      <c r="C60" s="1">
        <f t="shared" si="12"/>
        <v>1</v>
      </c>
      <c r="D60" s="1"/>
      <c r="E60" s="1">
        <v>1</v>
      </c>
      <c r="F60" s="7">
        <f t="shared" si="9"/>
        <v>0</v>
      </c>
      <c r="G60" s="7">
        <f t="shared" si="11"/>
        <v>1</v>
      </c>
    </row>
    <row r="61" spans="1:7" ht="15" x14ac:dyDescent="0.2">
      <c r="A61" s="9">
        <v>56</v>
      </c>
      <c r="B61" s="8" t="s">
        <v>58</v>
      </c>
      <c r="C61" s="9">
        <f t="shared" si="12"/>
        <v>1</v>
      </c>
      <c r="D61" s="9">
        <v>1</v>
      </c>
      <c r="E61" s="9"/>
      <c r="F61" s="22">
        <f t="shared" si="9"/>
        <v>1</v>
      </c>
      <c r="G61" s="22">
        <f t="shared" si="11"/>
        <v>0</v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9"/>
        <v/>
      </c>
      <c r="G62" s="7" t="str">
        <f t="shared" si="11"/>
        <v/>
      </c>
    </row>
    <row r="63" spans="1:7" ht="15" x14ac:dyDescent="0.2">
      <c r="A63" s="9">
        <v>58</v>
      </c>
      <c r="B63" s="8" t="s">
        <v>60</v>
      </c>
      <c r="C63" s="9">
        <f>D63+E63</f>
        <v>2</v>
      </c>
      <c r="D63" s="9">
        <v>2</v>
      </c>
      <c r="E63" s="9"/>
      <c r="F63" s="22">
        <f t="shared" si="9"/>
        <v>1</v>
      </c>
      <c r="G63" s="22">
        <f t="shared" si="11"/>
        <v>0</v>
      </c>
    </row>
    <row r="64" spans="1:7" ht="15" x14ac:dyDescent="0.2">
      <c r="A64" s="1">
        <v>59</v>
      </c>
      <c r="B64" s="2" t="s">
        <v>61</v>
      </c>
      <c r="C64" s="3">
        <f>D64+E64</f>
        <v>2</v>
      </c>
      <c r="D64" s="1">
        <f>1+1</f>
        <v>2</v>
      </c>
      <c r="E64" s="1"/>
      <c r="F64" s="7">
        <f t="shared" si="9"/>
        <v>1</v>
      </c>
      <c r="G64" s="7">
        <f t="shared" si="3"/>
        <v>0</v>
      </c>
    </row>
    <row r="65" spans="1:7" ht="15" x14ac:dyDescent="0.2">
      <c r="A65" s="9">
        <v>60</v>
      </c>
      <c r="B65" s="8" t="s">
        <v>62</v>
      </c>
      <c r="C65" s="9">
        <f>D65+E65</f>
        <v>17</v>
      </c>
      <c r="D65" s="9">
        <v>7</v>
      </c>
      <c r="E65" s="9">
        <v>10</v>
      </c>
      <c r="F65" s="22">
        <f t="shared" si="9"/>
        <v>0.41176470588235292</v>
      </c>
      <c r="G65" s="22">
        <f t="shared" ref="G65:G81" si="13">IFERROR(E65/C65,"")</f>
        <v>0.58823529411764708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 t="str">
        <f t="shared" si="9"/>
        <v/>
      </c>
      <c r="G66" s="7" t="str">
        <f t="shared" si="13"/>
        <v/>
      </c>
    </row>
    <row r="67" spans="1:7" ht="15" x14ac:dyDescent="0.2">
      <c r="A67" s="9">
        <v>62</v>
      </c>
      <c r="B67" s="8" t="s">
        <v>64</v>
      </c>
      <c r="C67" s="9">
        <f>D67+E67</f>
        <v>1</v>
      </c>
      <c r="D67" s="9">
        <v>1</v>
      </c>
      <c r="E67" s="9"/>
      <c r="F67" s="22">
        <f t="shared" si="9"/>
        <v>1</v>
      </c>
      <c r="G67" s="22">
        <f t="shared" si="13"/>
        <v>0</v>
      </c>
    </row>
    <row r="68" spans="1:7" ht="15" x14ac:dyDescent="0.2">
      <c r="A68" s="1">
        <v>63</v>
      </c>
      <c r="B68" s="2" t="s">
        <v>65</v>
      </c>
      <c r="C68" s="3">
        <f>D68+E68</f>
        <v>3</v>
      </c>
      <c r="D68" s="1">
        <v>3</v>
      </c>
      <c r="E68" s="1"/>
      <c r="F68" s="7">
        <f t="shared" si="9"/>
        <v>1</v>
      </c>
      <c r="G68" s="7">
        <f t="shared" si="13"/>
        <v>0</v>
      </c>
    </row>
    <row r="69" spans="1:7" ht="15" x14ac:dyDescent="0.2">
      <c r="A69" s="9">
        <v>64</v>
      </c>
      <c r="B69" s="8" t="s">
        <v>66</v>
      </c>
      <c r="C69" s="9">
        <f>D69+E69</f>
        <v>4</v>
      </c>
      <c r="D69" s="9">
        <v>3</v>
      </c>
      <c r="E69" s="9">
        <v>1</v>
      </c>
      <c r="F69" s="22">
        <f t="shared" si="9"/>
        <v>0.75</v>
      </c>
      <c r="G69" s="22">
        <f t="shared" si="13"/>
        <v>0.25</v>
      </c>
    </row>
    <row r="70" spans="1:7" ht="15" x14ac:dyDescent="0.2">
      <c r="A70" s="1">
        <v>65</v>
      </c>
      <c r="B70" s="2" t="s">
        <v>67</v>
      </c>
      <c r="C70" s="1">
        <v>2</v>
      </c>
      <c r="D70" s="1">
        <v>2</v>
      </c>
      <c r="E70" s="1"/>
      <c r="F70" s="7">
        <f t="shared" si="9"/>
        <v>1</v>
      </c>
      <c r="G70" s="7">
        <f t="shared" si="13"/>
        <v>0</v>
      </c>
    </row>
    <row r="71" spans="1:7" ht="15" x14ac:dyDescent="0.2">
      <c r="A71" s="9">
        <v>66</v>
      </c>
      <c r="B71" s="8" t="s">
        <v>68</v>
      </c>
      <c r="C71" s="9">
        <f>D71+E71</f>
        <v>1</v>
      </c>
      <c r="D71" s="9">
        <v>1</v>
      </c>
      <c r="E71" s="9"/>
      <c r="F71" s="22">
        <f t="shared" si="9"/>
        <v>1</v>
      </c>
      <c r="G71" s="22">
        <f t="shared" si="13"/>
        <v>0</v>
      </c>
    </row>
    <row r="72" spans="1:7" ht="15" x14ac:dyDescent="0.2">
      <c r="A72" s="1">
        <v>67</v>
      </c>
      <c r="B72" s="2" t="s">
        <v>69</v>
      </c>
      <c r="C72" s="3">
        <v>2</v>
      </c>
      <c r="D72" s="1">
        <v>2</v>
      </c>
      <c r="E72" s="1"/>
      <c r="F72" s="7">
        <f t="shared" si="9"/>
        <v>1</v>
      </c>
      <c r="G72" s="7">
        <f t="shared" si="13"/>
        <v>0</v>
      </c>
    </row>
    <row r="73" spans="1:7" ht="15" x14ac:dyDescent="0.2">
      <c r="A73" s="9">
        <v>68</v>
      </c>
      <c r="B73" s="8" t="s">
        <v>70</v>
      </c>
      <c r="C73" s="9"/>
      <c r="D73" s="9"/>
      <c r="E73" s="9"/>
      <c r="F73" s="22" t="str">
        <f t="shared" si="9"/>
        <v/>
      </c>
      <c r="G73" s="22" t="str">
        <f t="shared" si="13"/>
        <v/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 t="str">
        <f t="shared" si="9"/>
        <v/>
      </c>
      <c r="G74" s="7" t="str">
        <f t="shared" si="13"/>
        <v/>
      </c>
    </row>
    <row r="75" spans="1:7" ht="15" x14ac:dyDescent="0.2">
      <c r="A75" s="9">
        <v>70</v>
      </c>
      <c r="B75" s="8" t="s">
        <v>72</v>
      </c>
      <c r="C75" s="9"/>
      <c r="D75" s="9"/>
      <c r="E75" s="9"/>
      <c r="F75" s="22" t="str">
        <f t="shared" si="9"/>
        <v/>
      </c>
      <c r="G75" s="22" t="str">
        <f t="shared" si="13"/>
        <v/>
      </c>
    </row>
    <row r="76" spans="1:7" ht="15" x14ac:dyDescent="0.2">
      <c r="A76" s="1">
        <v>71</v>
      </c>
      <c r="B76" s="2" t="s">
        <v>73</v>
      </c>
      <c r="C76" s="3">
        <f>D76+E76</f>
        <v>2</v>
      </c>
      <c r="D76" s="1">
        <v>1</v>
      </c>
      <c r="E76" s="1">
        <v>1</v>
      </c>
      <c r="F76" s="7">
        <f t="shared" si="9"/>
        <v>0.5</v>
      </c>
      <c r="G76" s="7">
        <f t="shared" si="13"/>
        <v>0.5</v>
      </c>
    </row>
    <row r="77" spans="1:7" ht="15" x14ac:dyDescent="0.2">
      <c r="A77" s="9">
        <v>72</v>
      </c>
      <c r="B77" s="8" t="s">
        <v>74</v>
      </c>
      <c r="C77" s="9"/>
      <c r="D77" s="9"/>
      <c r="E77" s="9"/>
      <c r="F77" s="22" t="str">
        <f t="shared" si="9"/>
        <v/>
      </c>
      <c r="G77" s="22" t="str">
        <f t="shared" si="13"/>
        <v/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 t="str">
        <f t="shared" si="9"/>
        <v/>
      </c>
      <c r="G78" s="7" t="str">
        <f t="shared" si="13"/>
        <v/>
      </c>
    </row>
    <row r="79" spans="1:7" ht="15" x14ac:dyDescent="0.2">
      <c r="A79" s="9">
        <v>74</v>
      </c>
      <c r="B79" s="8" t="s">
        <v>76</v>
      </c>
      <c r="C79" s="9">
        <f>D79+E79</f>
        <v>4</v>
      </c>
      <c r="D79" s="9">
        <v>3</v>
      </c>
      <c r="E79" s="9">
        <v>1</v>
      </c>
      <c r="F79" s="22">
        <f t="shared" si="9"/>
        <v>0.75</v>
      </c>
      <c r="G79" s="22">
        <f t="shared" si="13"/>
        <v>0.25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9"/>
        <v/>
      </c>
      <c r="G80" s="7" t="str">
        <f t="shared" si="13"/>
        <v/>
      </c>
    </row>
    <row r="81" spans="1:7" ht="15" x14ac:dyDescent="0.2">
      <c r="A81" s="9">
        <v>76</v>
      </c>
      <c r="B81" s="8" t="s">
        <v>78</v>
      </c>
      <c r="C81" s="9">
        <f t="shared" ref="C81:C86" si="14">D81+E81</f>
        <v>3</v>
      </c>
      <c r="D81" s="9">
        <v>3</v>
      </c>
      <c r="E81" s="9"/>
      <c r="F81" s="22">
        <f t="shared" si="9"/>
        <v>1</v>
      </c>
      <c r="G81" s="22">
        <f t="shared" si="13"/>
        <v>0</v>
      </c>
    </row>
    <row r="82" spans="1:7" ht="15" x14ac:dyDescent="0.2">
      <c r="A82" s="1">
        <v>77</v>
      </c>
      <c r="B82" s="2" t="s">
        <v>79</v>
      </c>
      <c r="C82" s="3">
        <f t="shared" si="14"/>
        <v>5</v>
      </c>
      <c r="D82" s="1">
        <v>5</v>
      </c>
      <c r="E82" s="1"/>
      <c r="F82" s="7">
        <f>IFERROR(D82/C82,"")</f>
        <v>1</v>
      </c>
      <c r="G82" s="7">
        <f t="shared" ref="G82" si="15">IFERROR(E82/C82,0)</f>
        <v>0</v>
      </c>
    </row>
    <row r="83" spans="1:7" ht="15" x14ac:dyDescent="0.2">
      <c r="A83" s="9">
        <v>78</v>
      </c>
      <c r="B83" s="8" t="s">
        <v>80</v>
      </c>
      <c r="C83" s="9">
        <f t="shared" si="14"/>
        <v>10</v>
      </c>
      <c r="D83" s="9">
        <v>6</v>
      </c>
      <c r="E83" s="9">
        <v>4</v>
      </c>
      <c r="F83" s="22">
        <f>IFERROR(D83/C83,"")</f>
        <v>0.6</v>
      </c>
      <c r="G83" s="22">
        <f>IFERROR(E83/C83,"")</f>
        <v>0.4</v>
      </c>
    </row>
    <row r="84" spans="1:7" ht="15" x14ac:dyDescent="0.2">
      <c r="A84" s="1">
        <v>79</v>
      </c>
      <c r="B84" s="2" t="s">
        <v>81</v>
      </c>
      <c r="C84" s="1">
        <f t="shared" si="14"/>
        <v>2</v>
      </c>
      <c r="D84" s="1">
        <v>1</v>
      </c>
      <c r="E84" s="1">
        <v>1</v>
      </c>
      <c r="F84" s="7">
        <f>IFERROR(D84/C84,"")</f>
        <v>0.5</v>
      </c>
      <c r="G84" s="7">
        <f>IFERROR(E84/C84,"")</f>
        <v>0.5</v>
      </c>
    </row>
    <row r="85" spans="1:7" ht="15" x14ac:dyDescent="0.2">
      <c r="A85" s="9">
        <v>80</v>
      </c>
      <c r="B85" s="8" t="s">
        <v>82</v>
      </c>
      <c r="C85" s="9">
        <f t="shared" si="14"/>
        <v>3</v>
      </c>
      <c r="D85" s="9">
        <f>1+1</f>
        <v>2</v>
      </c>
      <c r="E85" s="9">
        <v>1</v>
      </c>
      <c r="F85" s="22">
        <f>IFERROR(D85/C85,"")</f>
        <v>0.66666666666666663</v>
      </c>
      <c r="G85" s="22">
        <f>IFERROR(E85/C85,"")</f>
        <v>0.33333333333333331</v>
      </c>
    </row>
    <row r="86" spans="1:7" ht="15" x14ac:dyDescent="0.2">
      <c r="A86" s="1">
        <v>81</v>
      </c>
      <c r="B86" s="2" t="s">
        <v>83</v>
      </c>
      <c r="C86" s="3">
        <f t="shared" si="14"/>
        <v>2</v>
      </c>
      <c r="D86" s="1">
        <f>1+1</f>
        <v>2</v>
      </c>
      <c r="E86" s="1"/>
      <c r="F86" s="7">
        <f>IFERROR(D86/C86,"")</f>
        <v>1</v>
      </c>
      <c r="G86" s="7">
        <f>IFERROR(E86/C86,"")</f>
        <v>0</v>
      </c>
    </row>
    <row r="87" spans="1:7" ht="15" x14ac:dyDescent="0.2">
      <c r="A87" s="9">
        <v>82</v>
      </c>
      <c r="B87" s="8" t="s">
        <v>84</v>
      </c>
      <c r="C87" s="9"/>
      <c r="D87" s="9"/>
      <c r="E87" s="9"/>
      <c r="F87" s="22" t="str">
        <f t="shared" ref="F87:F106" si="16">IFERROR(D87/C87,"")</f>
        <v/>
      </c>
      <c r="G87" s="22" t="str">
        <f t="shared" ref="G87:G106" si="17">IFERROR(E87/C87,"")</f>
        <v/>
      </c>
    </row>
    <row r="88" spans="1:7" ht="15" x14ac:dyDescent="0.2">
      <c r="A88" s="1">
        <v>83</v>
      </c>
      <c r="B88" s="2" t="s">
        <v>85</v>
      </c>
      <c r="C88" s="1">
        <f>D88+E88</f>
        <v>1</v>
      </c>
      <c r="D88" s="1">
        <v>1</v>
      </c>
      <c r="E88" s="1"/>
      <c r="F88" s="7">
        <f t="shared" si="16"/>
        <v>1</v>
      </c>
      <c r="G88" s="7">
        <f t="shared" si="17"/>
        <v>0</v>
      </c>
    </row>
    <row r="89" spans="1:7" ht="15" x14ac:dyDescent="0.2">
      <c r="A89" s="9">
        <v>84</v>
      </c>
      <c r="B89" s="8" t="s">
        <v>86</v>
      </c>
      <c r="C89" s="9">
        <f>D89+E89</f>
        <v>1</v>
      </c>
      <c r="D89" s="9">
        <v>1</v>
      </c>
      <c r="E89" s="9"/>
      <c r="F89" s="22">
        <f t="shared" si="16"/>
        <v>1</v>
      </c>
      <c r="G89" s="22">
        <f t="shared" si="17"/>
        <v>0</v>
      </c>
    </row>
    <row r="90" spans="1:7" ht="15" x14ac:dyDescent="0.2">
      <c r="A90" s="1">
        <v>85</v>
      </c>
      <c r="B90" s="2" t="s">
        <v>87</v>
      </c>
      <c r="C90" s="1">
        <f>D90+E90</f>
        <v>2</v>
      </c>
      <c r="D90" s="1">
        <v>2</v>
      </c>
      <c r="E90" s="1"/>
      <c r="F90" s="7">
        <f t="shared" si="16"/>
        <v>1</v>
      </c>
      <c r="G90" s="7">
        <f t="shared" si="17"/>
        <v>0</v>
      </c>
    </row>
    <row r="91" spans="1:7" ht="15" x14ac:dyDescent="0.2">
      <c r="A91" s="9">
        <v>86</v>
      </c>
      <c r="B91" s="8" t="s">
        <v>88</v>
      </c>
      <c r="C91" s="9">
        <f>D91+E91</f>
        <v>2</v>
      </c>
      <c r="D91" s="9">
        <v>2</v>
      </c>
      <c r="E91" s="9"/>
      <c r="F91" s="22">
        <f t="shared" si="16"/>
        <v>1</v>
      </c>
      <c r="G91" s="22">
        <f t="shared" si="17"/>
        <v>0</v>
      </c>
    </row>
    <row r="92" spans="1:7" ht="15" x14ac:dyDescent="0.2">
      <c r="A92" s="1">
        <v>87</v>
      </c>
      <c r="B92" s="2" t="s">
        <v>89</v>
      </c>
      <c r="C92" s="1">
        <f>D92+E92</f>
        <v>1</v>
      </c>
      <c r="D92" s="1"/>
      <c r="E92" s="1">
        <v>1</v>
      </c>
      <c r="F92" s="7">
        <f t="shared" si="16"/>
        <v>0</v>
      </c>
      <c r="G92" s="7">
        <f t="shared" si="17"/>
        <v>1</v>
      </c>
    </row>
    <row r="93" spans="1:7" ht="15" x14ac:dyDescent="0.2">
      <c r="A93" s="9">
        <v>88</v>
      </c>
      <c r="B93" s="8" t="s">
        <v>90</v>
      </c>
      <c r="C93" s="9"/>
      <c r="D93" s="9"/>
      <c r="E93" s="9"/>
      <c r="F93" s="22" t="str">
        <f t="shared" si="16"/>
        <v/>
      </c>
      <c r="G93" s="22" t="str">
        <f t="shared" si="17"/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16"/>
        <v/>
      </c>
      <c r="G94" s="7" t="str">
        <f t="shared" si="17"/>
        <v/>
      </c>
    </row>
    <row r="95" spans="1:7" ht="15" x14ac:dyDescent="0.2">
      <c r="A95" s="9">
        <v>90</v>
      </c>
      <c r="B95" s="8" t="s">
        <v>92</v>
      </c>
      <c r="C95" s="9">
        <f>D95+E95</f>
        <v>5</v>
      </c>
      <c r="D95" s="9">
        <v>4</v>
      </c>
      <c r="E95" s="9">
        <v>1</v>
      </c>
      <c r="F95" s="22">
        <f t="shared" si="16"/>
        <v>0.8</v>
      </c>
      <c r="G95" s="22">
        <f t="shared" si="17"/>
        <v>0.2</v>
      </c>
    </row>
    <row r="96" spans="1:7" ht="15" x14ac:dyDescent="0.2">
      <c r="A96" s="1">
        <v>91</v>
      </c>
      <c r="B96" s="2" t="s">
        <v>93</v>
      </c>
      <c r="C96" s="1">
        <f>D96+E96</f>
        <v>1</v>
      </c>
      <c r="D96" s="1"/>
      <c r="E96" s="1">
        <v>1</v>
      </c>
      <c r="F96" s="7">
        <f t="shared" si="16"/>
        <v>0</v>
      </c>
      <c r="G96" s="7">
        <f t="shared" si="17"/>
        <v>1</v>
      </c>
    </row>
    <row r="97" spans="1:7" ht="15" x14ac:dyDescent="0.2">
      <c r="A97" s="9">
        <v>92</v>
      </c>
      <c r="B97" s="8" t="s">
        <v>94</v>
      </c>
      <c r="C97" s="9">
        <f>D97+E97</f>
        <v>8</v>
      </c>
      <c r="D97" s="9">
        <v>6</v>
      </c>
      <c r="E97" s="9">
        <f>1+1</f>
        <v>2</v>
      </c>
      <c r="F97" s="22">
        <f t="shared" si="16"/>
        <v>0.75</v>
      </c>
      <c r="G97" s="22">
        <f t="shared" si="17"/>
        <v>0.25</v>
      </c>
    </row>
    <row r="98" spans="1:7" ht="15" x14ac:dyDescent="0.2">
      <c r="A98" s="1">
        <v>93</v>
      </c>
      <c r="B98" s="2" t="s">
        <v>95</v>
      </c>
      <c r="C98" s="1">
        <f>D98+E98</f>
        <v>2</v>
      </c>
      <c r="D98" s="1">
        <v>2</v>
      </c>
      <c r="E98" s="1"/>
      <c r="F98" s="7">
        <f t="shared" si="16"/>
        <v>1</v>
      </c>
      <c r="G98" s="7">
        <f t="shared" si="17"/>
        <v>0</v>
      </c>
    </row>
    <row r="99" spans="1:7" ht="15" x14ac:dyDescent="0.2">
      <c r="A99" s="9">
        <v>94</v>
      </c>
      <c r="B99" s="8" t="s">
        <v>96</v>
      </c>
      <c r="C99" s="9"/>
      <c r="D99" s="9"/>
      <c r="E99" s="9"/>
      <c r="F99" s="22" t="str">
        <f t="shared" si="16"/>
        <v/>
      </c>
      <c r="G99" s="22" t="str">
        <f t="shared" si="17"/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16"/>
        <v/>
      </c>
      <c r="G100" s="7" t="str">
        <f t="shared" si="17"/>
        <v/>
      </c>
    </row>
    <row r="101" spans="1:7" ht="15" x14ac:dyDescent="0.2">
      <c r="A101" s="9">
        <v>96</v>
      </c>
      <c r="B101" s="8" t="s">
        <v>98</v>
      </c>
      <c r="C101" s="9">
        <f>D101+E101</f>
        <v>5</v>
      </c>
      <c r="D101" s="9">
        <v>5</v>
      </c>
      <c r="E101" s="9"/>
      <c r="F101" s="22">
        <f t="shared" si="16"/>
        <v>1</v>
      </c>
      <c r="G101" s="22">
        <f t="shared" si="17"/>
        <v>0</v>
      </c>
    </row>
    <row r="102" spans="1:7" ht="15" x14ac:dyDescent="0.2">
      <c r="A102" s="1">
        <v>97</v>
      </c>
      <c r="B102" s="2" t="s">
        <v>99</v>
      </c>
      <c r="C102" s="1">
        <f>D102+E102</f>
        <v>2</v>
      </c>
      <c r="D102" s="1">
        <v>1</v>
      </c>
      <c r="E102" s="1">
        <v>1</v>
      </c>
      <c r="F102" s="7">
        <f t="shared" si="16"/>
        <v>0.5</v>
      </c>
      <c r="G102" s="7">
        <f t="shared" si="17"/>
        <v>0.5</v>
      </c>
    </row>
    <row r="103" spans="1:7" ht="15" x14ac:dyDescent="0.2">
      <c r="A103" s="9">
        <v>98</v>
      </c>
      <c r="B103" s="8" t="s">
        <v>100</v>
      </c>
      <c r="C103" s="9">
        <f>D103+E103</f>
        <v>2</v>
      </c>
      <c r="D103" s="9"/>
      <c r="E103" s="9">
        <v>2</v>
      </c>
      <c r="F103" s="22">
        <f t="shared" si="16"/>
        <v>0</v>
      </c>
      <c r="G103" s="22">
        <f t="shared" si="17"/>
        <v>1</v>
      </c>
    </row>
    <row r="104" spans="1:7" ht="15" x14ac:dyDescent="0.2">
      <c r="A104" s="1">
        <v>99</v>
      </c>
      <c r="B104" s="2" t="s">
        <v>101</v>
      </c>
      <c r="C104" s="1">
        <v>1</v>
      </c>
      <c r="D104" s="1"/>
      <c r="E104" s="1">
        <v>1</v>
      </c>
      <c r="F104" s="7">
        <f t="shared" si="16"/>
        <v>0</v>
      </c>
      <c r="G104" s="7">
        <f t="shared" si="17"/>
        <v>1</v>
      </c>
    </row>
    <row r="105" spans="1:7" ht="15" x14ac:dyDescent="0.2">
      <c r="A105" s="9">
        <v>100</v>
      </c>
      <c r="B105" s="8" t="s">
        <v>102</v>
      </c>
      <c r="C105" s="9"/>
      <c r="D105" s="9"/>
      <c r="E105" s="9"/>
      <c r="F105" s="22" t="str">
        <f t="shared" si="16"/>
        <v/>
      </c>
      <c r="G105" s="22" t="str">
        <f t="shared" si="17"/>
        <v/>
      </c>
    </row>
    <row r="106" spans="1:7" ht="15" x14ac:dyDescent="0.2">
      <c r="A106" s="1"/>
      <c r="B106" s="2" t="s">
        <v>103</v>
      </c>
      <c r="C106" s="1"/>
      <c r="D106" s="1"/>
      <c r="E106" s="1"/>
      <c r="F106" s="7" t="str">
        <f t="shared" si="16"/>
        <v/>
      </c>
      <c r="G106" s="7" t="str">
        <f t="shared" si="17"/>
        <v/>
      </c>
    </row>
    <row r="107" spans="1:7" ht="15" x14ac:dyDescent="0.2">
      <c r="A107" s="24"/>
      <c r="B107" s="10"/>
      <c r="C107" s="11"/>
      <c r="D107" s="11"/>
      <c r="E107" s="11"/>
      <c r="F107" s="12"/>
      <c r="G107" s="12"/>
    </row>
    <row r="108" spans="1:7" ht="15.75" x14ac:dyDescent="0.25">
      <c r="A108" s="24"/>
      <c r="B108" s="5" t="s">
        <v>104</v>
      </c>
      <c r="C108" s="6">
        <f>D108+E108</f>
        <v>229</v>
      </c>
      <c r="D108" s="6">
        <f>SUM(D6:D106)</f>
        <v>168</v>
      </c>
      <c r="E108" s="6">
        <f>SUM(E6:E106)</f>
        <v>61</v>
      </c>
      <c r="F108" s="13">
        <f>D108/C108</f>
        <v>0.73362445414847166</v>
      </c>
      <c r="G108" s="13">
        <f>E108/C108</f>
        <v>0.26637554585152839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8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4661F-910B-4839-BA59-542678317CA6}">
  <sheetPr>
    <pageSetUpPr fitToPage="1"/>
  </sheetPr>
  <dimension ref="A1:G108"/>
  <sheetViews>
    <sheetView topLeftCell="A89" workbookViewId="0">
      <selection activeCell="E108" sqref="E108"/>
    </sheetView>
  </sheetViews>
  <sheetFormatPr defaultRowHeight="12.75" x14ac:dyDescent="0.2"/>
  <cols>
    <col min="1" max="1" width="9.140625" style="25"/>
    <col min="2" max="2" width="18.85546875" customWidth="1"/>
    <col min="3" max="3" width="13.28515625" customWidth="1"/>
    <col min="4" max="4" width="12.5703125" customWidth="1"/>
    <col min="5" max="5" width="14.5703125" customWidth="1"/>
    <col min="6" max="6" width="13.28515625" customWidth="1"/>
    <col min="7" max="7" width="12.28515625" customWidth="1"/>
  </cols>
  <sheetData>
    <row r="1" spans="1:7" ht="15.75" x14ac:dyDescent="0.25">
      <c r="A1" s="26" t="s">
        <v>109</v>
      </c>
      <c r="B1" s="26"/>
      <c r="C1" s="26"/>
      <c r="D1" s="26"/>
      <c r="E1" s="26"/>
      <c r="F1" s="26"/>
      <c r="G1" s="26"/>
    </row>
    <row r="2" spans="1:7" ht="15.75" x14ac:dyDescent="0.25">
      <c r="A2" s="27" t="s">
        <v>119</v>
      </c>
      <c r="B2" s="27"/>
      <c r="C2" s="27"/>
      <c r="D2" s="27"/>
      <c r="E2" s="27"/>
      <c r="F2" s="27"/>
      <c r="G2" s="27"/>
    </row>
    <row r="3" spans="1:7" ht="15.75" x14ac:dyDescent="0.25">
      <c r="A3" s="28"/>
      <c r="B3" s="26"/>
      <c r="C3" s="26"/>
      <c r="D3" s="26"/>
      <c r="E3" s="26"/>
      <c r="F3" s="26"/>
      <c r="G3" s="26"/>
    </row>
    <row r="4" spans="1:7" ht="15.75" x14ac:dyDescent="0.2">
      <c r="A4" s="15"/>
      <c r="B4" s="14"/>
      <c r="C4" s="15" t="s">
        <v>110</v>
      </c>
      <c r="D4" s="15" t="s">
        <v>107</v>
      </c>
      <c r="E4" s="15" t="s">
        <v>108</v>
      </c>
      <c r="F4" s="16" t="s">
        <v>0</v>
      </c>
      <c r="G4" s="16" t="s">
        <v>105</v>
      </c>
    </row>
    <row r="5" spans="1:7" ht="16.5" thickBot="1" x14ac:dyDescent="0.3">
      <c r="A5" s="23" t="s">
        <v>106</v>
      </c>
      <c r="B5" s="17" t="s">
        <v>1</v>
      </c>
      <c r="C5" s="18" t="s">
        <v>111</v>
      </c>
      <c r="D5" s="19" t="s">
        <v>111</v>
      </c>
      <c r="E5" s="18" t="s">
        <v>111</v>
      </c>
      <c r="F5" s="20" t="s">
        <v>2</v>
      </c>
      <c r="G5" s="19" t="s">
        <v>2</v>
      </c>
    </row>
    <row r="6" spans="1:7" ht="15.75" thickTop="1" x14ac:dyDescent="0.2">
      <c r="A6" s="3">
        <v>1</v>
      </c>
      <c r="B6" s="4" t="s">
        <v>3</v>
      </c>
      <c r="C6" s="3">
        <v>7</v>
      </c>
      <c r="D6" s="3">
        <v>7</v>
      </c>
      <c r="E6" s="3"/>
      <c r="F6" s="7">
        <f t="shared" ref="F6:F27" si="0">IFERROR(D6/C6,"")</f>
        <v>1</v>
      </c>
      <c r="G6" s="7">
        <f t="shared" ref="G6:G13" si="1">IFERROR(E6/C6,"")</f>
        <v>0</v>
      </c>
    </row>
    <row r="7" spans="1:7" ht="15" x14ac:dyDescent="0.2">
      <c r="A7" s="9">
        <v>2</v>
      </c>
      <c r="B7" s="8" t="s">
        <v>4</v>
      </c>
      <c r="C7" s="9">
        <f>D7+E7</f>
        <v>1</v>
      </c>
      <c r="D7" s="9">
        <v>1</v>
      </c>
      <c r="E7" s="9"/>
      <c r="F7" s="22">
        <f t="shared" si="0"/>
        <v>1</v>
      </c>
      <c r="G7" s="22">
        <f t="shared" si="1"/>
        <v>0</v>
      </c>
    </row>
    <row r="8" spans="1:7" ht="15" x14ac:dyDescent="0.2">
      <c r="A8" s="1">
        <v>3</v>
      </c>
      <c r="B8" s="2" t="s">
        <v>5</v>
      </c>
      <c r="C8" s="3">
        <f>D8+E8</f>
        <v>1</v>
      </c>
      <c r="D8" s="1">
        <v>1</v>
      </c>
      <c r="E8" s="1"/>
      <c r="F8" s="7">
        <f t="shared" si="0"/>
        <v>1</v>
      </c>
      <c r="G8" s="7">
        <f t="shared" si="1"/>
        <v>0</v>
      </c>
    </row>
    <row r="9" spans="1:7" ht="15" x14ac:dyDescent="0.2">
      <c r="A9" s="9">
        <v>4</v>
      </c>
      <c r="B9" s="8" t="s">
        <v>6</v>
      </c>
      <c r="C9" s="9"/>
      <c r="D9" s="9"/>
      <c r="E9" s="21"/>
      <c r="F9" s="22" t="str">
        <f t="shared" si="0"/>
        <v/>
      </c>
      <c r="G9" s="22" t="str">
        <f t="shared" si="1"/>
        <v/>
      </c>
    </row>
    <row r="10" spans="1:7" ht="15" x14ac:dyDescent="0.2">
      <c r="A10" s="1">
        <v>5</v>
      </c>
      <c r="B10" s="2" t="s">
        <v>7</v>
      </c>
      <c r="C10" s="3">
        <f>D10+E10</f>
        <v>1</v>
      </c>
      <c r="D10" s="1">
        <v>1</v>
      </c>
      <c r="E10" s="1"/>
      <c r="F10" s="7">
        <f t="shared" si="0"/>
        <v>1</v>
      </c>
      <c r="G10" s="7">
        <f t="shared" si="1"/>
        <v>0</v>
      </c>
    </row>
    <row r="11" spans="1:7" ht="15" x14ac:dyDescent="0.2">
      <c r="A11" s="9">
        <v>6</v>
      </c>
      <c r="B11" s="8" t="s">
        <v>8</v>
      </c>
      <c r="C11" s="9"/>
      <c r="D11" s="9"/>
      <c r="E11" s="9"/>
      <c r="F11" s="22" t="str">
        <f t="shared" si="0"/>
        <v/>
      </c>
      <c r="G11" s="22" t="str">
        <f t="shared" si="1"/>
        <v/>
      </c>
    </row>
    <row r="12" spans="1:7" ht="15" x14ac:dyDescent="0.2">
      <c r="A12" s="1">
        <v>7</v>
      </c>
      <c r="B12" s="2" t="s">
        <v>9</v>
      </c>
      <c r="C12" s="3">
        <f t="shared" ref="C12:C19" si="2">D12+E12</f>
        <v>3</v>
      </c>
      <c r="D12" s="1">
        <v>2</v>
      </c>
      <c r="E12" s="1">
        <v>1</v>
      </c>
      <c r="F12" s="7">
        <f t="shared" si="0"/>
        <v>0.66666666666666663</v>
      </c>
      <c r="G12" s="7">
        <f t="shared" si="1"/>
        <v>0.33333333333333331</v>
      </c>
    </row>
    <row r="13" spans="1:7" ht="15" x14ac:dyDescent="0.2">
      <c r="A13" s="9">
        <v>8</v>
      </c>
      <c r="B13" s="8" t="s">
        <v>10</v>
      </c>
      <c r="C13" s="9">
        <v>3</v>
      </c>
      <c r="D13" s="9">
        <v>3</v>
      </c>
      <c r="E13" s="9"/>
      <c r="F13" s="22">
        <f t="shared" si="0"/>
        <v>1</v>
      </c>
      <c r="G13" s="22">
        <f t="shared" si="1"/>
        <v>0</v>
      </c>
    </row>
    <row r="14" spans="1:7" ht="15" x14ac:dyDescent="0.2">
      <c r="A14" s="1">
        <v>9</v>
      </c>
      <c r="B14" s="2" t="s">
        <v>11</v>
      </c>
      <c r="C14" s="3">
        <f t="shared" si="2"/>
        <v>3</v>
      </c>
      <c r="D14" s="1">
        <v>2</v>
      </c>
      <c r="E14" s="1">
        <v>1</v>
      </c>
      <c r="F14" s="7">
        <f t="shared" si="0"/>
        <v>0.66666666666666663</v>
      </c>
      <c r="G14" s="7">
        <f t="shared" ref="G14:G64" si="3">IFERROR(E14/C14,0)</f>
        <v>0.33333333333333331</v>
      </c>
    </row>
    <row r="15" spans="1:7" ht="15" x14ac:dyDescent="0.2">
      <c r="A15" s="9">
        <v>10</v>
      </c>
      <c r="B15" s="8" t="s">
        <v>12</v>
      </c>
      <c r="C15" s="9">
        <v>3</v>
      </c>
      <c r="D15" s="9">
        <v>2</v>
      </c>
      <c r="E15" s="9">
        <v>1</v>
      </c>
      <c r="F15" s="22">
        <f t="shared" si="0"/>
        <v>0.66666666666666663</v>
      </c>
      <c r="G15" s="22">
        <f t="shared" ref="G15:G27" si="4">IFERROR(E15/C15,"")</f>
        <v>0.33333333333333331</v>
      </c>
    </row>
    <row r="16" spans="1:7" ht="15" x14ac:dyDescent="0.2">
      <c r="A16" s="1">
        <v>11</v>
      </c>
      <c r="B16" s="2" t="s">
        <v>13</v>
      </c>
      <c r="C16" s="3">
        <v>5</v>
      </c>
      <c r="D16" s="1">
        <v>4</v>
      </c>
      <c r="E16" s="1">
        <v>1</v>
      </c>
      <c r="F16" s="7">
        <f t="shared" si="0"/>
        <v>0.8</v>
      </c>
      <c r="G16" s="7">
        <f t="shared" si="4"/>
        <v>0.2</v>
      </c>
    </row>
    <row r="17" spans="1:7" ht="15" x14ac:dyDescent="0.2">
      <c r="A17" s="9">
        <v>12</v>
      </c>
      <c r="B17" s="8" t="s">
        <v>14</v>
      </c>
      <c r="C17" s="9">
        <v>2</v>
      </c>
      <c r="D17" s="9">
        <v>2</v>
      </c>
      <c r="E17" s="9"/>
      <c r="F17" s="22">
        <f t="shared" si="0"/>
        <v>1</v>
      </c>
      <c r="G17" s="22">
        <f t="shared" si="4"/>
        <v>0</v>
      </c>
    </row>
    <row r="18" spans="1:7" ht="15" x14ac:dyDescent="0.2">
      <c r="A18" s="1">
        <v>13</v>
      </c>
      <c r="B18" s="2" t="s">
        <v>15</v>
      </c>
      <c r="C18" s="3">
        <f t="shared" si="2"/>
        <v>4</v>
      </c>
      <c r="D18" s="1">
        <v>2</v>
      </c>
      <c r="E18" s="1">
        <v>2</v>
      </c>
      <c r="F18" s="7">
        <f t="shared" si="0"/>
        <v>0.5</v>
      </c>
      <c r="G18" s="7">
        <f t="shared" si="4"/>
        <v>0.5</v>
      </c>
    </row>
    <row r="19" spans="1:7" ht="15" x14ac:dyDescent="0.2">
      <c r="A19" s="9">
        <v>14</v>
      </c>
      <c r="B19" s="8" t="s">
        <v>16</v>
      </c>
      <c r="C19" s="9">
        <f t="shared" si="2"/>
        <v>4</v>
      </c>
      <c r="D19" s="9">
        <v>2</v>
      </c>
      <c r="E19" s="9">
        <v>2</v>
      </c>
      <c r="F19" s="22">
        <f t="shared" si="0"/>
        <v>0.5</v>
      </c>
      <c r="G19" s="22">
        <f t="shared" si="4"/>
        <v>0.5</v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0"/>
        <v/>
      </c>
      <c r="G20" s="7" t="str">
        <f t="shared" si="4"/>
        <v/>
      </c>
    </row>
    <row r="21" spans="1:7" ht="15" x14ac:dyDescent="0.2">
      <c r="A21" s="9">
        <v>16</v>
      </c>
      <c r="B21" s="8" t="s">
        <v>18</v>
      </c>
      <c r="C21" s="9"/>
      <c r="D21" s="9"/>
      <c r="E21" s="9"/>
      <c r="F21" s="22" t="str">
        <f t="shared" si="0"/>
        <v/>
      </c>
      <c r="G21" s="22" t="str">
        <f t="shared" si="4"/>
        <v/>
      </c>
    </row>
    <row r="22" spans="1:7" ht="15" x14ac:dyDescent="0.2">
      <c r="A22" s="1">
        <v>17</v>
      </c>
      <c r="B22" s="2" t="s">
        <v>19</v>
      </c>
      <c r="C22" s="3">
        <f>D22+E22</f>
        <v>2</v>
      </c>
      <c r="D22" s="1">
        <v>2</v>
      </c>
      <c r="E22" s="1"/>
      <c r="F22" s="7">
        <f t="shared" si="0"/>
        <v>1</v>
      </c>
      <c r="G22" s="7">
        <f t="shared" si="4"/>
        <v>0</v>
      </c>
    </row>
    <row r="23" spans="1:7" ht="15" x14ac:dyDescent="0.2">
      <c r="A23" s="9">
        <v>18</v>
      </c>
      <c r="B23" s="8" t="s">
        <v>20</v>
      </c>
      <c r="C23" s="9">
        <v>6</v>
      </c>
      <c r="D23" s="9">
        <v>3</v>
      </c>
      <c r="E23" s="9">
        <v>3</v>
      </c>
      <c r="F23" s="22">
        <f t="shared" si="0"/>
        <v>0.5</v>
      </c>
      <c r="G23" s="22">
        <f t="shared" si="4"/>
        <v>0.5</v>
      </c>
    </row>
    <row r="24" spans="1:7" ht="15" x14ac:dyDescent="0.2">
      <c r="A24" s="1">
        <v>19</v>
      </c>
      <c r="B24" s="2" t="s">
        <v>21</v>
      </c>
      <c r="C24" s="3">
        <f>D24+E24</f>
        <v>1</v>
      </c>
      <c r="D24" s="1">
        <v>1</v>
      </c>
      <c r="E24" s="1"/>
      <c r="F24" s="7">
        <f t="shared" si="0"/>
        <v>1</v>
      </c>
      <c r="G24" s="7">
        <f t="shared" si="4"/>
        <v>0</v>
      </c>
    </row>
    <row r="25" spans="1:7" ht="15" x14ac:dyDescent="0.2">
      <c r="A25" s="9">
        <v>20</v>
      </c>
      <c r="B25" s="8" t="s">
        <v>22</v>
      </c>
      <c r="C25" s="9">
        <f>D25+E25</f>
        <v>2</v>
      </c>
      <c r="D25" s="9">
        <f>1+1</f>
        <v>2</v>
      </c>
      <c r="E25" s="9"/>
      <c r="F25" s="22">
        <f t="shared" si="0"/>
        <v>1</v>
      </c>
      <c r="G25" s="22">
        <f t="shared" si="4"/>
        <v>0</v>
      </c>
    </row>
    <row r="26" spans="1:7" ht="15" x14ac:dyDescent="0.2">
      <c r="A26" s="1">
        <v>21</v>
      </c>
      <c r="B26" s="2" t="s">
        <v>23</v>
      </c>
      <c r="C26" s="3"/>
      <c r="D26" s="1"/>
      <c r="E26" s="1"/>
      <c r="F26" s="7" t="str">
        <f t="shared" si="0"/>
        <v/>
      </c>
      <c r="G26" s="7" t="str">
        <f t="shared" si="4"/>
        <v/>
      </c>
    </row>
    <row r="27" spans="1:7" ht="15" x14ac:dyDescent="0.2">
      <c r="A27" s="9">
        <v>22</v>
      </c>
      <c r="B27" s="8" t="s">
        <v>24</v>
      </c>
      <c r="C27" s="9"/>
      <c r="D27" s="9"/>
      <c r="E27" s="9"/>
      <c r="F27" s="22" t="str">
        <f t="shared" si="0"/>
        <v/>
      </c>
      <c r="G27" s="22" t="str">
        <f t="shared" si="4"/>
        <v/>
      </c>
    </row>
    <row r="28" spans="1:7" ht="15" x14ac:dyDescent="0.2">
      <c r="A28" s="1">
        <v>23</v>
      </c>
      <c r="B28" s="2" t="s">
        <v>25</v>
      </c>
      <c r="C28" s="1">
        <f>D28+E28</f>
        <v>2</v>
      </c>
      <c r="D28" s="1">
        <v>1</v>
      </c>
      <c r="E28" s="1">
        <v>1</v>
      </c>
      <c r="F28" s="7">
        <f>IFERROR(D28/C28,"")</f>
        <v>0.5</v>
      </c>
      <c r="G28" s="7">
        <f>IFERROR(E28/C28,"")</f>
        <v>0.5</v>
      </c>
    </row>
    <row r="29" spans="1:7" ht="15" x14ac:dyDescent="0.2">
      <c r="A29" s="9">
        <v>24</v>
      </c>
      <c r="B29" s="8" t="s">
        <v>26</v>
      </c>
      <c r="C29" s="9">
        <f>D29+E29</f>
        <v>1</v>
      </c>
      <c r="D29" s="9">
        <v>1</v>
      </c>
      <c r="E29" s="9"/>
      <c r="F29" s="22">
        <f>IFERROR(D29/C29,"")</f>
        <v>1</v>
      </c>
      <c r="G29" s="22">
        <f>IFERROR(E29/C29,"")</f>
        <v>0</v>
      </c>
    </row>
    <row r="30" spans="1:7" ht="15" x14ac:dyDescent="0.2">
      <c r="A30" s="1">
        <v>25</v>
      </c>
      <c r="B30" s="2" t="s">
        <v>27</v>
      </c>
      <c r="C30" s="3">
        <v>6</v>
      </c>
      <c r="D30" s="1">
        <v>5</v>
      </c>
      <c r="E30" s="1">
        <v>1</v>
      </c>
      <c r="F30" s="7">
        <f>IFERROR(D30/C30,"")</f>
        <v>0.83333333333333337</v>
      </c>
      <c r="G30" s="7">
        <f t="shared" si="3"/>
        <v>0.16666666666666666</v>
      </c>
    </row>
    <row r="31" spans="1:7" ht="15" x14ac:dyDescent="0.2">
      <c r="A31" s="9">
        <v>26</v>
      </c>
      <c r="B31" s="8" t="s">
        <v>28</v>
      </c>
      <c r="C31" s="9">
        <v>14</v>
      </c>
      <c r="D31" s="9">
        <v>11</v>
      </c>
      <c r="E31" s="9">
        <v>3</v>
      </c>
      <c r="F31" s="22">
        <f t="shared" ref="F31" si="5">IFERROR(D31/C31,0)</f>
        <v>0.7857142857142857</v>
      </c>
      <c r="G31" s="22">
        <f t="shared" si="3"/>
        <v>0.21428571428571427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ref="F32:F37" si="6">IFERROR(D32/C32,"")</f>
        <v/>
      </c>
      <c r="G32" s="7" t="str">
        <f t="shared" ref="G32:G37" si="7">IFERROR(E32/C32,"")</f>
        <v/>
      </c>
    </row>
    <row r="33" spans="1:7" ht="15" x14ac:dyDescent="0.2">
      <c r="A33" s="9">
        <v>28</v>
      </c>
      <c r="B33" s="8" t="s">
        <v>30</v>
      </c>
      <c r="C33" s="9"/>
      <c r="D33" s="9"/>
      <c r="E33" s="9"/>
      <c r="F33" s="22" t="str">
        <f t="shared" si="6"/>
        <v/>
      </c>
      <c r="G33" s="22" t="str">
        <f t="shared" si="7"/>
        <v/>
      </c>
    </row>
    <row r="34" spans="1:7" ht="15" x14ac:dyDescent="0.2">
      <c r="A34" s="1">
        <v>29</v>
      </c>
      <c r="B34" s="2" t="s">
        <v>31</v>
      </c>
      <c r="C34" s="1">
        <v>4</v>
      </c>
      <c r="D34" s="1">
        <v>3</v>
      </c>
      <c r="E34" s="1">
        <v>1</v>
      </c>
      <c r="F34" s="7">
        <f t="shared" si="6"/>
        <v>0.75</v>
      </c>
      <c r="G34" s="7">
        <f t="shared" si="7"/>
        <v>0.25</v>
      </c>
    </row>
    <row r="35" spans="1:7" ht="15" x14ac:dyDescent="0.2">
      <c r="A35" s="9">
        <v>30</v>
      </c>
      <c r="B35" s="8" t="s">
        <v>32</v>
      </c>
      <c r="C35" s="9">
        <f t="shared" ref="C35:C41" si="8">D35+E35</f>
        <v>1</v>
      </c>
      <c r="D35" s="9">
        <v>1</v>
      </c>
      <c r="E35" s="9"/>
      <c r="F35" s="22">
        <f t="shared" si="6"/>
        <v>1</v>
      </c>
      <c r="G35" s="22">
        <f t="shared" si="7"/>
        <v>0</v>
      </c>
    </row>
    <row r="36" spans="1:7" ht="15" x14ac:dyDescent="0.2">
      <c r="A36" s="1">
        <v>31</v>
      </c>
      <c r="B36" s="2" t="s">
        <v>33</v>
      </c>
      <c r="C36" s="1">
        <v>2</v>
      </c>
      <c r="D36" s="1"/>
      <c r="E36" s="1">
        <v>2</v>
      </c>
      <c r="F36" s="7">
        <f t="shared" si="6"/>
        <v>0</v>
      </c>
      <c r="G36" s="7">
        <f t="shared" si="7"/>
        <v>1</v>
      </c>
    </row>
    <row r="37" spans="1:7" ht="15" x14ac:dyDescent="0.2">
      <c r="A37" s="9">
        <v>32</v>
      </c>
      <c r="B37" s="8" t="s">
        <v>34</v>
      </c>
      <c r="C37" s="9">
        <f t="shared" si="8"/>
        <v>6</v>
      </c>
      <c r="D37" s="9">
        <v>5</v>
      </c>
      <c r="E37" s="9">
        <v>1</v>
      </c>
      <c r="F37" s="22">
        <f t="shared" si="6"/>
        <v>0.83333333333333337</v>
      </c>
      <c r="G37" s="22">
        <f t="shared" si="7"/>
        <v>0.16666666666666666</v>
      </c>
    </row>
    <row r="38" spans="1:7" ht="15" x14ac:dyDescent="0.2">
      <c r="A38" s="1">
        <v>33</v>
      </c>
      <c r="B38" s="2" t="s">
        <v>35</v>
      </c>
      <c r="C38" s="1">
        <v>4</v>
      </c>
      <c r="D38" s="1">
        <v>3</v>
      </c>
      <c r="E38" s="1">
        <v>1</v>
      </c>
      <c r="F38" s="7">
        <f>IFERROR(D38/C38,"")</f>
        <v>0.75</v>
      </c>
      <c r="G38" s="7">
        <f>IFERROR(E38/C38,"")</f>
        <v>0.25</v>
      </c>
    </row>
    <row r="39" spans="1:7" ht="15" x14ac:dyDescent="0.2">
      <c r="A39" s="9">
        <v>34</v>
      </c>
      <c r="B39" s="8" t="s">
        <v>36</v>
      </c>
      <c r="C39" s="9">
        <v>9</v>
      </c>
      <c r="D39" s="9">
        <v>6</v>
      </c>
      <c r="E39" s="9">
        <v>3</v>
      </c>
      <c r="F39" s="22">
        <f t="shared" ref="F39:F81" si="9">IFERROR(D39/C39,"")</f>
        <v>0.66666666666666663</v>
      </c>
      <c r="G39" s="22">
        <f t="shared" ref="G39:G49" si="10">IFERROR(E39/C39,"")</f>
        <v>0.33333333333333331</v>
      </c>
    </row>
    <row r="40" spans="1:7" ht="15" x14ac:dyDescent="0.2">
      <c r="A40" s="1">
        <v>35</v>
      </c>
      <c r="B40" s="2" t="s">
        <v>37</v>
      </c>
      <c r="C40" s="1">
        <f t="shared" si="8"/>
        <v>1</v>
      </c>
      <c r="D40" s="1">
        <v>1</v>
      </c>
      <c r="E40" s="1"/>
      <c r="F40" s="7">
        <f t="shared" si="9"/>
        <v>1</v>
      </c>
      <c r="G40" s="7">
        <f t="shared" si="10"/>
        <v>0</v>
      </c>
    </row>
    <row r="41" spans="1:7" ht="15" x14ac:dyDescent="0.2">
      <c r="A41" s="9">
        <v>36</v>
      </c>
      <c r="B41" s="8" t="s">
        <v>38</v>
      </c>
      <c r="C41" s="9">
        <f t="shared" si="8"/>
        <v>8</v>
      </c>
      <c r="D41" s="9">
        <v>6</v>
      </c>
      <c r="E41" s="9">
        <v>2</v>
      </c>
      <c r="F41" s="22">
        <f t="shared" si="9"/>
        <v>0.75</v>
      </c>
      <c r="G41" s="22">
        <f t="shared" si="10"/>
        <v>0.25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9"/>
        <v/>
      </c>
      <c r="G42" s="7" t="str">
        <f t="shared" si="10"/>
        <v/>
      </c>
    </row>
    <row r="43" spans="1:7" ht="15" x14ac:dyDescent="0.2">
      <c r="A43" s="9">
        <v>38</v>
      </c>
      <c r="B43" s="8" t="s">
        <v>40</v>
      </c>
      <c r="C43" s="9"/>
      <c r="D43" s="9"/>
      <c r="E43" s="9"/>
      <c r="F43" s="22" t="str">
        <f t="shared" si="9"/>
        <v/>
      </c>
      <c r="G43" s="22" t="str">
        <f t="shared" si="10"/>
        <v/>
      </c>
    </row>
    <row r="44" spans="1:7" ht="15" x14ac:dyDescent="0.2">
      <c r="A44" s="1">
        <v>39</v>
      </c>
      <c r="B44" s="2" t="s">
        <v>41</v>
      </c>
      <c r="C44" s="1">
        <f>D44+E44</f>
        <v>1</v>
      </c>
      <c r="D44" s="1">
        <v>1</v>
      </c>
      <c r="E44" s="1"/>
      <c r="F44" s="7">
        <f t="shared" si="9"/>
        <v>1</v>
      </c>
      <c r="G44" s="7">
        <f t="shared" si="10"/>
        <v>0</v>
      </c>
    </row>
    <row r="45" spans="1:7" ht="15" x14ac:dyDescent="0.2">
      <c r="A45" s="9">
        <v>40</v>
      </c>
      <c r="B45" s="8" t="s">
        <v>42</v>
      </c>
      <c r="C45" s="9"/>
      <c r="D45" s="9"/>
      <c r="E45" s="9"/>
      <c r="F45" s="22" t="str">
        <f t="shared" si="9"/>
        <v/>
      </c>
      <c r="G45" s="22" t="str">
        <f t="shared" si="10"/>
        <v/>
      </c>
    </row>
    <row r="46" spans="1:7" ht="15" x14ac:dyDescent="0.2">
      <c r="A46" s="1">
        <v>41</v>
      </c>
      <c r="B46" s="2" t="s">
        <v>43</v>
      </c>
      <c r="C46" s="3">
        <v>21</v>
      </c>
      <c r="D46" s="1">
        <v>15</v>
      </c>
      <c r="E46" s="1">
        <v>6</v>
      </c>
      <c r="F46" s="7">
        <f t="shared" si="9"/>
        <v>0.7142857142857143</v>
      </c>
      <c r="G46" s="7">
        <f t="shared" si="10"/>
        <v>0.2857142857142857</v>
      </c>
    </row>
    <row r="47" spans="1:7" ht="15" x14ac:dyDescent="0.2">
      <c r="A47" s="9">
        <v>42</v>
      </c>
      <c r="B47" s="8" t="s">
        <v>44</v>
      </c>
      <c r="C47" s="9">
        <f>D47+E47</f>
        <v>3</v>
      </c>
      <c r="D47" s="9">
        <v>2</v>
      </c>
      <c r="E47" s="9">
        <v>1</v>
      </c>
      <c r="F47" s="22">
        <f t="shared" si="9"/>
        <v>0.66666666666666663</v>
      </c>
      <c r="G47" s="22">
        <f t="shared" si="10"/>
        <v>0.33333333333333331</v>
      </c>
    </row>
    <row r="48" spans="1:7" ht="15" x14ac:dyDescent="0.2">
      <c r="A48" s="1">
        <v>43</v>
      </c>
      <c r="B48" s="2" t="s">
        <v>45</v>
      </c>
      <c r="C48" s="3">
        <v>3</v>
      </c>
      <c r="D48" s="1">
        <v>3</v>
      </c>
      <c r="E48" s="1">
        <v>1</v>
      </c>
      <c r="F48" s="7">
        <f t="shared" si="9"/>
        <v>1</v>
      </c>
      <c r="G48" s="7">
        <f t="shared" si="10"/>
        <v>0.33333333333333331</v>
      </c>
    </row>
    <row r="49" spans="1:7" ht="15" x14ac:dyDescent="0.2">
      <c r="A49" s="9">
        <v>44</v>
      </c>
      <c r="B49" s="8" t="s">
        <v>46</v>
      </c>
      <c r="C49" s="9">
        <f>D49+E49</f>
        <v>2</v>
      </c>
      <c r="D49" s="9"/>
      <c r="E49" s="9">
        <f>1+1</f>
        <v>2</v>
      </c>
      <c r="F49" s="22">
        <f t="shared" si="9"/>
        <v>0</v>
      </c>
      <c r="G49" s="22">
        <f t="shared" si="10"/>
        <v>1</v>
      </c>
    </row>
    <row r="50" spans="1:7" ht="15" x14ac:dyDescent="0.2">
      <c r="A50" s="1">
        <v>45</v>
      </c>
      <c r="B50" s="2" t="s">
        <v>47</v>
      </c>
      <c r="C50" s="3">
        <f>D50+E50</f>
        <v>1</v>
      </c>
      <c r="D50" s="1">
        <v>1</v>
      </c>
      <c r="E50" s="1"/>
      <c r="F50" s="7">
        <f t="shared" si="9"/>
        <v>1</v>
      </c>
      <c r="G50" s="7">
        <f t="shared" si="3"/>
        <v>0</v>
      </c>
    </row>
    <row r="51" spans="1:7" ht="15" x14ac:dyDescent="0.2">
      <c r="A51" s="9">
        <v>46</v>
      </c>
      <c r="B51" s="8" t="s">
        <v>48</v>
      </c>
      <c r="C51" s="9">
        <f>D51+E51</f>
        <v>1</v>
      </c>
      <c r="D51" s="9">
        <v>1</v>
      </c>
      <c r="E51" s="9"/>
      <c r="F51" s="22">
        <f t="shared" si="9"/>
        <v>1</v>
      </c>
      <c r="G51" s="22">
        <f t="shared" ref="G51:G63" si="11">IFERROR(E51/C51,"")</f>
        <v>0</v>
      </c>
    </row>
    <row r="52" spans="1:7" ht="15" x14ac:dyDescent="0.2">
      <c r="A52" s="1">
        <v>47</v>
      </c>
      <c r="B52" s="2" t="s">
        <v>49</v>
      </c>
      <c r="C52" s="3">
        <f>D52+E52</f>
        <v>2</v>
      </c>
      <c r="D52" s="1">
        <v>1</v>
      </c>
      <c r="E52" s="1">
        <v>1</v>
      </c>
      <c r="F52" s="7">
        <f t="shared" si="9"/>
        <v>0.5</v>
      </c>
      <c r="G52" s="7">
        <f t="shared" si="11"/>
        <v>0.5</v>
      </c>
    </row>
    <row r="53" spans="1:7" ht="15" x14ac:dyDescent="0.2">
      <c r="A53" s="9">
        <v>48</v>
      </c>
      <c r="B53" s="8" t="s">
        <v>50</v>
      </c>
      <c r="C53" s="9"/>
      <c r="D53" s="9"/>
      <c r="E53" s="9"/>
      <c r="F53" s="22" t="str">
        <f t="shared" si="9"/>
        <v/>
      </c>
      <c r="G53" s="22" t="str">
        <f t="shared" si="11"/>
        <v/>
      </c>
    </row>
    <row r="54" spans="1:7" ht="15" x14ac:dyDescent="0.2">
      <c r="A54" s="1">
        <v>49</v>
      </c>
      <c r="B54" s="2" t="s">
        <v>51</v>
      </c>
      <c r="C54" s="1">
        <v>4</v>
      </c>
      <c r="D54" s="1">
        <v>3</v>
      </c>
      <c r="E54" s="1">
        <v>1</v>
      </c>
      <c r="F54" s="7">
        <f t="shared" si="9"/>
        <v>0.75</v>
      </c>
      <c r="G54" s="7">
        <f t="shared" si="11"/>
        <v>0.25</v>
      </c>
    </row>
    <row r="55" spans="1:7" ht="15" x14ac:dyDescent="0.2">
      <c r="A55" s="9">
        <v>50</v>
      </c>
      <c r="B55" s="8" t="s">
        <v>52</v>
      </c>
      <c r="C55" s="9"/>
      <c r="D55" s="9"/>
      <c r="E55" s="9"/>
      <c r="F55" s="22" t="str">
        <f t="shared" si="9"/>
        <v/>
      </c>
      <c r="G55" s="22" t="str">
        <f t="shared" si="11"/>
        <v/>
      </c>
    </row>
    <row r="56" spans="1:7" ht="15" x14ac:dyDescent="0.2">
      <c r="A56" s="1">
        <v>51</v>
      </c>
      <c r="B56" s="2" t="s">
        <v>53</v>
      </c>
      <c r="C56" s="1">
        <v>4</v>
      </c>
      <c r="D56" s="1">
        <v>4</v>
      </c>
      <c r="E56" s="1"/>
      <c r="F56" s="7">
        <f t="shared" si="9"/>
        <v>1</v>
      </c>
      <c r="G56" s="7">
        <f t="shared" si="11"/>
        <v>0</v>
      </c>
    </row>
    <row r="57" spans="1:7" ht="15" x14ac:dyDescent="0.2">
      <c r="A57" s="9">
        <v>52</v>
      </c>
      <c r="B57" s="8" t="s">
        <v>54</v>
      </c>
      <c r="C57" s="9">
        <f t="shared" ref="C57:C61" si="12">D57+E57</f>
        <v>1</v>
      </c>
      <c r="D57" s="9"/>
      <c r="E57" s="9">
        <v>1</v>
      </c>
      <c r="F57" s="22">
        <f t="shared" si="9"/>
        <v>0</v>
      </c>
      <c r="G57" s="22">
        <f t="shared" si="11"/>
        <v>1</v>
      </c>
    </row>
    <row r="58" spans="1:7" ht="15" x14ac:dyDescent="0.2">
      <c r="A58" s="1">
        <v>53</v>
      </c>
      <c r="B58" s="2" t="s">
        <v>55</v>
      </c>
      <c r="C58" s="3">
        <f t="shared" si="12"/>
        <v>1</v>
      </c>
      <c r="D58" s="1">
        <v>1</v>
      </c>
      <c r="E58" s="1"/>
      <c r="F58" s="7">
        <f t="shared" si="9"/>
        <v>1</v>
      </c>
      <c r="G58" s="7">
        <f t="shared" si="11"/>
        <v>0</v>
      </c>
    </row>
    <row r="59" spans="1:7" ht="15" x14ac:dyDescent="0.2">
      <c r="A59" s="9">
        <v>54</v>
      </c>
      <c r="B59" s="8" t="s">
        <v>56</v>
      </c>
      <c r="C59" s="9">
        <f t="shared" si="12"/>
        <v>1</v>
      </c>
      <c r="D59" s="9">
        <v>1</v>
      </c>
      <c r="E59" s="9"/>
      <c r="F59" s="22">
        <f t="shared" si="9"/>
        <v>1</v>
      </c>
      <c r="G59" s="22">
        <f t="shared" si="11"/>
        <v>0</v>
      </c>
    </row>
    <row r="60" spans="1:7" ht="15" x14ac:dyDescent="0.2">
      <c r="A60" s="1">
        <v>55</v>
      </c>
      <c r="B60" s="2" t="s">
        <v>57</v>
      </c>
      <c r="C60" s="1">
        <f t="shared" si="12"/>
        <v>1</v>
      </c>
      <c r="D60" s="1"/>
      <c r="E60" s="1">
        <v>1</v>
      </c>
      <c r="F60" s="7">
        <f t="shared" si="9"/>
        <v>0</v>
      </c>
      <c r="G60" s="7">
        <f t="shared" si="11"/>
        <v>1</v>
      </c>
    </row>
    <row r="61" spans="1:7" ht="15" x14ac:dyDescent="0.2">
      <c r="A61" s="9">
        <v>56</v>
      </c>
      <c r="B61" s="8" t="s">
        <v>58</v>
      </c>
      <c r="C61" s="9">
        <f t="shared" si="12"/>
        <v>1</v>
      </c>
      <c r="D61" s="9">
        <v>1</v>
      </c>
      <c r="E61" s="9"/>
      <c r="F61" s="22">
        <f t="shared" si="9"/>
        <v>1</v>
      </c>
      <c r="G61" s="22">
        <f t="shared" si="11"/>
        <v>0</v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9"/>
        <v/>
      </c>
      <c r="G62" s="7" t="str">
        <f t="shared" si="11"/>
        <v/>
      </c>
    </row>
    <row r="63" spans="1:7" ht="15" x14ac:dyDescent="0.2">
      <c r="A63" s="9">
        <v>58</v>
      </c>
      <c r="B63" s="8" t="s">
        <v>60</v>
      </c>
      <c r="C63" s="9">
        <f>D63+E63</f>
        <v>2</v>
      </c>
      <c r="D63" s="9">
        <v>2</v>
      </c>
      <c r="E63" s="9"/>
      <c r="F63" s="22">
        <f t="shared" si="9"/>
        <v>1</v>
      </c>
      <c r="G63" s="22">
        <f t="shared" si="11"/>
        <v>0</v>
      </c>
    </row>
    <row r="64" spans="1:7" ht="15" x14ac:dyDescent="0.2">
      <c r="A64" s="1">
        <v>59</v>
      </c>
      <c r="B64" s="2" t="s">
        <v>61</v>
      </c>
      <c r="C64" s="3">
        <f>D64+E64</f>
        <v>2</v>
      </c>
      <c r="D64" s="1">
        <f>1+1</f>
        <v>2</v>
      </c>
      <c r="E64" s="1"/>
      <c r="F64" s="7">
        <f t="shared" si="9"/>
        <v>1</v>
      </c>
      <c r="G64" s="7">
        <f t="shared" si="3"/>
        <v>0</v>
      </c>
    </row>
    <row r="65" spans="1:7" ht="15" x14ac:dyDescent="0.2">
      <c r="A65" s="9">
        <v>60</v>
      </c>
      <c r="B65" s="8" t="s">
        <v>62</v>
      </c>
      <c r="C65" s="9">
        <v>19</v>
      </c>
      <c r="D65" s="9">
        <v>7</v>
      </c>
      <c r="E65" s="9">
        <v>12</v>
      </c>
      <c r="F65" s="22">
        <f t="shared" si="9"/>
        <v>0.36842105263157893</v>
      </c>
      <c r="G65" s="22">
        <f t="shared" ref="G65:G81" si="13">IFERROR(E65/C65,"")</f>
        <v>0.63157894736842102</v>
      </c>
    </row>
    <row r="66" spans="1:7" ht="15" x14ac:dyDescent="0.2">
      <c r="A66" s="1">
        <v>61</v>
      </c>
      <c r="B66" s="2" t="s">
        <v>63</v>
      </c>
      <c r="C66" s="1">
        <v>1</v>
      </c>
      <c r="D66" s="1">
        <v>1</v>
      </c>
      <c r="E66" s="1"/>
      <c r="F66" s="7">
        <f t="shared" si="9"/>
        <v>1</v>
      </c>
      <c r="G66" s="7">
        <f t="shared" si="13"/>
        <v>0</v>
      </c>
    </row>
    <row r="67" spans="1:7" ht="15" x14ac:dyDescent="0.2">
      <c r="A67" s="9">
        <v>62</v>
      </c>
      <c r="B67" s="8" t="s">
        <v>64</v>
      </c>
      <c r="C67" s="9">
        <f>D67+E67</f>
        <v>1</v>
      </c>
      <c r="D67" s="9">
        <v>1</v>
      </c>
      <c r="E67" s="9"/>
      <c r="F67" s="22">
        <f t="shared" si="9"/>
        <v>1</v>
      </c>
      <c r="G67" s="22">
        <f t="shared" si="13"/>
        <v>0</v>
      </c>
    </row>
    <row r="68" spans="1:7" ht="15" x14ac:dyDescent="0.2">
      <c r="A68" s="1">
        <v>63</v>
      </c>
      <c r="B68" s="2" t="s">
        <v>65</v>
      </c>
      <c r="C68" s="3">
        <f>D68+E68</f>
        <v>3</v>
      </c>
      <c r="D68" s="1">
        <v>3</v>
      </c>
      <c r="E68" s="1"/>
      <c r="F68" s="7">
        <f t="shared" si="9"/>
        <v>1</v>
      </c>
      <c r="G68" s="7">
        <f t="shared" si="13"/>
        <v>0</v>
      </c>
    </row>
    <row r="69" spans="1:7" ht="15" x14ac:dyDescent="0.2">
      <c r="A69" s="9">
        <v>64</v>
      </c>
      <c r="B69" s="8" t="s">
        <v>66</v>
      </c>
      <c r="C69" s="9">
        <v>5</v>
      </c>
      <c r="D69" s="9">
        <v>4</v>
      </c>
      <c r="E69" s="9">
        <v>1</v>
      </c>
      <c r="F69" s="22">
        <f t="shared" si="9"/>
        <v>0.8</v>
      </c>
      <c r="G69" s="22">
        <f t="shared" si="13"/>
        <v>0.2</v>
      </c>
    </row>
    <row r="70" spans="1:7" ht="15" x14ac:dyDescent="0.2">
      <c r="A70" s="1">
        <v>65</v>
      </c>
      <c r="B70" s="2" t="s">
        <v>67</v>
      </c>
      <c r="C70" s="1">
        <v>4</v>
      </c>
      <c r="D70" s="1">
        <v>2</v>
      </c>
      <c r="E70" s="1">
        <v>2</v>
      </c>
      <c r="F70" s="7">
        <f t="shared" si="9"/>
        <v>0.5</v>
      </c>
      <c r="G70" s="7">
        <f t="shared" si="13"/>
        <v>0.5</v>
      </c>
    </row>
    <row r="71" spans="1:7" ht="15" x14ac:dyDescent="0.2">
      <c r="A71" s="9">
        <v>66</v>
      </c>
      <c r="B71" s="8" t="s">
        <v>68</v>
      </c>
      <c r="C71" s="9">
        <f>D71+E71</f>
        <v>1</v>
      </c>
      <c r="D71" s="9">
        <v>1</v>
      </c>
      <c r="E71" s="9"/>
      <c r="F71" s="22">
        <f t="shared" si="9"/>
        <v>1</v>
      </c>
      <c r="G71" s="22">
        <f t="shared" si="13"/>
        <v>0</v>
      </c>
    </row>
    <row r="72" spans="1:7" ht="15" x14ac:dyDescent="0.2">
      <c r="A72" s="1">
        <v>67</v>
      </c>
      <c r="B72" s="2" t="s">
        <v>69</v>
      </c>
      <c r="C72" s="3">
        <v>2</v>
      </c>
      <c r="D72" s="1">
        <v>2</v>
      </c>
      <c r="E72" s="1"/>
      <c r="F72" s="7">
        <f t="shared" si="9"/>
        <v>1</v>
      </c>
      <c r="G72" s="7">
        <f t="shared" si="13"/>
        <v>0</v>
      </c>
    </row>
    <row r="73" spans="1:7" ht="15" x14ac:dyDescent="0.2">
      <c r="A73" s="9">
        <v>68</v>
      </c>
      <c r="B73" s="8" t="s">
        <v>70</v>
      </c>
      <c r="C73" s="9">
        <v>1</v>
      </c>
      <c r="D73" s="9">
        <v>1</v>
      </c>
      <c r="E73" s="9"/>
      <c r="F73" s="22">
        <f t="shared" si="9"/>
        <v>1</v>
      </c>
      <c r="G73" s="22">
        <f t="shared" si="13"/>
        <v>0</v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 t="str">
        <f t="shared" si="9"/>
        <v/>
      </c>
      <c r="G74" s="7" t="str">
        <f t="shared" si="13"/>
        <v/>
      </c>
    </row>
    <row r="75" spans="1:7" ht="15" x14ac:dyDescent="0.2">
      <c r="A75" s="9">
        <v>70</v>
      </c>
      <c r="B75" s="8" t="s">
        <v>72</v>
      </c>
      <c r="C75" s="9"/>
      <c r="D75" s="9"/>
      <c r="E75" s="9"/>
      <c r="F75" s="22" t="str">
        <f t="shared" si="9"/>
        <v/>
      </c>
      <c r="G75" s="22" t="str">
        <f t="shared" si="13"/>
        <v/>
      </c>
    </row>
    <row r="76" spans="1:7" ht="15" x14ac:dyDescent="0.2">
      <c r="A76" s="1">
        <v>71</v>
      </c>
      <c r="B76" s="2" t="s">
        <v>73</v>
      </c>
      <c r="C76" s="3">
        <f>D76+E76</f>
        <v>2</v>
      </c>
      <c r="D76" s="1">
        <v>1</v>
      </c>
      <c r="E76" s="1">
        <v>1</v>
      </c>
      <c r="F76" s="7">
        <f t="shared" si="9"/>
        <v>0.5</v>
      </c>
      <c r="G76" s="7">
        <f t="shared" si="13"/>
        <v>0.5</v>
      </c>
    </row>
    <row r="77" spans="1:7" ht="15" x14ac:dyDescent="0.2">
      <c r="A77" s="9">
        <v>72</v>
      </c>
      <c r="B77" s="8" t="s">
        <v>74</v>
      </c>
      <c r="C77" s="9"/>
      <c r="D77" s="9"/>
      <c r="E77" s="9"/>
      <c r="F77" s="22" t="str">
        <f t="shared" si="9"/>
        <v/>
      </c>
      <c r="G77" s="22" t="str">
        <f t="shared" si="13"/>
        <v/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 t="str">
        <f t="shared" si="9"/>
        <v/>
      </c>
      <c r="G78" s="7" t="str">
        <f t="shared" si="13"/>
        <v/>
      </c>
    </row>
    <row r="79" spans="1:7" ht="15" x14ac:dyDescent="0.2">
      <c r="A79" s="9">
        <v>74</v>
      </c>
      <c r="B79" s="8" t="s">
        <v>76</v>
      </c>
      <c r="C79" s="9">
        <v>5</v>
      </c>
      <c r="D79" s="9">
        <v>3</v>
      </c>
      <c r="E79" s="9">
        <v>2</v>
      </c>
      <c r="F79" s="22">
        <f t="shared" si="9"/>
        <v>0.6</v>
      </c>
      <c r="G79" s="22">
        <f t="shared" si="13"/>
        <v>0.4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9"/>
        <v/>
      </c>
      <c r="G80" s="7" t="str">
        <f t="shared" si="13"/>
        <v/>
      </c>
    </row>
    <row r="81" spans="1:7" ht="15" x14ac:dyDescent="0.2">
      <c r="A81" s="9">
        <v>76</v>
      </c>
      <c r="B81" s="8" t="s">
        <v>78</v>
      </c>
      <c r="C81" s="9">
        <f t="shared" ref="C81:C86" si="14">D81+E81</f>
        <v>3</v>
      </c>
      <c r="D81" s="9">
        <v>3</v>
      </c>
      <c r="E81" s="9"/>
      <c r="F81" s="22">
        <f t="shared" si="9"/>
        <v>1</v>
      </c>
      <c r="G81" s="22">
        <f t="shared" si="13"/>
        <v>0</v>
      </c>
    </row>
    <row r="82" spans="1:7" ht="15" x14ac:dyDescent="0.2">
      <c r="A82" s="1">
        <v>77</v>
      </c>
      <c r="B82" s="2" t="s">
        <v>79</v>
      </c>
      <c r="C82" s="3">
        <f t="shared" si="14"/>
        <v>5</v>
      </c>
      <c r="D82" s="1">
        <v>5</v>
      </c>
      <c r="E82" s="1"/>
      <c r="F82" s="7">
        <f>IFERROR(D82/C82,"")</f>
        <v>1</v>
      </c>
      <c r="G82" s="7">
        <f t="shared" ref="G82" si="15">IFERROR(E82/C82,0)</f>
        <v>0</v>
      </c>
    </row>
    <row r="83" spans="1:7" ht="15" x14ac:dyDescent="0.2">
      <c r="A83" s="9">
        <v>78</v>
      </c>
      <c r="B83" s="8" t="s">
        <v>80</v>
      </c>
      <c r="C83" s="9">
        <v>11</v>
      </c>
      <c r="D83" s="9">
        <v>7</v>
      </c>
      <c r="E83" s="9">
        <v>4</v>
      </c>
      <c r="F83" s="22">
        <f>IFERROR(D83/C83,"")</f>
        <v>0.63636363636363635</v>
      </c>
      <c r="G83" s="22">
        <f>IFERROR(E83/C83,"")</f>
        <v>0.36363636363636365</v>
      </c>
    </row>
    <row r="84" spans="1:7" ht="15" x14ac:dyDescent="0.2">
      <c r="A84" s="1">
        <v>79</v>
      </c>
      <c r="B84" s="2" t="s">
        <v>81</v>
      </c>
      <c r="C84" s="1">
        <v>3</v>
      </c>
      <c r="D84" s="1">
        <v>1</v>
      </c>
      <c r="E84" s="1">
        <v>2</v>
      </c>
      <c r="F84" s="7">
        <f>IFERROR(D84/C84,"")</f>
        <v>0.33333333333333331</v>
      </c>
      <c r="G84" s="7">
        <f>IFERROR(E84/C84,"")</f>
        <v>0.66666666666666663</v>
      </c>
    </row>
    <row r="85" spans="1:7" ht="15" x14ac:dyDescent="0.2">
      <c r="A85" s="9">
        <v>80</v>
      </c>
      <c r="B85" s="8" t="s">
        <v>82</v>
      </c>
      <c r="C85" s="9">
        <v>4</v>
      </c>
      <c r="D85" s="9">
        <f>1+1</f>
        <v>2</v>
      </c>
      <c r="E85" s="9">
        <v>2</v>
      </c>
      <c r="F85" s="22">
        <f>IFERROR(D85/C85,"")</f>
        <v>0.5</v>
      </c>
      <c r="G85" s="22">
        <f>IFERROR(E85/C85,"")</f>
        <v>0.5</v>
      </c>
    </row>
    <row r="86" spans="1:7" ht="15" x14ac:dyDescent="0.2">
      <c r="A86" s="1">
        <v>81</v>
      </c>
      <c r="B86" s="2" t="s">
        <v>83</v>
      </c>
      <c r="C86" s="3">
        <f t="shared" si="14"/>
        <v>2</v>
      </c>
      <c r="D86" s="1">
        <f>1+1</f>
        <v>2</v>
      </c>
      <c r="E86" s="1"/>
      <c r="F86" s="7">
        <f>IFERROR(D86/C86,"")</f>
        <v>1</v>
      </c>
      <c r="G86" s="7">
        <f>IFERROR(E86/C86,"")</f>
        <v>0</v>
      </c>
    </row>
    <row r="87" spans="1:7" ht="15" x14ac:dyDescent="0.2">
      <c r="A87" s="9">
        <v>82</v>
      </c>
      <c r="B87" s="8" t="s">
        <v>84</v>
      </c>
      <c r="C87" s="9"/>
      <c r="D87" s="9"/>
      <c r="E87" s="9"/>
      <c r="F87" s="22" t="str">
        <f t="shared" ref="F87:F106" si="16">IFERROR(D87/C87,"")</f>
        <v/>
      </c>
      <c r="G87" s="22" t="str">
        <f t="shared" ref="G87:G106" si="17">IFERROR(E87/C87,"")</f>
        <v/>
      </c>
    </row>
    <row r="88" spans="1:7" ht="15" x14ac:dyDescent="0.2">
      <c r="A88" s="1">
        <v>83</v>
      </c>
      <c r="B88" s="2" t="s">
        <v>85</v>
      </c>
      <c r="C88" s="1">
        <f>D88+E88</f>
        <v>1</v>
      </c>
      <c r="D88" s="1">
        <v>1</v>
      </c>
      <c r="E88" s="1"/>
      <c r="F88" s="7">
        <f t="shared" si="16"/>
        <v>1</v>
      </c>
      <c r="G88" s="7">
        <f t="shared" si="17"/>
        <v>0</v>
      </c>
    </row>
    <row r="89" spans="1:7" ht="15" x14ac:dyDescent="0.2">
      <c r="A89" s="9">
        <v>84</v>
      </c>
      <c r="B89" s="8" t="s">
        <v>86</v>
      </c>
      <c r="C89" s="9">
        <v>2</v>
      </c>
      <c r="D89" s="9">
        <v>2</v>
      </c>
      <c r="E89" s="9"/>
      <c r="F89" s="22">
        <f t="shared" si="16"/>
        <v>1</v>
      </c>
      <c r="G89" s="22">
        <f t="shared" si="17"/>
        <v>0</v>
      </c>
    </row>
    <row r="90" spans="1:7" ht="15" x14ac:dyDescent="0.2">
      <c r="A90" s="1">
        <v>85</v>
      </c>
      <c r="B90" s="2" t="s">
        <v>87</v>
      </c>
      <c r="C90" s="1">
        <f>D90+E90</f>
        <v>2</v>
      </c>
      <c r="D90" s="1">
        <v>2</v>
      </c>
      <c r="E90" s="1"/>
      <c r="F90" s="7">
        <f t="shared" si="16"/>
        <v>1</v>
      </c>
      <c r="G90" s="7">
        <f t="shared" si="17"/>
        <v>0</v>
      </c>
    </row>
    <row r="91" spans="1:7" ht="15" x14ac:dyDescent="0.2">
      <c r="A91" s="9">
        <v>86</v>
      </c>
      <c r="B91" s="8" t="s">
        <v>88</v>
      </c>
      <c r="C91" s="9">
        <v>3</v>
      </c>
      <c r="D91" s="9">
        <v>3</v>
      </c>
      <c r="E91" s="9"/>
      <c r="F91" s="22">
        <f t="shared" si="16"/>
        <v>1</v>
      </c>
      <c r="G91" s="22">
        <f t="shared" si="17"/>
        <v>0</v>
      </c>
    </row>
    <row r="92" spans="1:7" ht="15" x14ac:dyDescent="0.2">
      <c r="A92" s="1">
        <v>87</v>
      </c>
      <c r="B92" s="2" t="s">
        <v>89</v>
      </c>
      <c r="C92" s="1">
        <f>D92+E92</f>
        <v>1</v>
      </c>
      <c r="D92" s="1"/>
      <c r="E92" s="1">
        <v>1</v>
      </c>
      <c r="F92" s="7">
        <f t="shared" si="16"/>
        <v>0</v>
      </c>
      <c r="G92" s="7">
        <f t="shared" si="17"/>
        <v>1</v>
      </c>
    </row>
    <row r="93" spans="1:7" ht="15" x14ac:dyDescent="0.2">
      <c r="A93" s="9">
        <v>88</v>
      </c>
      <c r="B93" s="8" t="s">
        <v>90</v>
      </c>
      <c r="C93" s="9"/>
      <c r="D93" s="9"/>
      <c r="E93" s="9"/>
      <c r="F93" s="22" t="str">
        <f t="shared" si="16"/>
        <v/>
      </c>
      <c r="G93" s="22" t="str">
        <f t="shared" si="17"/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16"/>
        <v/>
      </c>
      <c r="G94" s="7" t="str">
        <f t="shared" si="17"/>
        <v/>
      </c>
    </row>
    <row r="95" spans="1:7" ht="15" x14ac:dyDescent="0.2">
      <c r="A95" s="9">
        <v>90</v>
      </c>
      <c r="B95" s="8" t="s">
        <v>92</v>
      </c>
      <c r="C95" s="9">
        <v>6</v>
      </c>
      <c r="D95" s="9">
        <v>4</v>
      </c>
      <c r="E95" s="9">
        <v>2</v>
      </c>
      <c r="F95" s="22">
        <f t="shared" si="16"/>
        <v>0.66666666666666663</v>
      </c>
      <c r="G95" s="22">
        <f t="shared" si="17"/>
        <v>0.33333333333333331</v>
      </c>
    </row>
    <row r="96" spans="1:7" ht="15" x14ac:dyDescent="0.2">
      <c r="A96" s="1">
        <v>91</v>
      </c>
      <c r="B96" s="2" t="s">
        <v>93</v>
      </c>
      <c r="C96" s="1">
        <v>2</v>
      </c>
      <c r="D96" s="1">
        <v>1</v>
      </c>
      <c r="E96" s="1">
        <v>1</v>
      </c>
      <c r="F96" s="7">
        <f t="shared" si="16"/>
        <v>0.5</v>
      </c>
      <c r="G96" s="7">
        <f t="shared" si="17"/>
        <v>0.5</v>
      </c>
    </row>
    <row r="97" spans="1:7" ht="15" x14ac:dyDescent="0.2">
      <c r="A97" s="9">
        <v>92</v>
      </c>
      <c r="B97" s="8" t="s">
        <v>94</v>
      </c>
      <c r="C97" s="9">
        <v>9</v>
      </c>
      <c r="D97" s="9">
        <v>7</v>
      </c>
      <c r="E97" s="9">
        <f>1+1</f>
        <v>2</v>
      </c>
      <c r="F97" s="22">
        <f t="shared" si="16"/>
        <v>0.77777777777777779</v>
      </c>
      <c r="G97" s="22">
        <f t="shared" si="17"/>
        <v>0.22222222222222221</v>
      </c>
    </row>
    <row r="98" spans="1:7" ht="15" x14ac:dyDescent="0.2">
      <c r="A98" s="1">
        <v>93</v>
      </c>
      <c r="B98" s="2" t="s">
        <v>95</v>
      </c>
      <c r="C98" s="1">
        <v>3</v>
      </c>
      <c r="D98" s="1">
        <v>2</v>
      </c>
      <c r="E98" s="1">
        <v>1</v>
      </c>
      <c r="F98" s="7">
        <f t="shared" si="16"/>
        <v>0.66666666666666663</v>
      </c>
      <c r="G98" s="7">
        <f t="shared" si="17"/>
        <v>0.33333333333333331</v>
      </c>
    </row>
    <row r="99" spans="1:7" ht="15" x14ac:dyDescent="0.2">
      <c r="A99" s="9">
        <v>94</v>
      </c>
      <c r="B99" s="8" t="s">
        <v>96</v>
      </c>
      <c r="C99" s="9"/>
      <c r="D99" s="9"/>
      <c r="E99" s="9"/>
      <c r="F99" s="22" t="str">
        <f t="shared" si="16"/>
        <v/>
      </c>
      <c r="G99" s="22" t="str">
        <f t="shared" si="17"/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16"/>
        <v/>
      </c>
      <c r="G100" s="7" t="str">
        <f t="shared" si="17"/>
        <v/>
      </c>
    </row>
    <row r="101" spans="1:7" ht="15" x14ac:dyDescent="0.2">
      <c r="A101" s="9">
        <v>96</v>
      </c>
      <c r="B101" s="8" t="s">
        <v>98</v>
      </c>
      <c r="C101" s="9">
        <v>6</v>
      </c>
      <c r="D101" s="9">
        <v>6</v>
      </c>
      <c r="E101" s="9"/>
      <c r="F101" s="22">
        <f t="shared" si="16"/>
        <v>1</v>
      </c>
      <c r="G101" s="22">
        <f t="shared" si="17"/>
        <v>0</v>
      </c>
    </row>
    <row r="102" spans="1:7" ht="15" x14ac:dyDescent="0.2">
      <c r="A102" s="1">
        <v>97</v>
      </c>
      <c r="B102" s="2" t="s">
        <v>99</v>
      </c>
      <c r="C102" s="1">
        <f>D102+E102</f>
        <v>2</v>
      </c>
      <c r="D102" s="1">
        <v>1</v>
      </c>
      <c r="E102" s="1">
        <v>1</v>
      </c>
      <c r="F102" s="7">
        <f t="shared" si="16"/>
        <v>0.5</v>
      </c>
      <c r="G102" s="7">
        <f t="shared" si="17"/>
        <v>0.5</v>
      </c>
    </row>
    <row r="103" spans="1:7" ht="15" x14ac:dyDescent="0.2">
      <c r="A103" s="9">
        <v>98</v>
      </c>
      <c r="B103" s="8" t="s">
        <v>100</v>
      </c>
      <c r="C103" s="9">
        <v>3</v>
      </c>
      <c r="D103" s="9">
        <v>1</v>
      </c>
      <c r="E103" s="9">
        <v>2</v>
      </c>
      <c r="F103" s="22">
        <f t="shared" si="16"/>
        <v>0.33333333333333331</v>
      </c>
      <c r="G103" s="22">
        <f t="shared" si="17"/>
        <v>0.66666666666666663</v>
      </c>
    </row>
    <row r="104" spans="1:7" ht="15" x14ac:dyDescent="0.2">
      <c r="A104" s="1">
        <v>99</v>
      </c>
      <c r="B104" s="2" t="s">
        <v>101</v>
      </c>
      <c r="C104" s="1">
        <v>1</v>
      </c>
      <c r="D104" s="1"/>
      <c r="E104" s="1">
        <v>1</v>
      </c>
      <c r="F104" s="7">
        <f t="shared" si="16"/>
        <v>0</v>
      </c>
      <c r="G104" s="7">
        <f t="shared" si="17"/>
        <v>1</v>
      </c>
    </row>
    <row r="105" spans="1:7" ht="15" x14ac:dyDescent="0.2">
      <c r="A105" s="9">
        <v>100</v>
      </c>
      <c r="B105" s="8" t="s">
        <v>102</v>
      </c>
      <c r="C105" s="9"/>
      <c r="D105" s="9"/>
      <c r="E105" s="9"/>
      <c r="F105" s="22" t="str">
        <f t="shared" si="16"/>
        <v/>
      </c>
      <c r="G105" s="22" t="str">
        <f t="shared" si="17"/>
        <v/>
      </c>
    </row>
    <row r="106" spans="1:7" ht="15" x14ac:dyDescent="0.2">
      <c r="A106" s="1"/>
      <c r="B106" s="2" t="s">
        <v>103</v>
      </c>
      <c r="C106" s="1"/>
      <c r="D106" s="1"/>
      <c r="E106" s="1"/>
      <c r="F106" s="7" t="str">
        <f t="shared" si="16"/>
        <v/>
      </c>
      <c r="G106" s="7" t="str">
        <f t="shared" si="17"/>
        <v/>
      </c>
    </row>
    <row r="107" spans="1:7" ht="15" x14ac:dyDescent="0.2">
      <c r="A107" s="24"/>
      <c r="B107" s="10"/>
      <c r="C107" s="11"/>
      <c r="D107" s="11"/>
      <c r="E107" s="11"/>
      <c r="F107" s="12"/>
      <c r="G107" s="12"/>
    </row>
    <row r="108" spans="1:7" ht="15.75" x14ac:dyDescent="0.25">
      <c r="A108" s="24"/>
      <c r="B108" s="5" t="s">
        <v>104</v>
      </c>
      <c r="C108" s="6">
        <f>D108+E108</f>
        <v>271</v>
      </c>
      <c r="D108" s="6">
        <f>SUM(D6:D106)</f>
        <v>194</v>
      </c>
      <c r="E108" s="6">
        <f>SUM(E6:E106)</f>
        <v>77</v>
      </c>
      <c r="F108" s="13">
        <f>D108/C108</f>
        <v>0.71586715867158668</v>
      </c>
      <c r="G108" s="13">
        <f>E108/C108</f>
        <v>0.28413284132841327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10-21</vt:lpstr>
      <vt:lpstr>11-21</vt:lpstr>
      <vt:lpstr>12-21</vt:lpstr>
      <vt:lpstr>1-22</vt:lpstr>
      <vt:lpstr>2-22</vt:lpstr>
      <vt:lpstr>3-22</vt:lpstr>
      <vt:lpstr>4-22</vt:lpstr>
      <vt:lpstr>5-22</vt:lpstr>
      <vt:lpstr>6-22</vt:lpstr>
      <vt:lpstr>7-22</vt:lpstr>
      <vt:lpstr>8-22</vt:lpstr>
      <vt:lpstr>'10-21'!Print_Titles</vt:lpstr>
      <vt:lpstr>'11-21'!Print_Titles</vt:lpstr>
      <vt:lpstr>'1-22'!Print_Titles</vt:lpstr>
      <vt:lpstr>'12-21'!Print_Titles</vt:lpstr>
      <vt:lpstr>'2-22'!Print_Titles</vt:lpstr>
      <vt:lpstr>'3-22'!Print_Titles</vt:lpstr>
      <vt:lpstr>'4-22'!Print_Titles</vt:lpstr>
      <vt:lpstr>'5-22'!Print_Titles</vt:lpstr>
      <vt:lpstr>'6-22'!Print_Titles</vt:lpstr>
      <vt:lpstr>'7-22'!Print_Titles</vt:lpstr>
      <vt:lpstr>'8-22'!Print_Titles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 Moore</dc:creator>
  <cp:lastModifiedBy>Pat Moore</cp:lastModifiedBy>
  <cp:lastPrinted>2022-06-08T23:46:29Z</cp:lastPrinted>
  <dcterms:created xsi:type="dcterms:W3CDTF">2005-03-10T15:21:10Z</dcterms:created>
  <dcterms:modified xsi:type="dcterms:W3CDTF">2023-01-13T22:14:33Z</dcterms:modified>
</cp:coreProperties>
</file>