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4 Error Rate Reports\Application Processing Timeliness\"/>
    </mc:Choice>
  </mc:AlternateContent>
  <xr:revisionPtr revIDLastSave="0" documentId="13_ncr:1_{48DA98D3-D2F8-4BDE-AE5B-D4693B9B2D8A}" xr6:coauthVersionLast="47" xr6:coauthVersionMax="47" xr10:uidLastSave="{00000000-0000-0000-0000-000000000000}"/>
  <bookViews>
    <workbookView xWindow="38280" yWindow="-120" windowWidth="29040" windowHeight="15840" activeTab="7" xr2:uid="{00000000-000D-0000-FFFF-FFFF00000000}"/>
  </bookViews>
  <sheets>
    <sheet name="10-23" sheetId="58" r:id="rId1"/>
    <sheet name="11-23" sheetId="59" r:id="rId2"/>
    <sheet name="12-23" sheetId="60" r:id="rId3"/>
    <sheet name="1-24" sheetId="61" r:id="rId4"/>
    <sheet name="2-24" sheetId="62" r:id="rId5"/>
    <sheet name="3-24" sheetId="63" r:id="rId6"/>
    <sheet name="4-24" sheetId="64" r:id="rId7"/>
    <sheet name="5-24" sheetId="65" r:id="rId8"/>
  </sheets>
  <definedNames>
    <definedName name="_xlnm.Print_Titles" localSheetId="0">'10-23'!$1:$5</definedName>
    <definedName name="_xlnm.Print_Titles" localSheetId="1">'11-23'!$1:$5</definedName>
    <definedName name="_xlnm.Print_Titles" localSheetId="2">'12-23'!$1:$5</definedName>
    <definedName name="_xlnm.Print_Titles" localSheetId="3">'1-24'!$1:$5</definedName>
    <definedName name="_xlnm.Print_Titles" localSheetId="4">'2-24'!$1:$5</definedName>
    <definedName name="_xlnm.Print_Titles" localSheetId="5">'3-24'!$1:$5</definedName>
    <definedName name="_xlnm.Print_Titles" localSheetId="6">'4-24'!$1:$5</definedName>
    <definedName name="_xlnm.Print_Titles" localSheetId="7">'5-24'!$1:$5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65" l="1"/>
  <c r="E108" i="65"/>
  <c r="D108" i="65"/>
  <c r="C108" i="65"/>
  <c r="I106" i="65"/>
  <c r="H106" i="65"/>
  <c r="G106" i="65"/>
  <c r="H105" i="65"/>
  <c r="G105" i="65"/>
  <c r="I105" i="65" s="1"/>
  <c r="H104" i="65"/>
  <c r="G104" i="65"/>
  <c r="I104" i="65" s="1"/>
  <c r="I103" i="65"/>
  <c r="H103" i="65"/>
  <c r="G103" i="65"/>
  <c r="H102" i="65"/>
  <c r="G102" i="65"/>
  <c r="I102" i="65" s="1"/>
  <c r="I101" i="65"/>
  <c r="H101" i="65"/>
  <c r="G101" i="65"/>
  <c r="H100" i="65"/>
  <c r="G100" i="65"/>
  <c r="I100" i="65" s="1"/>
  <c r="H99" i="65"/>
  <c r="G99" i="65"/>
  <c r="I99" i="65" s="1"/>
  <c r="I98" i="65"/>
  <c r="H98" i="65"/>
  <c r="G98" i="65"/>
  <c r="H97" i="65"/>
  <c r="G97" i="65"/>
  <c r="I97" i="65" s="1"/>
  <c r="H96" i="65"/>
  <c r="G96" i="65"/>
  <c r="I96" i="65" s="1"/>
  <c r="I95" i="65"/>
  <c r="H95" i="65"/>
  <c r="G95" i="65"/>
  <c r="H94" i="65"/>
  <c r="G94" i="65"/>
  <c r="I94" i="65" s="1"/>
  <c r="I93" i="65"/>
  <c r="H93" i="65"/>
  <c r="G93" i="65"/>
  <c r="H92" i="65"/>
  <c r="G92" i="65"/>
  <c r="I92" i="65" s="1"/>
  <c r="H91" i="65"/>
  <c r="G91" i="65"/>
  <c r="I91" i="65" s="1"/>
  <c r="I90" i="65"/>
  <c r="H90" i="65"/>
  <c r="G90" i="65"/>
  <c r="H89" i="65"/>
  <c r="G89" i="65"/>
  <c r="I89" i="65" s="1"/>
  <c r="H88" i="65"/>
  <c r="G88" i="65"/>
  <c r="I88" i="65" s="1"/>
  <c r="H87" i="65"/>
  <c r="G87" i="65"/>
  <c r="I87" i="65" s="1"/>
  <c r="H86" i="65"/>
  <c r="G86" i="65"/>
  <c r="I86" i="65" s="1"/>
  <c r="I85" i="65"/>
  <c r="H85" i="65"/>
  <c r="G85" i="65"/>
  <c r="I84" i="65"/>
  <c r="H84" i="65"/>
  <c r="G84" i="65"/>
  <c r="H83" i="65"/>
  <c r="G83" i="65"/>
  <c r="I83" i="65" s="1"/>
  <c r="I82" i="65"/>
  <c r="H82" i="65"/>
  <c r="G82" i="65"/>
  <c r="H81" i="65"/>
  <c r="G81" i="65"/>
  <c r="I81" i="65" s="1"/>
  <c r="H80" i="65"/>
  <c r="G80" i="65"/>
  <c r="I80" i="65" s="1"/>
  <c r="I79" i="65"/>
  <c r="H79" i="65"/>
  <c r="G79" i="65"/>
  <c r="H78" i="65"/>
  <c r="G78" i="65"/>
  <c r="I78" i="65" s="1"/>
  <c r="I77" i="65"/>
  <c r="H77" i="65"/>
  <c r="G77" i="65"/>
  <c r="I76" i="65"/>
  <c r="H76" i="65"/>
  <c r="G76" i="65"/>
  <c r="H75" i="65"/>
  <c r="G75" i="65"/>
  <c r="I75" i="65" s="1"/>
  <c r="I74" i="65"/>
  <c r="H74" i="65"/>
  <c r="G74" i="65"/>
  <c r="H73" i="65"/>
  <c r="G73" i="65"/>
  <c r="I73" i="65" s="1"/>
  <c r="H72" i="65"/>
  <c r="G72" i="65"/>
  <c r="I72" i="65" s="1"/>
  <c r="I71" i="65"/>
  <c r="H71" i="65"/>
  <c r="G71" i="65"/>
  <c r="H70" i="65"/>
  <c r="G70" i="65"/>
  <c r="I70" i="65" s="1"/>
  <c r="I69" i="65"/>
  <c r="H69" i="65"/>
  <c r="G69" i="65"/>
  <c r="I68" i="65"/>
  <c r="H68" i="65"/>
  <c r="G68" i="65"/>
  <c r="H67" i="65"/>
  <c r="G67" i="65"/>
  <c r="I67" i="65" s="1"/>
  <c r="I66" i="65"/>
  <c r="H66" i="65"/>
  <c r="G66" i="65"/>
  <c r="H65" i="65"/>
  <c r="G65" i="65"/>
  <c r="I65" i="65" s="1"/>
  <c r="H64" i="65"/>
  <c r="G64" i="65"/>
  <c r="I64" i="65" s="1"/>
  <c r="I63" i="65"/>
  <c r="H63" i="65"/>
  <c r="G63" i="65"/>
  <c r="H62" i="65"/>
  <c r="G62" i="65"/>
  <c r="I62" i="65" s="1"/>
  <c r="I61" i="65"/>
  <c r="H61" i="65"/>
  <c r="G61" i="65"/>
  <c r="I60" i="65"/>
  <c r="H60" i="65"/>
  <c r="G60" i="65"/>
  <c r="H59" i="65"/>
  <c r="G59" i="65"/>
  <c r="I59" i="65" s="1"/>
  <c r="I58" i="65"/>
  <c r="H58" i="65"/>
  <c r="G58" i="65"/>
  <c r="H57" i="65"/>
  <c r="G57" i="65"/>
  <c r="I57" i="65" s="1"/>
  <c r="H56" i="65"/>
  <c r="G56" i="65"/>
  <c r="I56" i="65" s="1"/>
  <c r="I55" i="65"/>
  <c r="H55" i="65"/>
  <c r="G55" i="65"/>
  <c r="H54" i="65"/>
  <c r="G54" i="65"/>
  <c r="I54" i="65" s="1"/>
  <c r="I53" i="65"/>
  <c r="H53" i="65"/>
  <c r="G53" i="65"/>
  <c r="I52" i="65"/>
  <c r="H52" i="65"/>
  <c r="H51" i="65"/>
  <c r="G51" i="65"/>
  <c r="I51" i="65" s="1"/>
  <c r="I50" i="65"/>
  <c r="H50" i="65"/>
  <c r="G50" i="65"/>
  <c r="I49" i="65"/>
  <c r="H49" i="65"/>
  <c r="G49" i="65"/>
  <c r="H48" i="65"/>
  <c r="G48" i="65"/>
  <c r="I48" i="65" s="1"/>
  <c r="I47" i="65"/>
  <c r="H47" i="65"/>
  <c r="G47" i="65"/>
  <c r="H46" i="65"/>
  <c r="G46" i="65"/>
  <c r="I46" i="65" s="1"/>
  <c r="H45" i="65"/>
  <c r="G45" i="65"/>
  <c r="I45" i="65" s="1"/>
  <c r="I44" i="65"/>
  <c r="H44" i="65"/>
  <c r="G44" i="65"/>
  <c r="H43" i="65"/>
  <c r="G43" i="65"/>
  <c r="I43" i="65" s="1"/>
  <c r="I42" i="65"/>
  <c r="H42" i="65"/>
  <c r="G42" i="65"/>
  <c r="I41" i="65"/>
  <c r="H41" i="65"/>
  <c r="G41" i="65"/>
  <c r="H40" i="65"/>
  <c r="G40" i="65"/>
  <c r="I40" i="65" s="1"/>
  <c r="I39" i="65"/>
  <c r="H39" i="65"/>
  <c r="G39" i="65"/>
  <c r="H38" i="65"/>
  <c r="G38" i="65"/>
  <c r="I38" i="65" s="1"/>
  <c r="H37" i="65"/>
  <c r="G37" i="65"/>
  <c r="I37" i="65" s="1"/>
  <c r="I36" i="65"/>
  <c r="H36" i="65"/>
  <c r="G36" i="65"/>
  <c r="H35" i="65"/>
  <c r="G35" i="65"/>
  <c r="I35" i="65" s="1"/>
  <c r="I34" i="65"/>
  <c r="H34" i="65"/>
  <c r="I33" i="65"/>
  <c r="H33" i="65"/>
  <c r="G33" i="65"/>
  <c r="H32" i="65"/>
  <c r="G32" i="65"/>
  <c r="I32" i="65" s="1"/>
  <c r="I31" i="65"/>
  <c r="H31" i="65"/>
  <c r="G31" i="65"/>
  <c r="I30" i="65"/>
  <c r="H30" i="65"/>
  <c r="G30" i="65"/>
  <c r="H29" i="65"/>
  <c r="G29" i="65"/>
  <c r="I29" i="65" s="1"/>
  <c r="I28" i="65"/>
  <c r="H28" i="65"/>
  <c r="G28" i="65"/>
  <c r="H27" i="65"/>
  <c r="G27" i="65"/>
  <c r="I27" i="65" s="1"/>
  <c r="H26" i="65"/>
  <c r="G26" i="65"/>
  <c r="I26" i="65" s="1"/>
  <c r="I25" i="65"/>
  <c r="H25" i="65"/>
  <c r="G25" i="65"/>
  <c r="H24" i="65"/>
  <c r="G24" i="65"/>
  <c r="I24" i="65" s="1"/>
  <c r="I23" i="65"/>
  <c r="H23" i="65"/>
  <c r="G23" i="65"/>
  <c r="I22" i="65"/>
  <c r="H22" i="65"/>
  <c r="G22" i="65"/>
  <c r="H21" i="65"/>
  <c r="G21" i="65"/>
  <c r="I21" i="65" s="1"/>
  <c r="I20" i="65"/>
  <c r="H20" i="65"/>
  <c r="G20" i="65"/>
  <c r="H19" i="65"/>
  <c r="G19" i="65"/>
  <c r="I19" i="65" s="1"/>
  <c r="H18" i="65"/>
  <c r="G18" i="65"/>
  <c r="I18" i="65" s="1"/>
  <c r="I17" i="65"/>
  <c r="H17" i="65"/>
  <c r="G17" i="65"/>
  <c r="H16" i="65"/>
  <c r="G16" i="65"/>
  <c r="I16" i="65" s="1"/>
  <c r="I15" i="65"/>
  <c r="H15" i="65"/>
  <c r="G15" i="65"/>
  <c r="I14" i="65"/>
  <c r="H14" i="65"/>
  <c r="G14" i="65"/>
  <c r="H13" i="65"/>
  <c r="G13" i="65"/>
  <c r="I13" i="65" s="1"/>
  <c r="I12" i="65"/>
  <c r="H12" i="65"/>
  <c r="G12" i="65"/>
  <c r="H11" i="65"/>
  <c r="G11" i="65"/>
  <c r="I11" i="65" s="1"/>
  <c r="H10" i="65"/>
  <c r="G10" i="65"/>
  <c r="I10" i="65" s="1"/>
  <c r="I9" i="65"/>
  <c r="H9" i="65"/>
  <c r="G9" i="65"/>
  <c r="H8" i="65"/>
  <c r="G8" i="65"/>
  <c r="I8" i="65" s="1"/>
  <c r="I7" i="65"/>
  <c r="H7" i="65"/>
  <c r="G7" i="65"/>
  <c r="I6" i="65"/>
  <c r="H6" i="65"/>
  <c r="G6" i="65"/>
  <c r="G108" i="65" s="1"/>
  <c r="E108" i="64"/>
  <c r="F108" i="64"/>
  <c r="D108" i="64"/>
  <c r="C108" i="64"/>
  <c r="H106" i="64"/>
  <c r="G106" i="64"/>
  <c r="I106" i="64" s="1"/>
  <c r="H105" i="64"/>
  <c r="G105" i="64"/>
  <c r="I105" i="64" s="1"/>
  <c r="I104" i="64"/>
  <c r="H104" i="64"/>
  <c r="G104" i="64"/>
  <c r="H103" i="64"/>
  <c r="G103" i="64"/>
  <c r="I103" i="64" s="1"/>
  <c r="H102" i="64"/>
  <c r="G102" i="64"/>
  <c r="I102" i="64" s="1"/>
  <c r="H101" i="64"/>
  <c r="G101" i="64"/>
  <c r="I101" i="64" s="1"/>
  <c r="I100" i="64"/>
  <c r="H100" i="64"/>
  <c r="G100" i="64"/>
  <c r="I99" i="64"/>
  <c r="H99" i="64"/>
  <c r="G99" i="64"/>
  <c r="H98" i="64"/>
  <c r="G98" i="64"/>
  <c r="I98" i="64" s="1"/>
  <c r="H97" i="64"/>
  <c r="G97" i="64"/>
  <c r="I97" i="64" s="1"/>
  <c r="I96" i="64"/>
  <c r="H96" i="64"/>
  <c r="G96" i="64"/>
  <c r="H95" i="64"/>
  <c r="G95" i="64"/>
  <c r="I95" i="64" s="1"/>
  <c r="H94" i="64"/>
  <c r="G94" i="64"/>
  <c r="I94" i="64" s="1"/>
  <c r="I93" i="64"/>
  <c r="H93" i="64"/>
  <c r="G93" i="64"/>
  <c r="I92" i="64"/>
  <c r="H92" i="64"/>
  <c r="G92" i="64"/>
  <c r="I91" i="64"/>
  <c r="H91" i="64"/>
  <c r="G91" i="64"/>
  <c r="H90" i="64"/>
  <c r="G90" i="64"/>
  <c r="I90" i="64" s="1"/>
  <c r="H89" i="64"/>
  <c r="G89" i="64"/>
  <c r="I89" i="64" s="1"/>
  <c r="I88" i="64"/>
  <c r="H88" i="64"/>
  <c r="G88" i="64"/>
  <c r="H87" i="64"/>
  <c r="G87" i="64"/>
  <c r="I87" i="64" s="1"/>
  <c r="H86" i="64"/>
  <c r="G86" i="64"/>
  <c r="I86" i="64" s="1"/>
  <c r="I85" i="64"/>
  <c r="H85" i="64"/>
  <c r="G85" i="64"/>
  <c r="I84" i="64"/>
  <c r="H84" i="64"/>
  <c r="G84" i="64"/>
  <c r="I83" i="64"/>
  <c r="H83" i="64"/>
  <c r="G83" i="64"/>
  <c r="H82" i="64"/>
  <c r="G82" i="64"/>
  <c r="I82" i="64" s="1"/>
  <c r="H81" i="64"/>
  <c r="G81" i="64"/>
  <c r="I81" i="64" s="1"/>
  <c r="I80" i="64"/>
  <c r="H80" i="64"/>
  <c r="G80" i="64"/>
  <c r="H79" i="64"/>
  <c r="G79" i="64"/>
  <c r="I79" i="64" s="1"/>
  <c r="H78" i="64"/>
  <c r="G78" i="64"/>
  <c r="I78" i="64" s="1"/>
  <c r="I77" i="64"/>
  <c r="H77" i="64"/>
  <c r="G77" i="64"/>
  <c r="I76" i="64"/>
  <c r="H76" i="64"/>
  <c r="G76" i="64"/>
  <c r="I75" i="64"/>
  <c r="H75" i="64"/>
  <c r="G75" i="64"/>
  <c r="H74" i="64"/>
  <c r="G74" i="64"/>
  <c r="I74" i="64" s="1"/>
  <c r="H73" i="64"/>
  <c r="G73" i="64"/>
  <c r="I73" i="64" s="1"/>
  <c r="I72" i="64"/>
  <c r="H72" i="64"/>
  <c r="G72" i="64"/>
  <c r="H71" i="64"/>
  <c r="G71" i="64"/>
  <c r="I71" i="64" s="1"/>
  <c r="H70" i="64"/>
  <c r="G70" i="64"/>
  <c r="I70" i="64" s="1"/>
  <c r="H69" i="64"/>
  <c r="G69" i="64"/>
  <c r="I69" i="64" s="1"/>
  <c r="I68" i="64"/>
  <c r="H68" i="64"/>
  <c r="G68" i="64"/>
  <c r="I67" i="64"/>
  <c r="H67" i="64"/>
  <c r="G67" i="64"/>
  <c r="H66" i="64"/>
  <c r="G66" i="64"/>
  <c r="I66" i="64" s="1"/>
  <c r="H65" i="64"/>
  <c r="G65" i="64"/>
  <c r="I65" i="64" s="1"/>
  <c r="I64" i="64"/>
  <c r="H64" i="64"/>
  <c r="G64" i="64"/>
  <c r="H63" i="64"/>
  <c r="G63" i="64"/>
  <c r="I63" i="64" s="1"/>
  <c r="H62" i="64"/>
  <c r="G62" i="64"/>
  <c r="I62" i="64" s="1"/>
  <c r="I61" i="64"/>
  <c r="H61" i="64"/>
  <c r="G61" i="64"/>
  <c r="I60" i="64"/>
  <c r="H60" i="64"/>
  <c r="G60" i="64"/>
  <c r="I59" i="64"/>
  <c r="H59" i="64"/>
  <c r="G59" i="64"/>
  <c r="H58" i="64"/>
  <c r="G58" i="64"/>
  <c r="I58" i="64" s="1"/>
  <c r="H57" i="64"/>
  <c r="G57" i="64"/>
  <c r="I57" i="64" s="1"/>
  <c r="I56" i="64"/>
  <c r="H56" i="64"/>
  <c r="G56" i="64"/>
  <c r="H55" i="64"/>
  <c r="G55" i="64"/>
  <c r="I55" i="64" s="1"/>
  <c r="H54" i="64"/>
  <c r="G54" i="64"/>
  <c r="I54" i="64" s="1"/>
  <c r="I53" i="64"/>
  <c r="H53" i="64"/>
  <c r="G53" i="64"/>
  <c r="I52" i="64"/>
  <c r="H52" i="64"/>
  <c r="H51" i="64"/>
  <c r="G51" i="64"/>
  <c r="I51" i="64" s="1"/>
  <c r="I50" i="64"/>
  <c r="H50" i="64"/>
  <c r="G50" i="64"/>
  <c r="I49" i="64"/>
  <c r="H49" i="64"/>
  <c r="G49" i="64"/>
  <c r="I48" i="64"/>
  <c r="H48" i="64"/>
  <c r="G48" i="64"/>
  <c r="H47" i="64"/>
  <c r="G47" i="64"/>
  <c r="I47" i="64" s="1"/>
  <c r="H46" i="64"/>
  <c r="G46" i="64"/>
  <c r="I46" i="64" s="1"/>
  <c r="I45" i="64"/>
  <c r="H45" i="64"/>
  <c r="G45" i="64"/>
  <c r="H44" i="64"/>
  <c r="G44" i="64"/>
  <c r="I44" i="64" s="1"/>
  <c r="H43" i="64"/>
  <c r="G43" i="64"/>
  <c r="I43" i="64" s="1"/>
  <c r="I42" i="64"/>
  <c r="H42" i="64"/>
  <c r="G42" i="64"/>
  <c r="I41" i="64"/>
  <c r="H41" i="64"/>
  <c r="G41" i="64"/>
  <c r="I40" i="64"/>
  <c r="H40" i="64"/>
  <c r="G40" i="64"/>
  <c r="H39" i="64"/>
  <c r="G39" i="64"/>
  <c r="I39" i="64" s="1"/>
  <c r="H38" i="64"/>
  <c r="G38" i="64"/>
  <c r="I38" i="64" s="1"/>
  <c r="I37" i="64"/>
  <c r="H37" i="64"/>
  <c r="G37" i="64"/>
  <c r="H36" i="64"/>
  <c r="G36" i="64"/>
  <c r="I36" i="64" s="1"/>
  <c r="H35" i="64"/>
  <c r="G35" i="64"/>
  <c r="I35" i="64" s="1"/>
  <c r="I34" i="64"/>
  <c r="H34" i="64"/>
  <c r="H33" i="64"/>
  <c r="G33" i="64"/>
  <c r="I33" i="64" s="1"/>
  <c r="H32" i="64"/>
  <c r="G32" i="64"/>
  <c r="I32" i="64" s="1"/>
  <c r="I31" i="64"/>
  <c r="H31" i="64"/>
  <c r="G31" i="64"/>
  <c r="I30" i="64"/>
  <c r="H30" i="64"/>
  <c r="G30" i="64"/>
  <c r="I29" i="64"/>
  <c r="H29" i="64"/>
  <c r="G29" i="64"/>
  <c r="H28" i="64"/>
  <c r="G28" i="64"/>
  <c r="I28" i="64" s="1"/>
  <c r="H27" i="64"/>
  <c r="G27" i="64"/>
  <c r="I27" i="64" s="1"/>
  <c r="I26" i="64"/>
  <c r="H26" i="64"/>
  <c r="G26" i="64"/>
  <c r="H25" i="64"/>
  <c r="G25" i="64"/>
  <c r="I25" i="64" s="1"/>
  <c r="H24" i="64"/>
  <c r="G24" i="64"/>
  <c r="I24" i="64" s="1"/>
  <c r="I23" i="64"/>
  <c r="H23" i="64"/>
  <c r="G23" i="64"/>
  <c r="I22" i="64"/>
  <c r="H22" i="64"/>
  <c r="G22" i="64"/>
  <c r="I21" i="64"/>
  <c r="H21" i="64"/>
  <c r="G21" i="64"/>
  <c r="H20" i="64"/>
  <c r="G20" i="64"/>
  <c r="I20" i="64" s="1"/>
  <c r="H19" i="64"/>
  <c r="G19" i="64"/>
  <c r="I19" i="64" s="1"/>
  <c r="I18" i="64"/>
  <c r="H18" i="64"/>
  <c r="G18" i="64"/>
  <c r="H17" i="64"/>
  <c r="G17" i="64"/>
  <c r="I17" i="64" s="1"/>
  <c r="H16" i="64"/>
  <c r="G16" i="64"/>
  <c r="I16" i="64" s="1"/>
  <c r="I15" i="64"/>
  <c r="H15" i="64"/>
  <c r="G15" i="64"/>
  <c r="I14" i="64"/>
  <c r="H14" i="64"/>
  <c r="G14" i="64"/>
  <c r="I13" i="64"/>
  <c r="H13" i="64"/>
  <c r="G13" i="64"/>
  <c r="H12" i="64"/>
  <c r="G12" i="64"/>
  <c r="I12" i="64" s="1"/>
  <c r="H11" i="64"/>
  <c r="G11" i="64"/>
  <c r="I11" i="64" s="1"/>
  <c r="I10" i="64"/>
  <c r="H10" i="64"/>
  <c r="G10" i="64"/>
  <c r="H9" i="64"/>
  <c r="G9" i="64"/>
  <c r="I9" i="64" s="1"/>
  <c r="H8" i="64"/>
  <c r="G8" i="64"/>
  <c r="I8" i="64" s="1"/>
  <c r="I7" i="64"/>
  <c r="H7" i="64"/>
  <c r="G7" i="64"/>
  <c r="I6" i="64"/>
  <c r="H6" i="64"/>
  <c r="G6" i="64"/>
  <c r="F108" i="63"/>
  <c r="E108" i="63"/>
  <c r="D108" i="63"/>
  <c r="C108" i="63"/>
  <c r="I106" i="63"/>
  <c r="H106" i="63"/>
  <c r="G106" i="63"/>
  <c r="H105" i="63"/>
  <c r="G105" i="63"/>
  <c r="I105" i="63" s="1"/>
  <c r="H104" i="63"/>
  <c r="G104" i="63"/>
  <c r="I104" i="63" s="1"/>
  <c r="I103" i="63"/>
  <c r="H103" i="63"/>
  <c r="G103" i="63"/>
  <c r="I102" i="63"/>
  <c r="H102" i="63"/>
  <c r="G102" i="63"/>
  <c r="I101" i="63"/>
  <c r="H101" i="63"/>
  <c r="G101" i="63"/>
  <c r="H100" i="63"/>
  <c r="G100" i="63"/>
  <c r="I100" i="63" s="1"/>
  <c r="H99" i="63"/>
  <c r="G99" i="63"/>
  <c r="I99" i="63" s="1"/>
  <c r="I98" i="63"/>
  <c r="H98" i="63"/>
  <c r="G98" i="63"/>
  <c r="I97" i="63"/>
  <c r="H97" i="63"/>
  <c r="G97" i="63"/>
  <c r="H96" i="63"/>
  <c r="G96" i="63"/>
  <c r="I96" i="63" s="1"/>
  <c r="H95" i="63"/>
  <c r="G95" i="63"/>
  <c r="I95" i="63" s="1"/>
  <c r="I94" i="63"/>
  <c r="H94" i="63"/>
  <c r="G94" i="63"/>
  <c r="I93" i="63"/>
  <c r="H93" i="63"/>
  <c r="G93" i="63"/>
  <c r="H92" i="63"/>
  <c r="G92" i="63"/>
  <c r="I92" i="63" s="1"/>
  <c r="H91" i="63"/>
  <c r="G91" i="63"/>
  <c r="I91" i="63" s="1"/>
  <c r="I90" i="63"/>
  <c r="H90" i="63"/>
  <c r="G90" i="63"/>
  <c r="H89" i="63"/>
  <c r="G89" i="63"/>
  <c r="I89" i="63" s="1"/>
  <c r="H88" i="63"/>
  <c r="G88" i="63"/>
  <c r="I88" i="63" s="1"/>
  <c r="I87" i="63"/>
  <c r="H87" i="63"/>
  <c r="G87" i="63"/>
  <c r="I86" i="63"/>
  <c r="H86" i="63"/>
  <c r="G86" i="63"/>
  <c r="H85" i="63"/>
  <c r="G85" i="63"/>
  <c r="I85" i="63" s="1"/>
  <c r="H84" i="63"/>
  <c r="G84" i="63"/>
  <c r="I84" i="63" s="1"/>
  <c r="H83" i="63"/>
  <c r="G83" i="63"/>
  <c r="I83" i="63" s="1"/>
  <c r="I82" i="63"/>
  <c r="H82" i="63"/>
  <c r="G82" i="63"/>
  <c r="H81" i="63"/>
  <c r="G81" i="63"/>
  <c r="I81" i="63" s="1"/>
  <c r="H80" i="63"/>
  <c r="G80" i="63"/>
  <c r="I80" i="63" s="1"/>
  <c r="I79" i="63"/>
  <c r="H79" i="63"/>
  <c r="G79" i="63"/>
  <c r="I78" i="63"/>
  <c r="H78" i="63"/>
  <c r="G78" i="63"/>
  <c r="I77" i="63"/>
  <c r="H77" i="63"/>
  <c r="G77" i="63"/>
  <c r="H76" i="63"/>
  <c r="G76" i="63"/>
  <c r="I76" i="63" s="1"/>
  <c r="H75" i="63"/>
  <c r="G75" i="63"/>
  <c r="I75" i="63" s="1"/>
  <c r="I74" i="63"/>
  <c r="H74" i="63"/>
  <c r="G74" i="63"/>
  <c r="H73" i="63"/>
  <c r="G73" i="63"/>
  <c r="I73" i="63" s="1"/>
  <c r="H72" i="63"/>
  <c r="G72" i="63"/>
  <c r="I72" i="63" s="1"/>
  <c r="I71" i="63"/>
  <c r="H71" i="63"/>
  <c r="G71" i="63"/>
  <c r="I70" i="63"/>
  <c r="H70" i="63"/>
  <c r="G70" i="63"/>
  <c r="I69" i="63"/>
  <c r="H69" i="63"/>
  <c r="G69" i="63"/>
  <c r="H68" i="63"/>
  <c r="G68" i="63"/>
  <c r="I68" i="63" s="1"/>
  <c r="H67" i="63"/>
  <c r="G67" i="63"/>
  <c r="I67" i="63" s="1"/>
  <c r="I66" i="63"/>
  <c r="H66" i="63"/>
  <c r="G66" i="63"/>
  <c r="H65" i="63"/>
  <c r="G65" i="63"/>
  <c r="I65" i="63" s="1"/>
  <c r="H64" i="63"/>
  <c r="G64" i="63"/>
  <c r="I64" i="63" s="1"/>
  <c r="I63" i="63"/>
  <c r="H63" i="63"/>
  <c r="G63" i="63"/>
  <c r="I62" i="63"/>
  <c r="H62" i="63"/>
  <c r="G62" i="63"/>
  <c r="I61" i="63"/>
  <c r="H61" i="63"/>
  <c r="G61" i="63"/>
  <c r="H60" i="63"/>
  <c r="G60" i="63"/>
  <c r="I60" i="63" s="1"/>
  <c r="H59" i="63"/>
  <c r="G59" i="63"/>
  <c r="I59" i="63" s="1"/>
  <c r="I58" i="63"/>
  <c r="H58" i="63"/>
  <c r="G58" i="63"/>
  <c r="H57" i="63"/>
  <c r="G57" i="63"/>
  <c r="I57" i="63" s="1"/>
  <c r="H56" i="63"/>
  <c r="G56" i="63"/>
  <c r="I56" i="63" s="1"/>
  <c r="I55" i="63"/>
  <c r="H55" i="63"/>
  <c r="G55" i="63"/>
  <c r="I54" i="63"/>
  <c r="H54" i="63"/>
  <c r="G54" i="63"/>
  <c r="I53" i="63"/>
  <c r="H53" i="63"/>
  <c r="G53" i="63"/>
  <c r="I52" i="63"/>
  <c r="H52" i="63"/>
  <c r="I51" i="63"/>
  <c r="H51" i="63"/>
  <c r="G51" i="63"/>
  <c r="I50" i="63"/>
  <c r="H50" i="63"/>
  <c r="G50" i="63"/>
  <c r="H49" i="63"/>
  <c r="G49" i="63"/>
  <c r="I49" i="63" s="1"/>
  <c r="H48" i="63"/>
  <c r="G48" i="63"/>
  <c r="I48" i="63" s="1"/>
  <c r="I47" i="63"/>
  <c r="H47" i="63"/>
  <c r="G47" i="63"/>
  <c r="H46" i="63"/>
  <c r="G46" i="63"/>
  <c r="I46" i="63" s="1"/>
  <c r="H45" i="63"/>
  <c r="G45" i="63"/>
  <c r="I45" i="63" s="1"/>
  <c r="I44" i="63"/>
  <c r="H44" i="63"/>
  <c r="G44" i="63"/>
  <c r="I43" i="63"/>
  <c r="H43" i="63"/>
  <c r="G43" i="63"/>
  <c r="I42" i="63"/>
  <c r="H42" i="63"/>
  <c r="G42" i="63"/>
  <c r="H41" i="63"/>
  <c r="G41" i="63"/>
  <c r="I41" i="63" s="1"/>
  <c r="H40" i="63"/>
  <c r="G40" i="63"/>
  <c r="I40" i="63" s="1"/>
  <c r="I39" i="63"/>
  <c r="H39" i="63"/>
  <c r="G39" i="63"/>
  <c r="H38" i="63"/>
  <c r="G38" i="63"/>
  <c r="I38" i="63" s="1"/>
  <c r="H37" i="63"/>
  <c r="G37" i="63"/>
  <c r="I37" i="63" s="1"/>
  <c r="I36" i="63"/>
  <c r="H36" i="63"/>
  <c r="G36" i="63"/>
  <c r="I35" i="63"/>
  <c r="H35" i="63"/>
  <c r="G35" i="63"/>
  <c r="I34" i="63"/>
  <c r="H34" i="63"/>
  <c r="I33" i="63"/>
  <c r="H33" i="63"/>
  <c r="G33" i="63"/>
  <c r="I32" i="63"/>
  <c r="H32" i="63"/>
  <c r="G32" i="63"/>
  <c r="I31" i="63"/>
  <c r="H31" i="63"/>
  <c r="G31" i="63"/>
  <c r="H30" i="63"/>
  <c r="G30" i="63"/>
  <c r="I30" i="63" s="1"/>
  <c r="H29" i="63"/>
  <c r="G29" i="63"/>
  <c r="I29" i="63" s="1"/>
  <c r="I28" i="63"/>
  <c r="H28" i="63"/>
  <c r="G28" i="63"/>
  <c r="H27" i="63"/>
  <c r="G27" i="63"/>
  <c r="I27" i="63" s="1"/>
  <c r="H26" i="63"/>
  <c r="G26" i="63"/>
  <c r="I26" i="63" s="1"/>
  <c r="I25" i="63"/>
  <c r="H25" i="63"/>
  <c r="G25" i="63"/>
  <c r="I24" i="63"/>
  <c r="H24" i="63"/>
  <c r="G24" i="63"/>
  <c r="I23" i="63"/>
  <c r="H23" i="63"/>
  <c r="G23" i="63"/>
  <c r="H22" i="63"/>
  <c r="G22" i="63"/>
  <c r="I22" i="63" s="1"/>
  <c r="H21" i="63"/>
  <c r="G21" i="63"/>
  <c r="I21" i="63" s="1"/>
  <c r="I20" i="63"/>
  <c r="H20" i="63"/>
  <c r="G20" i="63"/>
  <c r="H19" i="63"/>
  <c r="G19" i="63"/>
  <c r="I19" i="63" s="1"/>
  <c r="H18" i="63"/>
  <c r="G18" i="63"/>
  <c r="I18" i="63" s="1"/>
  <c r="I17" i="63"/>
  <c r="H17" i="63"/>
  <c r="G17" i="63"/>
  <c r="I16" i="63"/>
  <c r="H16" i="63"/>
  <c r="G16" i="63"/>
  <c r="I15" i="63"/>
  <c r="H15" i="63"/>
  <c r="G15" i="63"/>
  <c r="H14" i="63"/>
  <c r="G14" i="63"/>
  <c r="I14" i="63" s="1"/>
  <c r="H13" i="63"/>
  <c r="G13" i="63"/>
  <c r="I13" i="63" s="1"/>
  <c r="I12" i="63"/>
  <c r="H12" i="63"/>
  <c r="G12" i="63"/>
  <c r="H11" i="63"/>
  <c r="G11" i="63"/>
  <c r="I11" i="63" s="1"/>
  <c r="H10" i="63"/>
  <c r="G10" i="63"/>
  <c r="I10" i="63" s="1"/>
  <c r="I9" i="63"/>
  <c r="H9" i="63"/>
  <c r="G9" i="63"/>
  <c r="I8" i="63"/>
  <c r="H8" i="63"/>
  <c r="G8" i="63"/>
  <c r="I7" i="63"/>
  <c r="H7" i="63"/>
  <c r="G7" i="63"/>
  <c r="H6" i="63"/>
  <c r="G6" i="63"/>
  <c r="I6" i="63" s="1"/>
  <c r="D108" i="62"/>
  <c r="F108" i="62"/>
  <c r="E108" i="62"/>
  <c r="C108" i="62"/>
  <c r="I106" i="62"/>
  <c r="H106" i="62"/>
  <c r="G106" i="62"/>
  <c r="I105" i="62"/>
  <c r="H105" i="62"/>
  <c r="G105" i="62"/>
  <c r="I104" i="62"/>
  <c r="H104" i="62"/>
  <c r="G104" i="62"/>
  <c r="H103" i="62"/>
  <c r="G103" i="62"/>
  <c r="I103" i="62" s="1"/>
  <c r="I102" i="62"/>
  <c r="H102" i="62"/>
  <c r="G102" i="62"/>
  <c r="I101" i="62"/>
  <c r="H101" i="62"/>
  <c r="G101" i="62"/>
  <c r="I100" i="62"/>
  <c r="H100" i="62"/>
  <c r="G100" i="62"/>
  <c r="H99" i="62"/>
  <c r="G99" i="62"/>
  <c r="I99" i="62" s="1"/>
  <c r="H98" i="62"/>
  <c r="G98" i="62"/>
  <c r="I98" i="62" s="1"/>
  <c r="I97" i="62"/>
  <c r="H97" i="62"/>
  <c r="G97" i="62"/>
  <c r="I96" i="62"/>
  <c r="H96" i="62"/>
  <c r="G96" i="62"/>
  <c r="H95" i="62"/>
  <c r="G95" i="62"/>
  <c r="I95" i="62" s="1"/>
  <c r="H94" i="62"/>
  <c r="G94" i="62"/>
  <c r="I94" i="62" s="1"/>
  <c r="I93" i="62"/>
  <c r="H93" i="62"/>
  <c r="G93" i="62"/>
  <c r="I92" i="62"/>
  <c r="H92" i="62"/>
  <c r="G92" i="62"/>
  <c r="H91" i="62"/>
  <c r="G91" i="62"/>
  <c r="I91" i="62" s="1"/>
  <c r="H90" i="62"/>
  <c r="G90" i="62"/>
  <c r="I90" i="62" s="1"/>
  <c r="H89" i="62"/>
  <c r="G89" i="62"/>
  <c r="I89" i="62" s="1"/>
  <c r="I88" i="62"/>
  <c r="H88" i="62"/>
  <c r="G88" i="62"/>
  <c r="H87" i="62"/>
  <c r="G87" i="62"/>
  <c r="I87" i="62" s="1"/>
  <c r="H86" i="62"/>
  <c r="G86" i="62"/>
  <c r="I86" i="62" s="1"/>
  <c r="I85" i="62"/>
  <c r="H85" i="62"/>
  <c r="G85" i="62"/>
  <c r="I84" i="62"/>
  <c r="H84" i="62"/>
  <c r="G84" i="62"/>
  <c r="H83" i="62"/>
  <c r="G83" i="62"/>
  <c r="I83" i="62" s="1"/>
  <c r="H82" i="62"/>
  <c r="G82" i="62"/>
  <c r="I82" i="62" s="1"/>
  <c r="I81" i="62"/>
  <c r="H81" i="62"/>
  <c r="G81" i="62"/>
  <c r="I80" i="62"/>
  <c r="H80" i="62"/>
  <c r="G80" i="62"/>
  <c r="H79" i="62"/>
  <c r="G79" i="62"/>
  <c r="I79" i="62" s="1"/>
  <c r="H78" i="62"/>
  <c r="G78" i="62"/>
  <c r="I78" i="62" s="1"/>
  <c r="I77" i="62"/>
  <c r="H77" i="62"/>
  <c r="G77" i="62"/>
  <c r="I76" i="62"/>
  <c r="H76" i="62"/>
  <c r="G76" i="62"/>
  <c r="H75" i="62"/>
  <c r="G75" i="62"/>
  <c r="I75" i="62" s="1"/>
  <c r="H74" i="62"/>
  <c r="G74" i="62"/>
  <c r="I74" i="62" s="1"/>
  <c r="I73" i="62"/>
  <c r="H73" i="62"/>
  <c r="G73" i="62"/>
  <c r="I72" i="62"/>
  <c r="H72" i="62"/>
  <c r="G72" i="62"/>
  <c r="H71" i="62"/>
  <c r="G71" i="62"/>
  <c r="I71" i="62" s="1"/>
  <c r="H70" i="62"/>
  <c r="G70" i="62"/>
  <c r="I70" i="62" s="1"/>
  <c r="I69" i="62"/>
  <c r="H69" i="62"/>
  <c r="G69" i="62"/>
  <c r="I68" i="62"/>
  <c r="H68" i="62"/>
  <c r="G68" i="62"/>
  <c r="H67" i="62"/>
  <c r="G67" i="62"/>
  <c r="I67" i="62" s="1"/>
  <c r="H66" i="62"/>
  <c r="G66" i="62"/>
  <c r="I66" i="62" s="1"/>
  <c r="H65" i="62"/>
  <c r="G65" i="62"/>
  <c r="I65" i="62" s="1"/>
  <c r="I64" i="62"/>
  <c r="H64" i="62"/>
  <c r="G64" i="62"/>
  <c r="H63" i="62"/>
  <c r="G63" i="62"/>
  <c r="I63" i="62" s="1"/>
  <c r="H62" i="62"/>
  <c r="G62" i="62"/>
  <c r="I62" i="62" s="1"/>
  <c r="I61" i="62"/>
  <c r="H61" i="62"/>
  <c r="G61" i="62"/>
  <c r="I60" i="62"/>
  <c r="H60" i="62"/>
  <c r="G60" i="62"/>
  <c r="H59" i="62"/>
  <c r="G59" i="62"/>
  <c r="I59" i="62" s="1"/>
  <c r="H58" i="62"/>
  <c r="G58" i="62"/>
  <c r="I58" i="62" s="1"/>
  <c r="I57" i="62"/>
  <c r="H57" i="62"/>
  <c r="G57" i="62"/>
  <c r="I56" i="62"/>
  <c r="H56" i="62"/>
  <c r="G56" i="62"/>
  <c r="H55" i="62"/>
  <c r="G55" i="62"/>
  <c r="I55" i="62" s="1"/>
  <c r="H54" i="62"/>
  <c r="G54" i="62"/>
  <c r="I54" i="62" s="1"/>
  <c r="I53" i="62"/>
  <c r="H53" i="62"/>
  <c r="G53" i="62"/>
  <c r="I52" i="62"/>
  <c r="H52" i="62"/>
  <c r="H51" i="62"/>
  <c r="G51" i="62"/>
  <c r="I51" i="62" s="1"/>
  <c r="H50" i="62"/>
  <c r="G50" i="62"/>
  <c r="I50" i="62" s="1"/>
  <c r="H49" i="62"/>
  <c r="G49" i="62"/>
  <c r="I49" i="62" s="1"/>
  <c r="H48" i="62"/>
  <c r="G48" i="62"/>
  <c r="I48" i="62" s="1"/>
  <c r="H47" i="62"/>
  <c r="G47" i="62"/>
  <c r="I47" i="62" s="1"/>
  <c r="H46" i="62"/>
  <c r="G46" i="62"/>
  <c r="I46" i="62" s="1"/>
  <c r="H45" i="62"/>
  <c r="G45" i="62"/>
  <c r="I45" i="62" s="1"/>
  <c r="H44" i="62"/>
  <c r="G44" i="62"/>
  <c r="I44" i="62" s="1"/>
  <c r="H43" i="62"/>
  <c r="G43" i="62"/>
  <c r="I43" i="62" s="1"/>
  <c r="H42" i="62"/>
  <c r="G42" i="62"/>
  <c r="I42" i="62" s="1"/>
  <c r="H41" i="62"/>
  <c r="G41" i="62"/>
  <c r="I41" i="62" s="1"/>
  <c r="H40" i="62"/>
  <c r="G40" i="62"/>
  <c r="I40" i="62" s="1"/>
  <c r="H39" i="62"/>
  <c r="G39" i="62"/>
  <c r="I39" i="62" s="1"/>
  <c r="H38" i="62"/>
  <c r="G38" i="62"/>
  <c r="I38" i="62" s="1"/>
  <c r="H37" i="62"/>
  <c r="G37" i="62"/>
  <c r="I37" i="62" s="1"/>
  <c r="H36" i="62"/>
  <c r="G36" i="62"/>
  <c r="I36" i="62" s="1"/>
  <c r="H35" i="62"/>
  <c r="G35" i="62"/>
  <c r="I35" i="62" s="1"/>
  <c r="I34" i="62"/>
  <c r="H34" i="62"/>
  <c r="H33" i="62"/>
  <c r="G33" i="62"/>
  <c r="I33" i="62" s="1"/>
  <c r="I32" i="62"/>
  <c r="H32" i="62"/>
  <c r="G32" i="62"/>
  <c r="H31" i="62"/>
  <c r="G31" i="62"/>
  <c r="I31" i="62" s="1"/>
  <c r="H30" i="62"/>
  <c r="G30" i="62"/>
  <c r="I30" i="62" s="1"/>
  <c r="H29" i="62"/>
  <c r="G29" i="62"/>
  <c r="I29" i="62" s="1"/>
  <c r="I28" i="62"/>
  <c r="H28" i="62"/>
  <c r="G28" i="62"/>
  <c r="H27" i="62"/>
  <c r="G27" i="62"/>
  <c r="I27" i="62" s="1"/>
  <c r="H26" i="62"/>
  <c r="G26" i="62"/>
  <c r="I26" i="62" s="1"/>
  <c r="H25" i="62"/>
  <c r="G25" i="62"/>
  <c r="I25" i="62" s="1"/>
  <c r="I24" i="62"/>
  <c r="H24" i="62"/>
  <c r="G24" i="62"/>
  <c r="H23" i="62"/>
  <c r="G23" i="62"/>
  <c r="I23" i="62" s="1"/>
  <c r="H22" i="62"/>
  <c r="G22" i="62"/>
  <c r="I22" i="62" s="1"/>
  <c r="H21" i="62"/>
  <c r="G21" i="62"/>
  <c r="I21" i="62" s="1"/>
  <c r="I20" i="62"/>
  <c r="H20" i="62"/>
  <c r="G20" i="62"/>
  <c r="H19" i="62"/>
  <c r="G19" i="62"/>
  <c r="I19" i="62" s="1"/>
  <c r="H18" i="62"/>
  <c r="G18" i="62"/>
  <c r="I18" i="62" s="1"/>
  <c r="H17" i="62"/>
  <c r="G17" i="62"/>
  <c r="I17" i="62" s="1"/>
  <c r="I16" i="62"/>
  <c r="H16" i="62"/>
  <c r="G16" i="62"/>
  <c r="H15" i="62"/>
  <c r="G15" i="62"/>
  <c r="I15" i="62" s="1"/>
  <c r="H14" i="62"/>
  <c r="G14" i="62"/>
  <c r="I14" i="62" s="1"/>
  <c r="H13" i="62"/>
  <c r="G13" i="62"/>
  <c r="I13" i="62" s="1"/>
  <c r="I12" i="62"/>
  <c r="H12" i="62"/>
  <c r="G12" i="62"/>
  <c r="H11" i="62"/>
  <c r="G11" i="62"/>
  <c r="I11" i="62" s="1"/>
  <c r="H10" i="62"/>
  <c r="G10" i="62"/>
  <c r="I10" i="62" s="1"/>
  <c r="H9" i="62"/>
  <c r="G9" i="62"/>
  <c r="I9" i="62" s="1"/>
  <c r="I8" i="62"/>
  <c r="H8" i="62"/>
  <c r="G8" i="62"/>
  <c r="H7" i="62"/>
  <c r="G7" i="62"/>
  <c r="I7" i="62" s="1"/>
  <c r="H6" i="62"/>
  <c r="G6" i="62"/>
  <c r="F108" i="61"/>
  <c r="E108" i="61"/>
  <c r="D108" i="61"/>
  <c r="C108" i="61"/>
  <c r="I106" i="61"/>
  <c r="H106" i="61"/>
  <c r="G106" i="61"/>
  <c r="I105" i="61"/>
  <c r="H105" i="61"/>
  <c r="G105" i="61"/>
  <c r="H104" i="61"/>
  <c r="G104" i="61"/>
  <c r="I104" i="61" s="1"/>
  <c r="H103" i="61"/>
  <c r="G103" i="61"/>
  <c r="I103" i="61" s="1"/>
  <c r="I102" i="61"/>
  <c r="H102" i="61"/>
  <c r="G102" i="61"/>
  <c r="I101" i="61"/>
  <c r="H101" i="61"/>
  <c r="G101" i="61"/>
  <c r="H100" i="61"/>
  <c r="G100" i="61"/>
  <c r="I100" i="61" s="1"/>
  <c r="H99" i="61"/>
  <c r="G99" i="61"/>
  <c r="I99" i="61" s="1"/>
  <c r="I98" i="61"/>
  <c r="H98" i="61"/>
  <c r="G98" i="61"/>
  <c r="H97" i="61"/>
  <c r="G97" i="61"/>
  <c r="I97" i="61" s="1"/>
  <c r="H96" i="61"/>
  <c r="G96" i="61"/>
  <c r="I96" i="61" s="1"/>
  <c r="H95" i="61"/>
  <c r="G95" i="61"/>
  <c r="I95" i="61" s="1"/>
  <c r="I94" i="61"/>
  <c r="H94" i="61"/>
  <c r="G94" i="61"/>
  <c r="I93" i="61"/>
  <c r="H93" i="61"/>
  <c r="G93" i="61"/>
  <c r="H92" i="61"/>
  <c r="G92" i="61"/>
  <c r="I92" i="61" s="1"/>
  <c r="H91" i="61"/>
  <c r="G91" i="61"/>
  <c r="I91" i="61" s="1"/>
  <c r="I90" i="61"/>
  <c r="H90" i="61"/>
  <c r="G90" i="61"/>
  <c r="I89" i="61"/>
  <c r="H89" i="61"/>
  <c r="G89" i="61"/>
  <c r="H88" i="61"/>
  <c r="G88" i="61"/>
  <c r="I88" i="61" s="1"/>
  <c r="H87" i="61"/>
  <c r="G87" i="61"/>
  <c r="I87" i="61" s="1"/>
  <c r="I86" i="61"/>
  <c r="H86" i="61"/>
  <c r="G86" i="61"/>
  <c r="I85" i="61"/>
  <c r="H85" i="61"/>
  <c r="G85" i="61"/>
  <c r="H84" i="61"/>
  <c r="G84" i="61"/>
  <c r="I84" i="61" s="1"/>
  <c r="H83" i="61"/>
  <c r="G83" i="61"/>
  <c r="I83" i="61" s="1"/>
  <c r="I82" i="61"/>
  <c r="H82" i="61"/>
  <c r="G82" i="61"/>
  <c r="I81" i="61"/>
  <c r="H81" i="61"/>
  <c r="G81" i="61"/>
  <c r="H80" i="61"/>
  <c r="G80" i="61"/>
  <c r="I80" i="61" s="1"/>
  <c r="H79" i="61"/>
  <c r="G79" i="61"/>
  <c r="I79" i="61" s="1"/>
  <c r="I78" i="61"/>
  <c r="H78" i="61"/>
  <c r="G78" i="61"/>
  <c r="I77" i="61"/>
  <c r="H77" i="61"/>
  <c r="G77" i="61"/>
  <c r="H76" i="61"/>
  <c r="G76" i="61"/>
  <c r="I76" i="61" s="1"/>
  <c r="H75" i="61"/>
  <c r="G75" i="61"/>
  <c r="I75" i="61" s="1"/>
  <c r="I74" i="61"/>
  <c r="H74" i="61"/>
  <c r="G74" i="61"/>
  <c r="I73" i="61"/>
  <c r="H73" i="61"/>
  <c r="G73" i="61"/>
  <c r="H72" i="61"/>
  <c r="G72" i="61"/>
  <c r="I72" i="61" s="1"/>
  <c r="H71" i="61"/>
  <c r="G71" i="61"/>
  <c r="I71" i="61" s="1"/>
  <c r="I70" i="61"/>
  <c r="H70" i="61"/>
  <c r="G70" i="61"/>
  <c r="I69" i="61"/>
  <c r="H69" i="61"/>
  <c r="G69" i="61"/>
  <c r="H68" i="61"/>
  <c r="G68" i="61"/>
  <c r="I68" i="61" s="1"/>
  <c r="H67" i="61"/>
  <c r="G67" i="61"/>
  <c r="I67" i="61" s="1"/>
  <c r="I66" i="61"/>
  <c r="H66" i="61"/>
  <c r="G66" i="61"/>
  <c r="I65" i="61"/>
  <c r="H65" i="61"/>
  <c r="G65" i="61"/>
  <c r="H64" i="61"/>
  <c r="G64" i="61"/>
  <c r="I64" i="61" s="1"/>
  <c r="H63" i="61"/>
  <c r="G63" i="61"/>
  <c r="I63" i="61" s="1"/>
  <c r="I62" i="61"/>
  <c r="H62" i="61"/>
  <c r="G62" i="61"/>
  <c r="I61" i="61"/>
  <c r="H61" i="61"/>
  <c r="G61" i="61"/>
  <c r="H60" i="61"/>
  <c r="G60" i="61"/>
  <c r="I60" i="61" s="1"/>
  <c r="H59" i="61"/>
  <c r="G59" i="61"/>
  <c r="I59" i="61" s="1"/>
  <c r="I58" i="61"/>
  <c r="H58" i="61"/>
  <c r="G58" i="61"/>
  <c r="I57" i="61"/>
  <c r="H57" i="61"/>
  <c r="G57" i="61"/>
  <c r="H56" i="61"/>
  <c r="G56" i="61"/>
  <c r="I56" i="61" s="1"/>
  <c r="H55" i="61"/>
  <c r="G55" i="61"/>
  <c r="I55" i="61" s="1"/>
  <c r="I54" i="61"/>
  <c r="H54" i="61"/>
  <c r="G54" i="61"/>
  <c r="I53" i="61"/>
  <c r="H53" i="61"/>
  <c r="G53" i="61"/>
  <c r="I52" i="61"/>
  <c r="H52" i="61"/>
  <c r="H51" i="61"/>
  <c r="G51" i="61"/>
  <c r="I51" i="61" s="1"/>
  <c r="I50" i="61"/>
  <c r="H50" i="61"/>
  <c r="G50" i="61"/>
  <c r="H49" i="61"/>
  <c r="G49" i="61"/>
  <c r="I49" i="61" s="1"/>
  <c r="H48" i="61"/>
  <c r="G48" i="61"/>
  <c r="I48" i="61" s="1"/>
  <c r="H47" i="61"/>
  <c r="G47" i="61"/>
  <c r="I47" i="61" s="1"/>
  <c r="I46" i="61"/>
  <c r="H46" i="61"/>
  <c r="G46" i="61"/>
  <c r="H45" i="61"/>
  <c r="G45" i="61"/>
  <c r="I45" i="61" s="1"/>
  <c r="H44" i="61"/>
  <c r="G44" i="61"/>
  <c r="I44" i="61" s="1"/>
  <c r="H43" i="61"/>
  <c r="G43" i="61"/>
  <c r="I43" i="61" s="1"/>
  <c r="I42" i="61"/>
  <c r="H42" i="61"/>
  <c r="G42" i="61"/>
  <c r="H41" i="61"/>
  <c r="G41" i="61"/>
  <c r="I41" i="61" s="1"/>
  <c r="H40" i="61"/>
  <c r="G40" i="61"/>
  <c r="I40" i="61" s="1"/>
  <c r="H39" i="61"/>
  <c r="G39" i="61"/>
  <c r="I39" i="61" s="1"/>
  <c r="I38" i="61"/>
  <c r="H38" i="61"/>
  <c r="G38" i="61"/>
  <c r="H37" i="61"/>
  <c r="G37" i="61"/>
  <c r="I37" i="61" s="1"/>
  <c r="H36" i="61"/>
  <c r="G36" i="61"/>
  <c r="I36" i="61" s="1"/>
  <c r="H35" i="61"/>
  <c r="G35" i="61"/>
  <c r="I35" i="61" s="1"/>
  <c r="I34" i="61"/>
  <c r="H34" i="61"/>
  <c r="H33" i="61"/>
  <c r="G33" i="61"/>
  <c r="I33" i="61" s="1"/>
  <c r="I32" i="61"/>
  <c r="H32" i="61"/>
  <c r="G32" i="61"/>
  <c r="H31" i="61"/>
  <c r="G31" i="61"/>
  <c r="I31" i="61" s="1"/>
  <c r="H30" i="61"/>
  <c r="G30" i="61"/>
  <c r="I30" i="61" s="1"/>
  <c r="H29" i="61"/>
  <c r="G29" i="61"/>
  <c r="I29" i="61" s="1"/>
  <c r="I28" i="61"/>
  <c r="H28" i="61"/>
  <c r="G28" i="61"/>
  <c r="H27" i="61"/>
  <c r="G27" i="61"/>
  <c r="I27" i="61" s="1"/>
  <c r="H26" i="61"/>
  <c r="G26" i="61"/>
  <c r="I26" i="61" s="1"/>
  <c r="H25" i="61"/>
  <c r="G25" i="61"/>
  <c r="I25" i="61" s="1"/>
  <c r="I24" i="61"/>
  <c r="H24" i="61"/>
  <c r="G24" i="61"/>
  <c r="H23" i="61"/>
  <c r="G23" i="61"/>
  <c r="I23" i="61" s="1"/>
  <c r="H22" i="61"/>
  <c r="G22" i="61"/>
  <c r="I22" i="61" s="1"/>
  <c r="H21" i="61"/>
  <c r="G21" i="61"/>
  <c r="I21" i="61" s="1"/>
  <c r="I20" i="61"/>
  <c r="H20" i="61"/>
  <c r="G20" i="61"/>
  <c r="H19" i="61"/>
  <c r="G19" i="61"/>
  <c r="I19" i="61" s="1"/>
  <c r="H18" i="61"/>
  <c r="G18" i="61"/>
  <c r="I18" i="61" s="1"/>
  <c r="H17" i="61"/>
  <c r="G17" i="61"/>
  <c r="I17" i="61" s="1"/>
  <c r="I16" i="61"/>
  <c r="H16" i="61"/>
  <c r="G16" i="61"/>
  <c r="H15" i="61"/>
  <c r="G15" i="61"/>
  <c r="I15" i="61" s="1"/>
  <c r="H14" i="61"/>
  <c r="G14" i="61"/>
  <c r="I14" i="61" s="1"/>
  <c r="H13" i="61"/>
  <c r="G13" i="61"/>
  <c r="I13" i="61" s="1"/>
  <c r="I12" i="61"/>
  <c r="H12" i="61"/>
  <c r="G12" i="61"/>
  <c r="H11" i="61"/>
  <c r="G11" i="61"/>
  <c r="I11" i="61" s="1"/>
  <c r="H10" i="61"/>
  <c r="G10" i="61"/>
  <c r="I10" i="61" s="1"/>
  <c r="H9" i="61"/>
  <c r="G9" i="61"/>
  <c r="I9" i="61" s="1"/>
  <c r="I8" i="61"/>
  <c r="H8" i="61"/>
  <c r="G8" i="61"/>
  <c r="H7" i="61"/>
  <c r="G7" i="61"/>
  <c r="I7" i="61" s="1"/>
  <c r="H6" i="61"/>
  <c r="G6" i="61"/>
  <c r="I6" i="61" s="1"/>
  <c r="F108" i="58"/>
  <c r="E108" i="58"/>
  <c r="F108" i="59"/>
  <c r="E108" i="59"/>
  <c r="F108" i="60"/>
  <c r="E108" i="60"/>
  <c r="D108" i="60"/>
  <c r="C108" i="60"/>
  <c r="H106" i="60"/>
  <c r="G106" i="60"/>
  <c r="I106" i="60" s="1"/>
  <c r="I105" i="60"/>
  <c r="H105" i="60"/>
  <c r="G105" i="60"/>
  <c r="I104" i="60"/>
  <c r="H104" i="60"/>
  <c r="G104" i="60"/>
  <c r="H103" i="60"/>
  <c r="G103" i="60"/>
  <c r="I103" i="60" s="1"/>
  <c r="H102" i="60"/>
  <c r="G102" i="60"/>
  <c r="I102" i="60" s="1"/>
  <c r="I101" i="60"/>
  <c r="H101" i="60"/>
  <c r="G101" i="60"/>
  <c r="I100" i="60"/>
  <c r="H100" i="60"/>
  <c r="G100" i="60"/>
  <c r="I99" i="60"/>
  <c r="H99" i="60"/>
  <c r="G99" i="60"/>
  <c r="H98" i="60"/>
  <c r="G98" i="60"/>
  <c r="I98" i="60" s="1"/>
  <c r="I97" i="60"/>
  <c r="H97" i="60"/>
  <c r="G97" i="60"/>
  <c r="I96" i="60"/>
  <c r="H96" i="60"/>
  <c r="G96" i="60"/>
  <c r="H95" i="60"/>
  <c r="G95" i="60"/>
  <c r="I95" i="60" s="1"/>
  <c r="H94" i="60"/>
  <c r="G94" i="60"/>
  <c r="I94" i="60" s="1"/>
  <c r="I93" i="60"/>
  <c r="H93" i="60"/>
  <c r="G93" i="60"/>
  <c r="I92" i="60"/>
  <c r="H92" i="60"/>
  <c r="G92" i="60"/>
  <c r="I91" i="60"/>
  <c r="H91" i="60"/>
  <c r="G91" i="60"/>
  <c r="H90" i="60"/>
  <c r="G90" i="60"/>
  <c r="I90" i="60" s="1"/>
  <c r="I89" i="60"/>
  <c r="H89" i="60"/>
  <c r="G89" i="60"/>
  <c r="I88" i="60"/>
  <c r="H88" i="60"/>
  <c r="G88" i="60"/>
  <c r="H87" i="60"/>
  <c r="G87" i="60"/>
  <c r="I87" i="60" s="1"/>
  <c r="H86" i="60"/>
  <c r="G86" i="60"/>
  <c r="I86" i="60" s="1"/>
  <c r="I85" i="60"/>
  <c r="H85" i="60"/>
  <c r="G85" i="60"/>
  <c r="I84" i="60"/>
  <c r="H84" i="60"/>
  <c r="G84" i="60"/>
  <c r="I83" i="60"/>
  <c r="H83" i="60"/>
  <c r="G83" i="60"/>
  <c r="H82" i="60"/>
  <c r="G82" i="60"/>
  <c r="I82" i="60" s="1"/>
  <c r="I81" i="60"/>
  <c r="H81" i="60"/>
  <c r="G81" i="60"/>
  <c r="I80" i="60"/>
  <c r="H80" i="60"/>
  <c r="G80" i="60"/>
  <c r="H79" i="60"/>
  <c r="G79" i="60"/>
  <c r="I79" i="60" s="1"/>
  <c r="H78" i="60"/>
  <c r="G78" i="60"/>
  <c r="I78" i="60" s="1"/>
  <c r="I77" i="60"/>
  <c r="H77" i="60"/>
  <c r="G77" i="60"/>
  <c r="I76" i="60"/>
  <c r="H76" i="60"/>
  <c r="G76" i="60"/>
  <c r="I75" i="60"/>
  <c r="H75" i="60"/>
  <c r="G75" i="60"/>
  <c r="H74" i="60"/>
  <c r="G74" i="60"/>
  <c r="I74" i="60" s="1"/>
  <c r="I73" i="60"/>
  <c r="H73" i="60"/>
  <c r="G73" i="60"/>
  <c r="I72" i="60"/>
  <c r="H72" i="60"/>
  <c r="G72" i="60"/>
  <c r="H71" i="60"/>
  <c r="G71" i="60"/>
  <c r="I71" i="60" s="1"/>
  <c r="H70" i="60"/>
  <c r="G70" i="60"/>
  <c r="I70" i="60" s="1"/>
  <c r="I69" i="60"/>
  <c r="H69" i="60"/>
  <c r="G69" i="60"/>
  <c r="I68" i="60"/>
  <c r="H68" i="60"/>
  <c r="G68" i="60"/>
  <c r="I67" i="60"/>
  <c r="H67" i="60"/>
  <c r="G67" i="60"/>
  <c r="H66" i="60"/>
  <c r="G66" i="60"/>
  <c r="I66" i="60" s="1"/>
  <c r="H65" i="60"/>
  <c r="G65" i="60"/>
  <c r="I65" i="60" s="1"/>
  <c r="I64" i="60"/>
  <c r="H64" i="60"/>
  <c r="G64" i="60"/>
  <c r="H63" i="60"/>
  <c r="G63" i="60"/>
  <c r="I63" i="60" s="1"/>
  <c r="H62" i="60"/>
  <c r="G62" i="60"/>
  <c r="I62" i="60" s="1"/>
  <c r="I61" i="60"/>
  <c r="H61" i="60"/>
  <c r="G61" i="60"/>
  <c r="I60" i="60"/>
  <c r="H60" i="60"/>
  <c r="G60" i="60"/>
  <c r="I59" i="60"/>
  <c r="H59" i="60"/>
  <c r="G59" i="60"/>
  <c r="H58" i="60"/>
  <c r="G58" i="60"/>
  <c r="I58" i="60" s="1"/>
  <c r="I57" i="60"/>
  <c r="H57" i="60"/>
  <c r="G57" i="60"/>
  <c r="I56" i="60"/>
  <c r="H56" i="60"/>
  <c r="G56" i="60"/>
  <c r="H55" i="60"/>
  <c r="G55" i="60"/>
  <c r="I55" i="60" s="1"/>
  <c r="H54" i="60"/>
  <c r="G54" i="60"/>
  <c r="I54" i="60" s="1"/>
  <c r="I53" i="60"/>
  <c r="H53" i="60"/>
  <c r="G53" i="60"/>
  <c r="I52" i="60"/>
  <c r="H52" i="60"/>
  <c r="H51" i="60"/>
  <c r="G51" i="60"/>
  <c r="I51" i="60" s="1"/>
  <c r="I50" i="60"/>
  <c r="H50" i="60"/>
  <c r="G50" i="60"/>
  <c r="H49" i="60"/>
  <c r="G49" i="60"/>
  <c r="I49" i="60" s="1"/>
  <c r="H48" i="60"/>
  <c r="G48" i="60"/>
  <c r="I48" i="60" s="1"/>
  <c r="H47" i="60"/>
  <c r="G47" i="60"/>
  <c r="I47" i="60" s="1"/>
  <c r="I46" i="60"/>
  <c r="H46" i="60"/>
  <c r="G46" i="60"/>
  <c r="I45" i="60"/>
  <c r="H45" i="60"/>
  <c r="G45" i="60"/>
  <c r="H44" i="60"/>
  <c r="G44" i="60"/>
  <c r="I44" i="60" s="1"/>
  <c r="H43" i="60"/>
  <c r="G43" i="60"/>
  <c r="I43" i="60" s="1"/>
  <c r="I42" i="60"/>
  <c r="H42" i="60"/>
  <c r="G42" i="60"/>
  <c r="I41" i="60"/>
  <c r="H41" i="60"/>
  <c r="G41" i="60"/>
  <c r="I40" i="60"/>
  <c r="H40" i="60"/>
  <c r="G40" i="60"/>
  <c r="H39" i="60"/>
  <c r="G39" i="60"/>
  <c r="I39" i="60" s="1"/>
  <c r="I38" i="60"/>
  <c r="H38" i="60"/>
  <c r="G38" i="60"/>
  <c r="I37" i="60"/>
  <c r="H37" i="60"/>
  <c r="G37" i="60"/>
  <c r="H36" i="60"/>
  <c r="G36" i="60"/>
  <c r="I36" i="60" s="1"/>
  <c r="H35" i="60"/>
  <c r="G35" i="60"/>
  <c r="I35" i="60" s="1"/>
  <c r="I34" i="60"/>
  <c r="H34" i="60"/>
  <c r="H33" i="60"/>
  <c r="G33" i="60"/>
  <c r="I33" i="60" s="1"/>
  <c r="H32" i="60"/>
  <c r="G32" i="60"/>
  <c r="I32" i="60" s="1"/>
  <c r="H31" i="60"/>
  <c r="G31" i="60"/>
  <c r="I31" i="60" s="1"/>
  <c r="I30" i="60"/>
  <c r="H30" i="60"/>
  <c r="G30" i="60"/>
  <c r="I29" i="60"/>
  <c r="H29" i="60"/>
  <c r="G29" i="60"/>
  <c r="H28" i="60"/>
  <c r="G28" i="60"/>
  <c r="I28" i="60" s="1"/>
  <c r="I27" i="60"/>
  <c r="H27" i="60"/>
  <c r="G27" i="60"/>
  <c r="I26" i="60"/>
  <c r="H26" i="60"/>
  <c r="G26" i="60"/>
  <c r="H25" i="60"/>
  <c r="G25" i="60"/>
  <c r="I25" i="60" s="1"/>
  <c r="H24" i="60"/>
  <c r="G24" i="60"/>
  <c r="I24" i="60" s="1"/>
  <c r="I23" i="60"/>
  <c r="H23" i="60"/>
  <c r="G23" i="60"/>
  <c r="I22" i="60"/>
  <c r="H22" i="60"/>
  <c r="G22" i="60"/>
  <c r="I21" i="60"/>
  <c r="H21" i="60"/>
  <c r="G21" i="60"/>
  <c r="H20" i="60"/>
  <c r="G20" i="60"/>
  <c r="I20" i="60" s="1"/>
  <c r="I19" i="60"/>
  <c r="H19" i="60"/>
  <c r="G19" i="60"/>
  <c r="H18" i="60"/>
  <c r="G18" i="60"/>
  <c r="I18" i="60" s="1"/>
  <c r="H17" i="60"/>
  <c r="G17" i="60"/>
  <c r="I17" i="60" s="1"/>
  <c r="H16" i="60"/>
  <c r="G16" i="60"/>
  <c r="I16" i="60" s="1"/>
  <c r="I15" i="60"/>
  <c r="H15" i="60"/>
  <c r="G15" i="60"/>
  <c r="I14" i="60"/>
  <c r="H14" i="60"/>
  <c r="G14" i="60"/>
  <c r="I13" i="60"/>
  <c r="H13" i="60"/>
  <c r="G13" i="60"/>
  <c r="H12" i="60"/>
  <c r="G12" i="60"/>
  <c r="I12" i="60" s="1"/>
  <c r="I11" i="60"/>
  <c r="H11" i="60"/>
  <c r="G11" i="60"/>
  <c r="I10" i="60"/>
  <c r="H10" i="60"/>
  <c r="G10" i="60"/>
  <c r="H9" i="60"/>
  <c r="G9" i="60"/>
  <c r="I9" i="60" s="1"/>
  <c r="H8" i="60"/>
  <c r="G8" i="60"/>
  <c r="I8" i="60" s="1"/>
  <c r="I7" i="60"/>
  <c r="H7" i="60"/>
  <c r="G7" i="60"/>
  <c r="H6" i="60"/>
  <c r="G6" i="60"/>
  <c r="I6" i="60" s="1"/>
  <c r="D108" i="59"/>
  <c r="C108" i="59"/>
  <c r="H106" i="59"/>
  <c r="G106" i="59"/>
  <c r="I106" i="59" s="1"/>
  <c r="H105" i="59"/>
  <c r="G105" i="59"/>
  <c r="I105" i="59" s="1"/>
  <c r="H104" i="59"/>
  <c r="G104" i="59"/>
  <c r="I104" i="59" s="1"/>
  <c r="H103" i="59"/>
  <c r="G103" i="59"/>
  <c r="I103" i="59" s="1"/>
  <c r="H102" i="59"/>
  <c r="G102" i="59"/>
  <c r="I102" i="59" s="1"/>
  <c r="H101" i="59"/>
  <c r="G101" i="59"/>
  <c r="I101" i="59" s="1"/>
  <c r="H100" i="59"/>
  <c r="G100" i="59"/>
  <c r="I100" i="59" s="1"/>
  <c r="I99" i="59"/>
  <c r="H99" i="59"/>
  <c r="G99" i="59"/>
  <c r="H98" i="59"/>
  <c r="G98" i="59"/>
  <c r="I98" i="59" s="1"/>
  <c r="H97" i="59"/>
  <c r="G97" i="59"/>
  <c r="I97" i="59" s="1"/>
  <c r="I96" i="59"/>
  <c r="H96" i="59"/>
  <c r="G96" i="59"/>
  <c r="I95" i="59"/>
  <c r="H95" i="59"/>
  <c r="G95" i="59"/>
  <c r="H94" i="59"/>
  <c r="G94" i="59"/>
  <c r="I94" i="59" s="1"/>
  <c r="H93" i="59"/>
  <c r="G93" i="59"/>
  <c r="I93" i="59" s="1"/>
  <c r="I92" i="59"/>
  <c r="H92" i="59"/>
  <c r="G92" i="59"/>
  <c r="I91" i="59"/>
  <c r="H91" i="59"/>
  <c r="G91" i="59"/>
  <c r="H90" i="59"/>
  <c r="G90" i="59"/>
  <c r="I90" i="59" s="1"/>
  <c r="I89" i="59"/>
  <c r="H89" i="59"/>
  <c r="G89" i="59"/>
  <c r="I88" i="59"/>
  <c r="H88" i="59"/>
  <c r="G88" i="59"/>
  <c r="I87" i="59"/>
  <c r="H87" i="59"/>
  <c r="G87" i="59"/>
  <c r="H86" i="59"/>
  <c r="G86" i="59"/>
  <c r="I86" i="59" s="1"/>
  <c r="H85" i="59"/>
  <c r="G85" i="59"/>
  <c r="I85" i="59" s="1"/>
  <c r="I84" i="59"/>
  <c r="H84" i="59"/>
  <c r="G84" i="59"/>
  <c r="H83" i="59"/>
  <c r="G83" i="59"/>
  <c r="I83" i="59" s="1"/>
  <c r="H82" i="59"/>
  <c r="G82" i="59"/>
  <c r="I82" i="59" s="1"/>
  <c r="I81" i="59"/>
  <c r="H81" i="59"/>
  <c r="G81" i="59"/>
  <c r="I80" i="59"/>
  <c r="H80" i="59"/>
  <c r="G80" i="59"/>
  <c r="I79" i="59"/>
  <c r="H79" i="59"/>
  <c r="G79" i="59"/>
  <c r="H78" i="59"/>
  <c r="G78" i="59"/>
  <c r="I78" i="59" s="1"/>
  <c r="H77" i="59"/>
  <c r="G77" i="59"/>
  <c r="I77" i="59" s="1"/>
  <c r="I76" i="59"/>
  <c r="H76" i="59"/>
  <c r="G76" i="59"/>
  <c r="H75" i="59"/>
  <c r="G75" i="59"/>
  <c r="I75" i="59" s="1"/>
  <c r="H74" i="59"/>
  <c r="G74" i="59"/>
  <c r="I74" i="59" s="1"/>
  <c r="I73" i="59"/>
  <c r="H73" i="59"/>
  <c r="G73" i="59"/>
  <c r="I72" i="59"/>
  <c r="H72" i="59"/>
  <c r="G72" i="59"/>
  <c r="I71" i="59"/>
  <c r="H71" i="59"/>
  <c r="G71" i="59"/>
  <c r="H70" i="59"/>
  <c r="G70" i="59"/>
  <c r="I70" i="59" s="1"/>
  <c r="H69" i="59"/>
  <c r="G69" i="59"/>
  <c r="I69" i="59" s="1"/>
  <c r="H68" i="59"/>
  <c r="G68" i="59"/>
  <c r="I68" i="59" s="1"/>
  <c r="H67" i="59"/>
  <c r="G67" i="59"/>
  <c r="I67" i="59" s="1"/>
  <c r="H66" i="59"/>
  <c r="G66" i="59"/>
  <c r="I66" i="59" s="1"/>
  <c r="H65" i="59"/>
  <c r="G65" i="59"/>
  <c r="I65" i="59" s="1"/>
  <c r="I64" i="59"/>
  <c r="H64" i="59"/>
  <c r="G64" i="59"/>
  <c r="I63" i="59"/>
  <c r="H63" i="59"/>
  <c r="G63" i="59"/>
  <c r="H62" i="59"/>
  <c r="G62" i="59"/>
  <c r="I62" i="59" s="1"/>
  <c r="H61" i="59"/>
  <c r="G61" i="59"/>
  <c r="I61" i="59" s="1"/>
  <c r="I60" i="59"/>
  <c r="H60" i="59"/>
  <c r="G60" i="59"/>
  <c r="H59" i="59"/>
  <c r="G59" i="59"/>
  <c r="I59" i="59" s="1"/>
  <c r="H58" i="59"/>
  <c r="G58" i="59"/>
  <c r="I58" i="59" s="1"/>
  <c r="I57" i="59"/>
  <c r="H57" i="59"/>
  <c r="G57" i="59"/>
  <c r="I56" i="59"/>
  <c r="H56" i="59"/>
  <c r="G56" i="59"/>
  <c r="I55" i="59"/>
  <c r="H55" i="59"/>
  <c r="G55" i="59"/>
  <c r="H54" i="59"/>
  <c r="G54" i="59"/>
  <c r="I54" i="59" s="1"/>
  <c r="H53" i="59"/>
  <c r="G53" i="59"/>
  <c r="I53" i="59" s="1"/>
  <c r="I52" i="59"/>
  <c r="H52" i="59"/>
  <c r="H51" i="59"/>
  <c r="G51" i="59"/>
  <c r="I51" i="59" s="1"/>
  <c r="H50" i="59"/>
  <c r="G50" i="59"/>
  <c r="I50" i="59" s="1"/>
  <c r="H49" i="59"/>
  <c r="G49" i="59"/>
  <c r="I49" i="59" s="1"/>
  <c r="H48" i="59"/>
  <c r="G48" i="59"/>
  <c r="I48" i="59" s="1"/>
  <c r="H47" i="59"/>
  <c r="G47" i="59"/>
  <c r="I47" i="59" s="1"/>
  <c r="H46" i="59"/>
  <c r="G46" i="59"/>
  <c r="I46" i="59" s="1"/>
  <c r="I45" i="59"/>
  <c r="H45" i="59"/>
  <c r="G45" i="59"/>
  <c r="I44" i="59"/>
  <c r="H44" i="59"/>
  <c r="G44" i="59"/>
  <c r="H43" i="59"/>
  <c r="G43" i="59"/>
  <c r="I43" i="59" s="1"/>
  <c r="H42" i="59"/>
  <c r="G42" i="59"/>
  <c r="I42" i="59" s="1"/>
  <c r="I41" i="59"/>
  <c r="H41" i="59"/>
  <c r="G41" i="59"/>
  <c r="H40" i="59"/>
  <c r="G40" i="59"/>
  <c r="I40" i="59" s="1"/>
  <c r="H39" i="59"/>
  <c r="G39" i="59"/>
  <c r="I39" i="59" s="1"/>
  <c r="H38" i="59"/>
  <c r="G38" i="59"/>
  <c r="I38" i="59" s="1"/>
  <c r="H37" i="59"/>
  <c r="G37" i="59"/>
  <c r="I37" i="59" s="1"/>
  <c r="I36" i="59"/>
  <c r="H36" i="59"/>
  <c r="G36" i="59"/>
  <c r="H35" i="59"/>
  <c r="G35" i="59"/>
  <c r="I35" i="59" s="1"/>
  <c r="I34" i="59"/>
  <c r="H34" i="59"/>
  <c r="I33" i="59"/>
  <c r="H33" i="59"/>
  <c r="G33" i="59"/>
  <c r="H32" i="59"/>
  <c r="G32" i="59"/>
  <c r="I32" i="59" s="1"/>
  <c r="H31" i="59"/>
  <c r="G31" i="59"/>
  <c r="I31" i="59" s="1"/>
  <c r="I30" i="59"/>
  <c r="H30" i="59"/>
  <c r="G30" i="59"/>
  <c r="I29" i="59"/>
  <c r="H29" i="59"/>
  <c r="G29" i="59"/>
  <c r="H28" i="59"/>
  <c r="G28" i="59"/>
  <c r="I28" i="59" s="1"/>
  <c r="H27" i="59"/>
  <c r="G27" i="59"/>
  <c r="I27" i="59" s="1"/>
  <c r="I26" i="59"/>
  <c r="H26" i="59"/>
  <c r="G26" i="59"/>
  <c r="I25" i="59"/>
  <c r="H25" i="59"/>
  <c r="G25" i="59"/>
  <c r="H24" i="59"/>
  <c r="G24" i="59"/>
  <c r="I24" i="59" s="1"/>
  <c r="H23" i="59"/>
  <c r="G23" i="59"/>
  <c r="I23" i="59" s="1"/>
  <c r="I22" i="59"/>
  <c r="H22" i="59"/>
  <c r="G22" i="59"/>
  <c r="I21" i="59"/>
  <c r="H21" i="59"/>
  <c r="G21" i="59"/>
  <c r="H20" i="59"/>
  <c r="G20" i="59"/>
  <c r="I20" i="59" s="1"/>
  <c r="H19" i="59"/>
  <c r="G19" i="59"/>
  <c r="I19" i="59" s="1"/>
  <c r="I18" i="59"/>
  <c r="H18" i="59"/>
  <c r="G18" i="59"/>
  <c r="I17" i="59"/>
  <c r="H17" i="59"/>
  <c r="G17" i="59"/>
  <c r="H16" i="59"/>
  <c r="G16" i="59"/>
  <c r="I16" i="59" s="1"/>
  <c r="H15" i="59"/>
  <c r="G15" i="59"/>
  <c r="I15" i="59" s="1"/>
  <c r="H14" i="59"/>
  <c r="G14" i="59"/>
  <c r="I14" i="59" s="1"/>
  <c r="I13" i="59"/>
  <c r="H13" i="59"/>
  <c r="G13" i="59"/>
  <c r="I12" i="59"/>
  <c r="H12" i="59"/>
  <c r="G12" i="59"/>
  <c r="H11" i="59"/>
  <c r="G11" i="59"/>
  <c r="I11" i="59" s="1"/>
  <c r="I10" i="59"/>
  <c r="H10" i="59"/>
  <c r="G10" i="59"/>
  <c r="I9" i="59"/>
  <c r="H9" i="59"/>
  <c r="G9" i="59"/>
  <c r="H8" i="59"/>
  <c r="G8" i="59"/>
  <c r="I8" i="59" s="1"/>
  <c r="H7" i="59"/>
  <c r="G7" i="59"/>
  <c r="I7" i="59" s="1"/>
  <c r="H6" i="59"/>
  <c r="G6" i="59"/>
  <c r="G105" i="58"/>
  <c r="G103" i="58"/>
  <c r="G101" i="58"/>
  <c r="I101" i="58" s="1"/>
  <c r="G99" i="58"/>
  <c r="G97" i="58"/>
  <c r="G95" i="58"/>
  <c r="G93" i="58"/>
  <c r="G91" i="58"/>
  <c r="G89" i="58"/>
  <c r="G87" i="58"/>
  <c r="I87" i="58" s="1"/>
  <c r="G85" i="58"/>
  <c r="G83" i="58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G67" i="58"/>
  <c r="G63" i="58"/>
  <c r="I63" i="58" s="1"/>
  <c r="G61" i="58"/>
  <c r="G59" i="58"/>
  <c r="I59" i="58" s="1"/>
  <c r="G57" i="58"/>
  <c r="G55" i="58"/>
  <c r="G53" i="58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G37" i="58"/>
  <c r="I37" i="58" s="1"/>
  <c r="G35" i="58"/>
  <c r="G33" i="58"/>
  <c r="I33" i="58" s="1"/>
  <c r="G31" i="58"/>
  <c r="I31" i="58" s="1"/>
  <c r="G29" i="58"/>
  <c r="G27" i="58"/>
  <c r="G25" i="58"/>
  <c r="I25" i="58" s="1"/>
  <c r="G23" i="58"/>
  <c r="I23" i="58" s="1"/>
  <c r="G21" i="58"/>
  <c r="G19" i="58"/>
  <c r="G17" i="58"/>
  <c r="G15" i="58"/>
  <c r="I15" i="58" s="1"/>
  <c r="G65" i="58"/>
  <c r="I65" i="58" s="1"/>
  <c r="G39" i="58"/>
  <c r="I39" i="58" s="1"/>
  <c r="I105" i="58"/>
  <c r="I103" i="58"/>
  <c r="I99" i="58"/>
  <c r="I97" i="58"/>
  <c r="I95" i="58"/>
  <c r="I93" i="58"/>
  <c r="I91" i="58"/>
  <c r="I89" i="58"/>
  <c r="I85" i="58"/>
  <c r="I83" i="58"/>
  <c r="I77" i="58"/>
  <c r="I69" i="58"/>
  <c r="I67" i="58"/>
  <c r="I57" i="58"/>
  <c r="I55" i="58"/>
  <c r="I53" i="58"/>
  <c r="I43" i="58"/>
  <c r="I35" i="58"/>
  <c r="I29" i="58"/>
  <c r="I27" i="58"/>
  <c r="I21" i="58"/>
  <c r="I19" i="58"/>
  <c r="I17" i="58"/>
  <c r="I13" i="58"/>
  <c r="I11" i="58"/>
  <c r="I9" i="58"/>
  <c r="I7" i="58"/>
  <c r="I106" i="58"/>
  <c r="I104" i="58"/>
  <c r="I102" i="58"/>
  <c r="I100" i="58"/>
  <c r="I98" i="58"/>
  <c r="I96" i="58"/>
  <c r="I94" i="58"/>
  <c r="I92" i="58"/>
  <c r="I90" i="58"/>
  <c r="I88" i="58"/>
  <c r="I86" i="58"/>
  <c r="I84" i="58"/>
  <c r="I82" i="58"/>
  <c r="I80" i="58"/>
  <c r="I78" i="58"/>
  <c r="I76" i="58"/>
  <c r="I74" i="58"/>
  <c r="I72" i="58"/>
  <c r="I70" i="58"/>
  <c r="I68" i="58"/>
  <c r="I66" i="58"/>
  <c r="I64" i="58"/>
  <c r="I62" i="58"/>
  <c r="I60" i="58"/>
  <c r="I58" i="58"/>
  <c r="I56" i="58"/>
  <c r="I54" i="58"/>
  <c r="I52" i="58"/>
  <c r="I50" i="58"/>
  <c r="I48" i="58"/>
  <c r="I46" i="58"/>
  <c r="I44" i="58"/>
  <c r="I42" i="58"/>
  <c r="I40" i="58"/>
  <c r="I38" i="58"/>
  <c r="I36" i="58"/>
  <c r="I34" i="58"/>
  <c r="I32" i="58"/>
  <c r="I30" i="58"/>
  <c r="I28" i="58"/>
  <c r="I26" i="58"/>
  <c r="I24" i="58"/>
  <c r="I22" i="58"/>
  <c r="I20" i="58"/>
  <c r="I14" i="58"/>
  <c r="I12" i="58"/>
  <c r="I6" i="58"/>
  <c r="I61" i="58"/>
  <c r="G6" i="58"/>
  <c r="G13" i="58"/>
  <c r="G11" i="58"/>
  <c r="G9" i="58"/>
  <c r="G7" i="58"/>
  <c r="H9" i="58"/>
  <c r="I108" i="65" l="1"/>
  <c r="H108" i="65"/>
  <c r="G108" i="64"/>
  <c r="I108" i="64" s="1"/>
  <c r="H108" i="64"/>
  <c r="H108" i="63"/>
  <c r="G108" i="63"/>
  <c r="I108" i="63" s="1"/>
  <c r="G108" i="62"/>
  <c r="I108" i="62" s="1"/>
  <c r="H108" i="62"/>
  <c r="I6" i="62"/>
  <c r="H108" i="61"/>
  <c r="G108" i="61"/>
  <c r="I108" i="61"/>
  <c r="H108" i="60"/>
  <c r="G108" i="60"/>
  <c r="I108" i="60" s="1"/>
  <c r="G108" i="59"/>
  <c r="I108" i="59" s="1"/>
  <c r="H108" i="59"/>
  <c r="I6" i="59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" i="58"/>
  <c r="I8" i="58"/>
  <c r="G104" i="58"/>
  <c r="G102" i="58"/>
  <c r="G100" i="58"/>
  <c r="G98" i="58"/>
  <c r="G96" i="58"/>
  <c r="G94" i="58"/>
  <c r="G92" i="58"/>
  <c r="G90" i="58"/>
  <c r="G88" i="58"/>
  <c r="G86" i="58"/>
  <c r="G84" i="58"/>
  <c r="G82" i="58"/>
  <c r="G80" i="58"/>
  <c r="G78" i="58"/>
  <c r="G76" i="58"/>
  <c r="G74" i="58"/>
  <c r="G72" i="58"/>
  <c r="G70" i="58"/>
  <c r="G68" i="58"/>
  <c r="G66" i="58"/>
  <c r="G64" i="58"/>
  <c r="G62" i="58"/>
  <c r="G60" i="58"/>
  <c r="G58" i="58"/>
  <c r="G56" i="58"/>
  <c r="G54" i="58"/>
  <c r="G50" i="58"/>
  <c r="G48" i="58"/>
  <c r="G46" i="58"/>
  <c r="G44" i="58"/>
  <c r="G42" i="58"/>
  <c r="G40" i="58"/>
  <c r="G38" i="58"/>
  <c r="G36" i="58"/>
  <c r="G32" i="58"/>
  <c r="G30" i="58"/>
  <c r="G28" i="58"/>
  <c r="G26" i="58"/>
  <c r="G24" i="58"/>
  <c r="G22" i="58"/>
  <c r="G20" i="58"/>
  <c r="G18" i="58"/>
  <c r="I18" i="58" s="1"/>
  <c r="G16" i="58"/>
  <c r="I16" i="58" s="1"/>
  <c r="G14" i="58"/>
  <c r="G12" i="58"/>
  <c r="G10" i="58"/>
  <c r="G8" i="58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<sst xmlns="http://schemas.openxmlformats.org/spreadsheetml/2006/main" count="959" uniqueCount="121">
  <si>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</si>
  <si>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</si>
  <si>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</si>
  <si>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</si>
  <si>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</si>
  <si>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</si>
  <si>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</si>
  <si>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</si>
  <si>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</si>
  <si>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</si>
  <si>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</si>
  <si>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</si>
  <si>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</si>
  <si>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</si>
  <si>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</si>
  <si>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</si>
  <si>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</si>
  <si>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</si>
  <si>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</si>
  <si>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</si>
  <si>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</si>
  <si>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</si>
  <si>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</si>
  <si>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</si>
  <si>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</si>
  <si>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</si>
  <si>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</si>
  <si>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</si>
  <si>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</si>
  <si>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</si>
  <si>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</si>
  <si>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</si>
  <si>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</si>
  <si>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</si>
  <si>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</si>
  <si>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</si>
  <si>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</si>
  <si>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</si>
  <si>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</si>
  <si>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</si>
  <si>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</si>
  <si>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</si>
  <si>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</si>
  <si>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</si>
  <si>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</si>
  <si>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</si>
  <si>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</si>
  <si>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</si>
  <si>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</si>
  <si>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</si>
  <si>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</si>
  <si>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</si>
  <si>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</si>
  <si>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</si>
  <si>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</si>
  <si>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</si>
  <si>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</si>
  <si>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</si>
  <si>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</si>
  <si>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</si>
  <si>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</si>
  <si>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</si>
  <si>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</si>
  <si>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</si>
  <si>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</si>
  <si>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</si>
  <si>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</si>
  <si>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</si>
  <si>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</si>
  <si>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</si>
  <si>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</si>
  <si>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</si>
  <si>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</si>
  <si>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</si>
  <si>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</si>
  <si>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</si>
  <si>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</si>
  <si>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</si>
  <si>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</si>
  <si>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</si>
  <si>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</si>
  <si>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</si>
  <si>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</si>
  <si>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</si>
  <si>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</si>
  <si>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</si>
  <si>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</si>
  <si>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</si>
  <si>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</si>
  <si>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</si>
  <si>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</si>
  <si>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</si>
  <si>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</si>
  <si>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</si>
  <si>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</si>
  <si>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</si>
  <si>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</si>
  <si>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</si>
  <si>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</si>
  <si>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</si>
  <si>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</si>
  <si>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</si>
  <si>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</si>
  <si>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</si>
  <si>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</si>
  <si>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</si>
  <si>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</si>
  <si>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</si>
  <si>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</si>
  <si>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</si>
  <si>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</si>
  <si>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</si>
  <si>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</si>
  <si>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</si>
  <si>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10/23 - 11/23</t>
  </si>
  <si>
    <t>10/23 - 12-23</t>
  </si>
  <si>
    <t>10/23 - 1-24</t>
  </si>
  <si>
    <t>10/23 - 2-24</t>
  </si>
  <si>
    <t>10/23 - 3-24</t>
  </si>
  <si>
    <t>10/23 - 4-24</t>
  </si>
  <si>
    <t>10/23 - 5-24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</si>
</sst>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80" workbookViewId="0">
      <selection activeCell="C108" sqref="C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>
        <v>45588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/>
      <c r="D18" s="1"/>
      <c r="E18" s="1"/>
      <c r="F18" s="1"/>
      <c r="G18" s="1">
        <f t="shared" si="0"/>
        <v>0</v>
      </c>
      <c r="H18" s="7" t="str">
        <f t="shared" si="1"/>
        <v/>
      </c>
      <c r="I18" s="7" t="str">
        <f t="shared" si="3"/>
        <v/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/>
      <c r="D28" s="1"/>
      <c r="E28" s="1"/>
      <c r="F28" s="1"/>
      <c r="G28" s="1">
        <f t="shared" si="0"/>
        <v>0</v>
      </c>
      <c r="H28" s="7" t="str">
        <f t="shared" si="1"/>
        <v/>
      </c>
      <c r="I28" s="7" t="str">
        <f t="shared" si="4"/>
        <v/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1</v>
      </c>
      <c r="E39" s="6"/>
      <c r="F39" s="6">
        <v>1</v>
      </c>
      <c r="G39" s="6">
        <f t="shared" si="5"/>
        <v>1</v>
      </c>
      <c r="H39" s="22">
        <f t="shared" si="1"/>
        <v>0.5</v>
      </c>
      <c r="I39" s="22">
        <f t="shared" si="4"/>
        <v>0.5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7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7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8"/>
        <v/>
      </c>
      <c r="I73" s="22" t="str">
        <f t="shared" si="7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8"/>
        <v>1</v>
      </c>
      <c r="I76" s="7">
        <f t="shared" si="7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8"/>
        <v>1</v>
      </c>
      <c r="I79" s="22">
        <f t="shared" si="7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8"/>
        <v>1</v>
      </c>
      <c r="I82" s="7">
        <f t="shared" si="7"/>
        <v>0</v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9"/>
        <v>0</v>
      </c>
      <c r="H89" s="22">
        <f t="shared" si="8"/>
        <v>1</v>
      </c>
      <c r="I89" s="22">
        <f t="shared" si="7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9"/>
        <v>0</v>
      </c>
      <c r="H90" s="7" t="str">
        <f t="shared" si="8"/>
        <v/>
      </c>
      <c r="I90" s="7" t="str">
        <f t="shared" ref="I90:I106" si="10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9"/>
        <v>0</v>
      </c>
      <c r="H91" s="22">
        <f t="shared" si="8"/>
        <v>1</v>
      </c>
      <c r="I91" s="22">
        <f t="shared" si="10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6"/>
      <c r="G97" s="6">
        <f t="shared" si="9"/>
        <v>0</v>
      </c>
      <c r="H97" s="22">
        <f t="shared" si="8"/>
        <v>1</v>
      </c>
      <c r="I97" s="22">
        <f t="shared" si="10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9"/>
        <v>0</v>
      </c>
      <c r="H101" s="22">
        <f t="shared" si="8"/>
        <v>1</v>
      </c>
      <c r="I101" s="22">
        <f t="shared" si="10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9"/>
        <v>0</v>
      </c>
      <c r="H102" s="7">
        <f t="shared" si="8"/>
        <v>1</v>
      </c>
      <c r="I102" s="7">
        <f t="shared" si="10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9"/>
        <v>0</v>
      </c>
      <c r="H103" s="22">
        <f t="shared" si="8"/>
        <v>1</v>
      </c>
      <c r="I103" s="22">
        <f t="shared" si="10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29</v>
      </c>
      <c r="D108" s="4">
        <f>SUM(D6:D106)</f>
        <v>28</v>
      </c>
      <c r="E108" s="4">
        <f>SUM(E6:E106)</f>
        <v>0</v>
      </c>
      <c r="F108" s="4">
        <f>SUM(F6:F106)</f>
        <v>1</v>
      </c>
      <c r="G108" s="4">
        <f>SUM(G6:G106)</f>
        <v>1</v>
      </c>
      <c r="H108" s="11">
        <f>D108/C108</f>
        <v>0.96551724137931039</v>
      </c>
      <c r="I108" s="11">
        <f>G108/C108</f>
        <v>3.4482758620689655E-2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00EA-8EC0-4D61-9ED0-B915A712F373}">
  <sheetPr>
    <pageSetUpPr fitToPage="1"/>
  </sheetPr>
  <dimension ref="A1:I108"/>
  <sheetViews>
    <sheetView topLeftCell="A90" workbookViewId="0">
      <selection activeCell="C46" sqref="C4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3</v>
      </c>
      <c r="D31" s="6">
        <v>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>
        <v>1</v>
      </c>
      <c r="F37" s="6"/>
      <c r="G37" s="15">
        <f t="shared" si="5"/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1</v>
      </c>
      <c r="D61" s="6">
        <v>1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4</v>
      </c>
      <c r="D65" s="6">
        <v>3</v>
      </c>
      <c r="E65" s="6"/>
      <c r="F65" s="6">
        <v>1</v>
      </c>
      <c r="G65" s="6">
        <f t="shared" si="6"/>
        <v>1</v>
      </c>
      <c r="H65" s="22">
        <f t="shared" si="1"/>
        <v>0.75</v>
      </c>
      <c r="I65" s="22">
        <f t="shared" si="4"/>
        <v>0.25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55</v>
      </c>
      <c r="D108" s="4">
        <f>SUM(D6:D106)</f>
        <v>48</v>
      </c>
      <c r="E108" s="4">
        <f>SUM(E6:E106)</f>
        <v>3</v>
      </c>
      <c r="F108" s="4">
        <f>SUM(F6:F106)</f>
        <v>4</v>
      </c>
      <c r="G108" s="4">
        <f>SUM(G6:G106)</f>
        <v>7</v>
      </c>
      <c r="H108" s="11">
        <f>D108/C108</f>
        <v>0.87272727272727268</v>
      </c>
      <c r="I108" s="11">
        <f>G108/C108</f>
        <v>0.12727272727272726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C9DE-855D-432C-8413-1DE0040C593D}">
  <sheetPr>
    <pageSetUpPr fitToPage="1"/>
  </sheetPr>
  <dimension ref="A1:I108"/>
  <sheetViews>
    <sheetView topLeftCell="A74" workbookViewId="0">
      <selection activeCell="D49" sqref="D4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4</v>
      </c>
      <c r="D31" s="6">
        <v>4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2</v>
      </c>
      <c r="E37" s="6">
        <v>1</v>
      </c>
      <c r="F37" s="6"/>
      <c r="G37" s="15">
        <f t="shared" si="5"/>
        <v>1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7</v>
      </c>
      <c r="D65" s="6">
        <v>5</v>
      </c>
      <c r="E65" s="6"/>
      <c r="F65" s="6">
        <v>2</v>
      </c>
      <c r="G65" s="6">
        <f t="shared" si="6"/>
        <v>2</v>
      </c>
      <c r="H65" s="22">
        <f t="shared" si="1"/>
        <v>0.7142857142857143</v>
      </c>
      <c r="I65" s="22">
        <f t="shared" si="4"/>
        <v>0.2857142857142857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2</v>
      </c>
      <c r="D91" s="6">
        <v>2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77</v>
      </c>
      <c r="D108" s="4">
        <f>SUM(D6:D106)</f>
        <v>67</v>
      </c>
      <c r="E108" s="4">
        <f>SUM(E6:E106)</f>
        <v>4</v>
      </c>
      <c r="F108" s="4">
        <f>SUM(F6:F106)</f>
        <v>6</v>
      </c>
      <c r="G108" s="4">
        <f>SUM(G6:G106)</f>
        <v>10</v>
      </c>
      <c r="H108" s="11">
        <f>D108/C108</f>
        <v>0.87012987012987009</v>
      </c>
      <c r="I108" s="11">
        <f>G108/C108</f>
        <v>0.12987012987012986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2465-478B-4E9A-9147-796034BE4859}">
  <sheetPr>
    <pageSetUpPr fitToPage="1"/>
  </sheetPr>
  <dimension ref="A1:I108"/>
  <sheetViews>
    <sheetView topLeftCell="A81" workbookViewId="0">
      <selection activeCell="E46" sqref="E4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5</v>
      </c>
      <c r="D31" s="6">
        <v>5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2</v>
      </c>
      <c r="E37" s="6">
        <v>1</v>
      </c>
      <c r="F37" s="6"/>
      <c r="G37" s="15">
        <f t="shared" si="5"/>
        <v>1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1</v>
      </c>
      <c r="E41" s="6"/>
      <c r="F41" s="6">
        <v>1</v>
      </c>
      <c r="G41" s="6">
        <f t="shared" si="5"/>
        <v>1</v>
      </c>
      <c r="H41" s="22">
        <f t="shared" si="1"/>
        <v>0.5</v>
      </c>
      <c r="I41" s="22">
        <f t="shared" si="4"/>
        <v>0.5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1</v>
      </c>
      <c r="E47" s="6"/>
      <c r="F47" s="6">
        <v>1</v>
      </c>
      <c r="G47" s="6">
        <f t="shared" si="5"/>
        <v>1</v>
      </c>
      <c r="H47" s="22">
        <f t="shared" si="1"/>
        <v>0.5</v>
      </c>
      <c r="I47" s="22">
        <f t="shared" si="4"/>
        <v>0.5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9</v>
      </c>
      <c r="D65" s="6">
        <v>5</v>
      </c>
      <c r="E65" s="6"/>
      <c r="F65" s="6">
        <v>4</v>
      </c>
      <c r="G65" s="6">
        <f t="shared" si="6"/>
        <v>4</v>
      </c>
      <c r="H65" s="22">
        <f t="shared" si="1"/>
        <v>0.55555555555555558</v>
      </c>
      <c r="I65" s="22">
        <f t="shared" si="4"/>
        <v>0.44444444444444442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2</v>
      </c>
      <c r="D91" s="6">
        <v>2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4</v>
      </c>
      <c r="E97" s="6"/>
      <c r="F97" s="6">
        <v>2</v>
      </c>
      <c r="G97" s="6">
        <f t="shared" si="6"/>
        <v>2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95</v>
      </c>
      <c r="D108" s="4">
        <f>SUM(D6:D106)</f>
        <v>80</v>
      </c>
      <c r="E108" s="4">
        <f>SUM(E6:E106)</f>
        <v>4</v>
      </c>
      <c r="F108" s="4">
        <f>SUM(F6:F106)</f>
        <v>11</v>
      </c>
      <c r="G108" s="4">
        <f>SUM(G6:G106)</f>
        <v>15</v>
      </c>
      <c r="H108" s="11">
        <f>D108/C108</f>
        <v>0.84210526315789469</v>
      </c>
      <c r="I108" s="11">
        <f>G108/C108</f>
        <v>0.15789473684210525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78D7-9C6E-4F89-BBD7-7FC137A6604F}">
  <sheetPr>
    <pageSetUpPr fitToPage="1"/>
  </sheetPr>
  <dimension ref="A1:I108"/>
  <sheetViews>
    <sheetView topLeftCell="A76" workbookViewId="0">
      <selection activeCell="D46" sqref="D4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1</v>
      </c>
      <c r="E28" s="1">
        <v>1</v>
      </c>
      <c r="F28" s="1"/>
      <c r="G28" s="1">
        <f t="shared" si="0"/>
        <v>1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4</v>
      </c>
      <c r="D37" s="6">
        <v>3</v>
      </c>
      <c r="E37" s="6">
        <v>1</v>
      </c>
      <c r="F37" s="6"/>
      <c r="G37" s="15">
        <f t="shared" si="5"/>
        <v>1</v>
      </c>
      <c r="H37" s="22">
        <f t="shared" si="1"/>
        <v>0.75</v>
      </c>
      <c r="I37" s="22">
        <f t="shared" si="4"/>
        <v>0.25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1</v>
      </c>
      <c r="E41" s="6"/>
      <c r="F41" s="6">
        <v>1</v>
      </c>
      <c r="G41" s="6">
        <f t="shared" si="5"/>
        <v>1</v>
      </c>
      <c r="H41" s="22">
        <f t="shared" si="1"/>
        <v>0.5</v>
      </c>
      <c r="I41" s="22">
        <f t="shared" si="4"/>
        <v>0.5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1"/>
      <c r="G46" s="1">
        <f t="shared" si="5"/>
        <v>1</v>
      </c>
      <c r="H46" s="7">
        <f t="shared" si="1"/>
        <v>0.8</v>
      </c>
      <c r="I46" s="7">
        <f t="shared" si="4"/>
        <v>0.2</v>
      </c>
    </row>
    <row r="47" spans="1:9" ht="15" x14ac:dyDescent="0.2">
      <c r="A47" s="6">
        <v>42</v>
      </c>
      <c r="B47" s="5" t="s">
        <v>44</v>
      </c>
      <c r="C47" s="6">
        <v>3</v>
      </c>
      <c r="D47" s="6">
        <v>2</v>
      </c>
      <c r="E47" s="6"/>
      <c r="F47" s="6">
        <v>1</v>
      </c>
      <c r="G47" s="6">
        <f t="shared" si="5"/>
        <v>1</v>
      </c>
      <c r="H47" s="22">
        <f t="shared" si="1"/>
        <v>0.66666666666666663</v>
      </c>
      <c r="I47" s="22">
        <f t="shared" si="4"/>
        <v>0.33333333333333331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10</v>
      </c>
      <c r="D65" s="6">
        <v>5</v>
      </c>
      <c r="E65" s="6"/>
      <c r="F65" s="6">
        <v>5</v>
      </c>
      <c r="G65" s="6">
        <f t="shared" si="6"/>
        <v>5</v>
      </c>
      <c r="H65" s="22">
        <f t="shared" si="1"/>
        <v>0.5</v>
      </c>
      <c r="I65" s="22">
        <f t="shared" si="4"/>
        <v>0.5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3</v>
      </c>
      <c r="D91" s="6">
        <v>3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4</v>
      </c>
      <c r="E97" s="6"/>
      <c r="F97" s="6">
        <v>2</v>
      </c>
      <c r="G97" s="6">
        <f t="shared" si="6"/>
        <v>2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111</v>
      </c>
      <c r="D108" s="4">
        <f>SUM(D6:D106)</f>
        <v>93</v>
      </c>
      <c r="E108" s="4">
        <f>SUM(E6:E106)</f>
        <v>6</v>
      </c>
      <c r="F108" s="4">
        <f>SUM(F6:F106)</f>
        <v>12</v>
      </c>
      <c r="G108" s="4">
        <f>SUM(G6:G106)</f>
        <v>18</v>
      </c>
      <c r="H108" s="11">
        <f>D108/C108</f>
        <v>0.83783783783783783</v>
      </c>
      <c r="I108" s="11">
        <f>G108/C108</f>
        <v>0.16216216216216217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F106-E0A3-43DF-AF72-F85CC1794D4B}">
  <sheetPr>
    <pageSetUpPr fitToPage="1"/>
  </sheetPr>
  <dimension ref="A1:I108"/>
  <sheetViews>
    <sheetView topLeftCell="A79" workbookViewId="0">
      <selection activeCell="E103" sqref="E103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1</v>
      </c>
      <c r="E28" s="1">
        <v>1</v>
      </c>
      <c r="F28" s="1"/>
      <c r="G28" s="1">
        <f t="shared" si="0"/>
        <v>1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/>
      <c r="E34" s="1">
        <v>1</v>
      </c>
      <c r="F34" s="1"/>
      <c r="G34" s="1">
        <v>0</v>
      </c>
      <c r="H34" s="7">
        <f t="shared" si="1"/>
        <v>0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4</v>
      </c>
      <c r="D37" s="6">
        <v>3</v>
      </c>
      <c r="E37" s="6">
        <v>1</v>
      </c>
      <c r="F37" s="6"/>
      <c r="G37" s="15">
        <f t="shared" si="5"/>
        <v>1</v>
      </c>
      <c r="H37" s="22">
        <f t="shared" si="1"/>
        <v>0.75</v>
      </c>
      <c r="I37" s="22">
        <f t="shared" si="4"/>
        <v>0.25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5</v>
      </c>
      <c r="D39" s="6">
        <v>4</v>
      </c>
      <c r="E39" s="6"/>
      <c r="F39" s="6">
        <v>1</v>
      </c>
      <c r="G39" s="6">
        <f t="shared" si="5"/>
        <v>1</v>
      </c>
      <c r="H39" s="22">
        <f t="shared" si="1"/>
        <v>0.8</v>
      </c>
      <c r="I39" s="22">
        <f t="shared" si="4"/>
        <v>0.2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2</v>
      </c>
      <c r="E41" s="6"/>
      <c r="F41" s="6">
        <v>1</v>
      </c>
      <c r="G41" s="6">
        <f t="shared" si="5"/>
        <v>1</v>
      </c>
      <c r="H41" s="22">
        <f t="shared" si="1"/>
        <v>0.66666666666666663</v>
      </c>
      <c r="I41" s="22">
        <f t="shared" si="4"/>
        <v>0.33333333333333331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8</v>
      </c>
      <c r="D46" s="1">
        <v>7</v>
      </c>
      <c r="E46" s="1">
        <v>1</v>
      </c>
      <c r="F46" s="1"/>
      <c r="G46" s="1">
        <f t="shared" si="5"/>
        <v>1</v>
      </c>
      <c r="H46" s="7">
        <f t="shared" si="1"/>
        <v>0.875</v>
      </c>
      <c r="I46" s="7">
        <f t="shared" si="4"/>
        <v>0.125</v>
      </c>
    </row>
    <row r="47" spans="1:9" ht="15" x14ac:dyDescent="0.2">
      <c r="A47" s="6">
        <v>42</v>
      </c>
      <c r="B47" s="5" t="s">
        <v>44</v>
      </c>
      <c r="C47" s="6">
        <v>3</v>
      </c>
      <c r="D47" s="6">
        <v>2</v>
      </c>
      <c r="E47" s="6"/>
      <c r="F47" s="6">
        <v>1</v>
      </c>
      <c r="G47" s="6">
        <f t="shared" si="5"/>
        <v>1</v>
      </c>
      <c r="H47" s="22">
        <f t="shared" si="1"/>
        <v>0.66666666666666663</v>
      </c>
      <c r="I47" s="22">
        <f t="shared" si="4"/>
        <v>0.33333333333333331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11</v>
      </c>
      <c r="D65" s="6">
        <v>6</v>
      </c>
      <c r="E65" s="6"/>
      <c r="F65" s="6">
        <v>5</v>
      </c>
      <c r="G65" s="6">
        <f t="shared" si="6"/>
        <v>5</v>
      </c>
      <c r="H65" s="22">
        <f t="shared" si="1"/>
        <v>0.54545454545454541</v>
      </c>
      <c r="I65" s="22">
        <f t="shared" si="4"/>
        <v>0.45454545454545453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6"/>
      <c r="G85" s="6">
        <f t="shared" si="6"/>
        <v>1</v>
      </c>
      <c r="H85" s="22">
        <f t="shared" si="7"/>
        <v>0</v>
      </c>
      <c r="I85" s="22">
        <f t="shared" si="4"/>
        <v>1</v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6"/>
        <v>1</v>
      </c>
      <c r="H88" s="7">
        <f t="shared" si="7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3</v>
      </c>
      <c r="D91" s="6">
        <v>3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2</v>
      </c>
      <c r="E95" s="6">
        <v>1</v>
      </c>
      <c r="F95" s="6"/>
      <c r="G95" s="6">
        <f t="shared" si="6"/>
        <v>1</v>
      </c>
      <c r="H95" s="22">
        <f t="shared" si="7"/>
        <v>0.66666666666666663</v>
      </c>
      <c r="I95" s="22">
        <f t="shared" si="8"/>
        <v>0.33333333333333331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8</v>
      </c>
      <c r="D97" s="6">
        <v>6</v>
      </c>
      <c r="E97" s="6"/>
      <c r="F97" s="6">
        <v>2</v>
      </c>
      <c r="G97" s="6">
        <f t="shared" si="6"/>
        <v>2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142</v>
      </c>
      <c r="D108" s="4">
        <f>SUM(D6:D106)</f>
        <v>120</v>
      </c>
      <c r="E108" s="4">
        <f>SUM(E6:E106)</f>
        <v>10</v>
      </c>
      <c r="F108" s="4">
        <f>SUM(F6:F106)</f>
        <v>12</v>
      </c>
      <c r="G108" s="4">
        <f>SUM(G6:G106)</f>
        <v>21</v>
      </c>
      <c r="H108" s="11">
        <f>D108/C108</f>
        <v>0.84507042253521125</v>
      </c>
      <c r="I108" s="11">
        <f>G108/C108</f>
        <v>0.14788732394366197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F5AA-386E-4C6D-8896-6F1D4CFAAF50}">
  <sheetPr>
    <pageSetUpPr fitToPage="1"/>
  </sheetPr>
  <dimension ref="A1:I108"/>
  <sheetViews>
    <sheetView topLeftCell="A81" workbookViewId="0">
      <selection activeCell="G34" sqref="G34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119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3</v>
      </c>
      <c r="E6" s="1">
        <v>1</v>
      </c>
      <c r="F6" s="1"/>
      <c r="G6" s="1">
        <f t="shared" ref="G6:G33" si="0">E6+F6</f>
        <v>1</v>
      </c>
      <c r="H6" s="7">
        <f>IFERROR(D6/C6,"")</f>
        <v>0.75</v>
      </c>
      <c r="I6" s="7">
        <f>IFERROR(G6/C6,"")</f>
        <v>0.25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>
        <v>1</v>
      </c>
      <c r="D13" s="6">
        <v>1</v>
      </c>
      <c r="E13" s="6"/>
      <c r="F13" s="6"/>
      <c r="G13" s="15">
        <f t="shared" si="0"/>
        <v>0</v>
      </c>
      <c r="H13" s="22">
        <f t="shared" si="1"/>
        <v>1</v>
      </c>
      <c r="I13" s="22">
        <f t="shared" si="3"/>
        <v>0</v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1</v>
      </c>
      <c r="E28" s="1">
        <v>1</v>
      </c>
      <c r="F28" s="1"/>
      <c r="G28" s="1">
        <f t="shared" si="0"/>
        <v>1</v>
      </c>
      <c r="H28" s="7">
        <f t="shared" si="1"/>
        <v>0.5</v>
      </c>
      <c r="I28" s="7">
        <f t="shared" si="4"/>
        <v>0.5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/>
      <c r="E34" s="1">
        <v>1</v>
      </c>
      <c r="F34" s="1">
        <v>1</v>
      </c>
      <c r="G34" s="1">
        <v>0</v>
      </c>
      <c r="H34" s="7">
        <f t="shared" si="1"/>
        <v>0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/>
      <c r="E38" s="1">
        <v>1</v>
      </c>
      <c r="F38" s="1"/>
      <c r="G38" s="1">
        <f t="shared" si="5"/>
        <v>1</v>
      </c>
      <c r="H38" s="7">
        <f t="shared" si="1"/>
        <v>0</v>
      </c>
      <c r="I38" s="7">
        <f t="shared" si="4"/>
        <v>1</v>
      </c>
    </row>
    <row r="39" spans="1:9" ht="15" x14ac:dyDescent="0.2">
      <c r="A39" s="6">
        <v>34</v>
      </c>
      <c r="B39" s="5" t="s">
        <v>36</v>
      </c>
      <c r="C39" s="6">
        <v>7</v>
      </c>
      <c r="D39" s="6">
        <v>6</v>
      </c>
      <c r="E39" s="6"/>
      <c r="F39" s="6">
        <v>1</v>
      </c>
      <c r="G39" s="6">
        <f t="shared" si="5"/>
        <v>1</v>
      </c>
      <c r="H39" s="22">
        <f t="shared" si="1"/>
        <v>0.8571428571428571</v>
      </c>
      <c r="I39" s="22">
        <f t="shared" si="4"/>
        <v>0.14285714285714285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2</v>
      </c>
      <c r="E41" s="6"/>
      <c r="F41" s="6">
        <v>1</v>
      </c>
      <c r="G41" s="6">
        <f t="shared" si="5"/>
        <v>1</v>
      </c>
      <c r="H41" s="22">
        <f t="shared" si="1"/>
        <v>0.66666666666666663</v>
      </c>
      <c r="I41" s="22">
        <f t="shared" si="4"/>
        <v>0.33333333333333331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10</v>
      </c>
      <c r="D46" s="1">
        <v>9</v>
      </c>
      <c r="E46" s="1">
        <v>1</v>
      </c>
      <c r="F46" s="1"/>
      <c r="G46" s="1">
        <f t="shared" si="5"/>
        <v>1</v>
      </c>
      <c r="H46" s="7">
        <f t="shared" si="1"/>
        <v>0.9</v>
      </c>
      <c r="I46" s="7">
        <f t="shared" si="4"/>
        <v>0.1</v>
      </c>
    </row>
    <row r="47" spans="1:9" ht="15" x14ac:dyDescent="0.2">
      <c r="A47" s="6">
        <v>42</v>
      </c>
      <c r="B47" s="5" t="s">
        <v>44</v>
      </c>
      <c r="C47" s="6">
        <v>3</v>
      </c>
      <c r="D47" s="6">
        <v>2</v>
      </c>
      <c r="E47" s="6"/>
      <c r="F47" s="6">
        <v>1</v>
      </c>
      <c r="G47" s="6">
        <f t="shared" si="5"/>
        <v>1</v>
      </c>
      <c r="H47" s="22">
        <f t="shared" si="1"/>
        <v>0.66666666666666663</v>
      </c>
      <c r="I47" s="22">
        <f t="shared" si="4"/>
        <v>0.33333333333333331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1</v>
      </c>
      <c r="E48" s="1">
        <v>1</v>
      </c>
      <c r="F48" s="1"/>
      <c r="G48" s="1">
        <f t="shared" si="5"/>
        <v>1</v>
      </c>
      <c r="H48" s="7">
        <f t="shared" si="1"/>
        <v>0.5</v>
      </c>
      <c r="I48" s="7">
        <f t="shared" si="4"/>
        <v>0.5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3</v>
      </c>
      <c r="D59" s="6">
        <v>3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13</v>
      </c>
      <c r="D65" s="6">
        <v>8</v>
      </c>
      <c r="E65" s="6"/>
      <c r="F65" s="6">
        <v>5</v>
      </c>
      <c r="G65" s="6">
        <f t="shared" si="6"/>
        <v>5</v>
      </c>
      <c r="H65" s="22">
        <f t="shared" si="1"/>
        <v>0.61538461538461542</v>
      </c>
      <c r="I65" s="22">
        <f t="shared" si="4"/>
        <v>0.38461538461538464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1"/>
      <c r="G84" s="1">
        <f t="shared" si="6"/>
        <v>0</v>
      </c>
      <c r="H84" s="7">
        <f t="shared" si="7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6"/>
      <c r="G85" s="6">
        <f t="shared" si="6"/>
        <v>1</v>
      </c>
      <c r="H85" s="22">
        <f t="shared" si="7"/>
        <v>0.5</v>
      </c>
      <c r="I85" s="22">
        <f t="shared" si="4"/>
        <v>0.5</v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6"/>
        <v>1</v>
      </c>
      <c r="H88" s="7">
        <f t="shared" si="7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4</v>
      </c>
      <c r="D91" s="6">
        <v>4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4</v>
      </c>
      <c r="D95" s="6">
        <v>3</v>
      </c>
      <c r="E95" s="6">
        <v>1</v>
      </c>
      <c r="F95" s="6"/>
      <c r="G95" s="6">
        <f t="shared" si="6"/>
        <v>1</v>
      </c>
      <c r="H95" s="22">
        <f t="shared" si="7"/>
        <v>0.75</v>
      </c>
      <c r="I95" s="22">
        <f t="shared" si="8"/>
        <v>0.25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9</v>
      </c>
      <c r="D97" s="6">
        <v>7</v>
      </c>
      <c r="E97" s="6"/>
      <c r="F97" s="6">
        <v>2</v>
      </c>
      <c r="G97" s="6">
        <f t="shared" si="6"/>
        <v>2</v>
      </c>
      <c r="H97" s="22">
        <f t="shared" si="7"/>
        <v>0.77777777777777779</v>
      </c>
      <c r="I97" s="22">
        <f t="shared" si="8"/>
        <v>0.22222222222222221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6"/>
      <c r="G105" s="6">
        <f t="shared" si="6"/>
        <v>0</v>
      </c>
      <c r="H105" s="22">
        <f t="shared" si="7"/>
        <v>1</v>
      </c>
      <c r="I105" s="22">
        <f t="shared" si="8"/>
        <v>0</v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168</v>
      </c>
      <c r="D108" s="4">
        <f>SUM(D6:D106)</f>
        <v>143</v>
      </c>
      <c r="E108" s="4">
        <f>SUM(E6:E106)</f>
        <v>12</v>
      </c>
      <c r="F108" s="4">
        <f>SUM(F6:F106)</f>
        <v>13</v>
      </c>
      <c r="G108" s="4">
        <f>SUM(G6:G106)</f>
        <v>23</v>
      </c>
      <c r="H108" s="11">
        <f>D108/C108</f>
        <v>0.85119047619047616</v>
      </c>
      <c r="I108" s="11">
        <f>G108/C108</f>
        <v>0.13690476190476192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0ECA-D401-4B1E-A9B9-C91C14C9DF14}">
  <sheetPr>
    <pageSetUpPr fitToPage="1"/>
  </sheetPr>
  <dimension ref="A1:I108"/>
  <sheetViews>
    <sheetView tabSelected="1" topLeftCell="A74" workbookViewId="0">
      <selection activeCell="G87" sqref="G8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120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3</v>
      </c>
      <c r="E6" s="1">
        <v>1</v>
      </c>
      <c r="F6" s="1"/>
      <c r="G6" s="1">
        <f t="shared" ref="G6:G33" si="0">E6+F6</f>
        <v>1</v>
      </c>
      <c r="H6" s="7">
        <f>IFERROR(D6/C6,"")</f>
        <v>0.75</v>
      </c>
      <c r="I6" s="7">
        <f>IFERROR(G6/C6,"")</f>
        <v>0.25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>
        <v>1</v>
      </c>
      <c r="D13" s="6">
        <v>1</v>
      </c>
      <c r="E13" s="6"/>
      <c r="F13" s="6"/>
      <c r="G13" s="15">
        <f t="shared" si="0"/>
        <v>0</v>
      </c>
      <c r="H13" s="22">
        <f t="shared" si="1"/>
        <v>1</v>
      </c>
      <c r="I13" s="22">
        <f t="shared" si="3"/>
        <v>0</v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>
        <v>2</v>
      </c>
      <c r="D21" s="6">
        <v>2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3</v>
      </c>
      <c r="D28" s="1">
        <v>2</v>
      </c>
      <c r="E28" s="1">
        <v>1</v>
      </c>
      <c r="F28" s="1"/>
      <c r="G28" s="1">
        <f t="shared" si="0"/>
        <v>1</v>
      </c>
      <c r="H28" s="7">
        <f t="shared" si="1"/>
        <v>0.66666666666666663</v>
      </c>
      <c r="I28" s="7">
        <f t="shared" si="4"/>
        <v>0.33333333333333331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1"/>
      <c r="G32" s="1">
        <f t="shared" si="0"/>
        <v>0</v>
      </c>
      <c r="H32" s="7">
        <f t="shared" si="1"/>
        <v>1</v>
      </c>
      <c r="I32" s="7">
        <f t="shared" si="4"/>
        <v>0</v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3</v>
      </c>
      <c r="D34" s="1"/>
      <c r="E34" s="1">
        <v>2</v>
      </c>
      <c r="F34" s="1">
        <v>1</v>
      </c>
      <c r="G34" s="1">
        <v>0</v>
      </c>
      <c r="H34" s="7">
        <f t="shared" si="1"/>
        <v>0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4</v>
      </c>
      <c r="E37" s="6">
        <v>1</v>
      </c>
      <c r="F37" s="6">
        <v>1</v>
      </c>
      <c r="G37" s="15">
        <f t="shared" si="5"/>
        <v>2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>
        <v>1</v>
      </c>
      <c r="D38" s="1"/>
      <c r="E38" s="1">
        <v>1</v>
      </c>
      <c r="F38" s="1"/>
      <c r="G38" s="1">
        <f t="shared" si="5"/>
        <v>1</v>
      </c>
      <c r="H38" s="7">
        <f t="shared" si="1"/>
        <v>0</v>
      </c>
      <c r="I38" s="7">
        <f t="shared" si="4"/>
        <v>1</v>
      </c>
    </row>
    <row r="39" spans="1:9" ht="15" x14ac:dyDescent="0.2">
      <c r="A39" s="6">
        <v>34</v>
      </c>
      <c r="B39" s="5" t="s">
        <v>36</v>
      </c>
      <c r="C39" s="6">
        <v>8</v>
      </c>
      <c r="D39" s="6">
        <v>7</v>
      </c>
      <c r="E39" s="6"/>
      <c r="F39" s="6">
        <v>1</v>
      </c>
      <c r="G39" s="6">
        <f t="shared" si="5"/>
        <v>1</v>
      </c>
      <c r="H39" s="22">
        <f t="shared" si="1"/>
        <v>0.875</v>
      </c>
      <c r="I39" s="22">
        <f t="shared" si="4"/>
        <v>0.125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4</v>
      </c>
      <c r="D41" s="6">
        <v>3</v>
      </c>
      <c r="E41" s="6"/>
      <c r="F41" s="6">
        <v>1</v>
      </c>
      <c r="G41" s="6">
        <f t="shared" si="5"/>
        <v>1</v>
      </c>
      <c r="H41" s="22">
        <f t="shared" si="1"/>
        <v>0.75</v>
      </c>
      <c r="I41" s="22">
        <f t="shared" si="4"/>
        <v>0.25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12</v>
      </c>
      <c r="D46" s="1">
        <v>11</v>
      </c>
      <c r="E46" s="1">
        <v>1</v>
      </c>
      <c r="F46" s="1"/>
      <c r="G46" s="1">
        <f t="shared" si="5"/>
        <v>1</v>
      </c>
      <c r="H46" s="7">
        <f t="shared" si="1"/>
        <v>0.91666666666666663</v>
      </c>
      <c r="I46" s="7">
        <f t="shared" si="4"/>
        <v>8.3333333333333329E-2</v>
      </c>
    </row>
    <row r="47" spans="1:9" ht="15" x14ac:dyDescent="0.2">
      <c r="A47" s="6">
        <v>42</v>
      </c>
      <c r="B47" s="5" t="s">
        <v>44</v>
      </c>
      <c r="C47" s="6">
        <v>4</v>
      </c>
      <c r="D47" s="6">
        <v>3</v>
      </c>
      <c r="E47" s="6"/>
      <c r="F47" s="6">
        <v>1</v>
      </c>
      <c r="G47" s="6">
        <f t="shared" si="5"/>
        <v>1</v>
      </c>
      <c r="H47" s="22">
        <f t="shared" si="1"/>
        <v>0.75</v>
      </c>
      <c r="I47" s="22">
        <f t="shared" si="4"/>
        <v>0.25</v>
      </c>
    </row>
    <row r="48" spans="1:9" ht="15" x14ac:dyDescent="0.2">
      <c r="A48" s="1">
        <v>43</v>
      </c>
      <c r="B48" s="2" t="s">
        <v>45</v>
      </c>
      <c r="C48" s="1">
        <v>3</v>
      </c>
      <c r="D48" s="1">
        <v>2</v>
      </c>
      <c r="E48" s="1">
        <v>1</v>
      </c>
      <c r="F48" s="1"/>
      <c r="G48" s="1">
        <f t="shared" si="5"/>
        <v>1</v>
      </c>
      <c r="H48" s="7">
        <f t="shared" si="1"/>
        <v>0.66666666666666663</v>
      </c>
      <c r="I48" s="7">
        <f t="shared" si="4"/>
        <v>0.33333333333333331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2</v>
      </c>
      <c r="D51" s="6">
        <v>2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1"/>
      <c r="G54" s="1">
        <f t="shared" si="6"/>
        <v>0</v>
      </c>
      <c r="H54" s="7">
        <f t="shared" si="1"/>
        <v>1</v>
      </c>
      <c r="I54" s="7">
        <f t="shared" si="4"/>
        <v>0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3</v>
      </c>
      <c r="D59" s="6">
        <v>3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14</v>
      </c>
      <c r="D65" s="6">
        <v>8</v>
      </c>
      <c r="E65" s="6"/>
      <c r="F65" s="6">
        <v>6</v>
      </c>
      <c r="G65" s="6">
        <f t="shared" si="6"/>
        <v>6</v>
      </c>
      <c r="H65" s="22">
        <f t="shared" si="1"/>
        <v>0.5714285714285714</v>
      </c>
      <c r="I65" s="22">
        <f t="shared" si="4"/>
        <v>0.42857142857142855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1"/>
      <c r="G84" s="1">
        <f t="shared" si="6"/>
        <v>0</v>
      </c>
      <c r="H84" s="7">
        <f t="shared" si="7"/>
        <v>1</v>
      </c>
      <c r="I84" s="7">
        <f t="shared" si="4"/>
        <v>0</v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6"/>
      <c r="G85" s="6">
        <f t="shared" si="6"/>
        <v>1</v>
      </c>
      <c r="H85" s="22">
        <f t="shared" si="7"/>
        <v>0.5</v>
      </c>
      <c r="I85" s="22">
        <f t="shared" si="4"/>
        <v>0.5</v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/>
      <c r="E87" s="6"/>
      <c r="F87" s="6">
        <v>1</v>
      </c>
      <c r="G87" s="6">
        <f t="shared" si="6"/>
        <v>1</v>
      </c>
      <c r="H87" s="22">
        <f t="shared" si="7"/>
        <v>0</v>
      </c>
      <c r="I87" s="22">
        <f t="shared" si="4"/>
        <v>1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1</v>
      </c>
      <c r="E88" s="1">
        <v>1</v>
      </c>
      <c r="F88" s="1"/>
      <c r="G88" s="1">
        <f t="shared" si="6"/>
        <v>1</v>
      </c>
      <c r="H88" s="7">
        <f t="shared" si="7"/>
        <v>0.5</v>
      </c>
      <c r="I88" s="7">
        <f t="shared" si="4"/>
        <v>0.5</v>
      </c>
    </row>
    <row r="89" spans="1:9" ht="15" x14ac:dyDescent="0.2">
      <c r="A89" s="6">
        <v>84</v>
      </c>
      <c r="B89" s="5" t="s">
        <v>86</v>
      </c>
      <c r="C89" s="6">
        <v>2</v>
      </c>
      <c r="D89" s="6">
        <v>1</v>
      </c>
      <c r="E89" s="6">
        <v>1</v>
      </c>
      <c r="F89" s="6"/>
      <c r="G89" s="6">
        <f t="shared" si="6"/>
        <v>1</v>
      </c>
      <c r="H89" s="22">
        <f t="shared" si="7"/>
        <v>0.5</v>
      </c>
      <c r="I89" s="22">
        <f t="shared" si="4"/>
        <v>0.5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4</v>
      </c>
      <c r="D91" s="6">
        <v>4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4</v>
      </c>
      <c r="D95" s="6">
        <v>3</v>
      </c>
      <c r="E95" s="6">
        <v>1</v>
      </c>
      <c r="F95" s="6"/>
      <c r="G95" s="6">
        <f t="shared" si="6"/>
        <v>1</v>
      </c>
      <c r="H95" s="22">
        <f t="shared" si="7"/>
        <v>0.75</v>
      </c>
      <c r="I95" s="22">
        <f t="shared" si="8"/>
        <v>0.25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11</v>
      </c>
      <c r="D97" s="6">
        <v>8</v>
      </c>
      <c r="E97" s="6"/>
      <c r="F97" s="6">
        <v>3</v>
      </c>
      <c r="G97" s="6">
        <f t="shared" si="6"/>
        <v>3</v>
      </c>
      <c r="H97" s="22">
        <f t="shared" si="7"/>
        <v>0.72727272727272729</v>
      </c>
      <c r="I97" s="22">
        <f t="shared" si="8"/>
        <v>0.27272727272727271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1</v>
      </c>
      <c r="E104" s="1"/>
      <c r="F104" s="1">
        <v>1</v>
      </c>
      <c r="G104" s="1">
        <f t="shared" si="6"/>
        <v>1</v>
      </c>
      <c r="H104" s="7">
        <f t="shared" si="7"/>
        <v>0.5</v>
      </c>
      <c r="I104" s="7">
        <f t="shared" si="8"/>
        <v>0.5</v>
      </c>
    </row>
    <row r="105" spans="1:9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6"/>
      <c r="G105" s="6">
        <f t="shared" si="6"/>
        <v>0</v>
      </c>
      <c r="H105" s="22">
        <f t="shared" si="7"/>
        <v>1</v>
      </c>
      <c r="I105" s="22">
        <f t="shared" si="8"/>
        <v>0</v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189</v>
      </c>
      <c r="D108" s="4">
        <f>SUM(D6:D106)</f>
        <v>159</v>
      </c>
      <c r="E108" s="4">
        <f>SUM(E6:E106)</f>
        <v>13</v>
      </c>
      <c r="F108" s="4">
        <f>SUM(F6:F106)</f>
        <v>17</v>
      </c>
      <c r="G108" s="4">
        <f>SUM(G6:G106)</f>
        <v>27</v>
      </c>
      <c r="H108" s="11">
        <f>D108/C108</f>
        <v>0.84126984126984128</v>
      </c>
      <c r="I108" s="11">
        <f>G108/C108</f>
        <v>0.14285714285714285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10-23</vt:lpstr>
      <vt:lpstr>11-23</vt:lpstr>
      <vt:lpstr>12-23</vt:lpstr>
      <vt:lpstr>1-24</vt:lpstr>
      <vt:lpstr>2-24</vt:lpstr>
      <vt:lpstr>3-24</vt:lpstr>
      <vt:lpstr>4-24</vt:lpstr>
      <vt:lpstr>5-24</vt:lpstr>
      <vt:lpstr>'10-23'!Print_Titles</vt:lpstr>
      <vt:lpstr>'11-23'!Print_Titles</vt:lpstr>
      <vt:lpstr>'12-23'!Print_Titles</vt:lpstr>
      <vt:lpstr>'1-24'!Print_Titles</vt:lpstr>
      <vt:lpstr>'2-24'!Print_Titles</vt:lpstr>
      <vt:lpstr>'3-24'!Print_Titles</vt:lpstr>
      <vt:lpstr>'4-24'!Print_Titles</vt:lpstr>
      <vt:lpstr>'5-24'!Print_Titles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2024-09-29T05:35:33Z</dcterms:modified>
</cp:coreProperties>
</file>