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4 Error Rate Reports\Application Processing Timeliness\"/>
    </mc:Choice>
  </mc:AlternateContent>
  <xr:revisionPtr revIDLastSave="0" documentId="13_ncr:1_{CCC1CF94-40C9-41C7-B222-C79F647FA823}" xr6:coauthVersionLast="47" xr6:coauthVersionMax="47" xr10:uidLastSave="{00000000-0000-0000-0000-000000000000}"/>
  <bookViews>
    <workbookView xWindow="-120" yWindow="-120" windowWidth="38640" windowHeight="21240" activeTab="2" xr2:uid="{00000000-000D-0000-FFFF-FFFF00000000}"/>
  </bookViews>
  <sheets>
    <sheet name="10-23" sheetId="58" r:id="rId1"/>
    <sheet name="11-23" sheetId="59" r:id="rId2"/>
    <sheet name="12-23" sheetId="60" r:id="rId3"/>
  </sheets>
  <definedNames>
    <definedName name="_xlnm.Print_Titles" localSheetId="0">'10-23'!$1:$5</definedName>
    <definedName name="_xlnm.Print_Titles" localSheetId="1">'11-23'!$1:$5</definedName>
    <definedName name="_xlnm.Print_Titles" localSheetId="2">'12-23'!$1:$5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58" l="1"/>
  <c r="E108" i="58"/>
  <c r="F108" i="59"/>
  <c r="E108" i="59"/>
  <c r="F108" i="60"/>
  <c r="E108" i="60"/>
  <c r="D108" i="60"/>
  <c r="C108" i="60"/>
  <c r="H106" i="60"/>
  <c r="G106" i="60"/>
  <c r="I106" i="60" s="1"/>
  <c r="I105" i="60"/>
  <c r="H105" i="60"/>
  <c r="G105" i="60"/>
  <c r="I104" i="60"/>
  <c r="H104" i="60"/>
  <c r="G104" i="60"/>
  <c r="H103" i="60"/>
  <c r="G103" i="60"/>
  <c r="I103" i="60" s="1"/>
  <c r="H102" i="60"/>
  <c r="G102" i="60"/>
  <c r="I102" i="60" s="1"/>
  <c r="I101" i="60"/>
  <c r="H101" i="60"/>
  <c r="G101" i="60"/>
  <c r="I100" i="60"/>
  <c r="H100" i="60"/>
  <c r="G100" i="60"/>
  <c r="I99" i="60"/>
  <c r="H99" i="60"/>
  <c r="G99" i="60"/>
  <c r="H98" i="60"/>
  <c r="G98" i="60"/>
  <c r="I98" i="60" s="1"/>
  <c r="I97" i="60"/>
  <c r="H97" i="60"/>
  <c r="G97" i="60"/>
  <c r="I96" i="60"/>
  <c r="H96" i="60"/>
  <c r="G96" i="60"/>
  <c r="H95" i="60"/>
  <c r="G95" i="60"/>
  <c r="I95" i="60" s="1"/>
  <c r="H94" i="60"/>
  <c r="G94" i="60"/>
  <c r="I94" i="60" s="1"/>
  <c r="I93" i="60"/>
  <c r="H93" i="60"/>
  <c r="G93" i="60"/>
  <c r="I92" i="60"/>
  <c r="H92" i="60"/>
  <c r="G92" i="60"/>
  <c r="I91" i="60"/>
  <c r="H91" i="60"/>
  <c r="G91" i="60"/>
  <c r="H90" i="60"/>
  <c r="G90" i="60"/>
  <c r="I90" i="60" s="1"/>
  <c r="I89" i="60"/>
  <c r="H89" i="60"/>
  <c r="G89" i="60"/>
  <c r="I88" i="60"/>
  <c r="H88" i="60"/>
  <c r="G88" i="60"/>
  <c r="H87" i="60"/>
  <c r="G87" i="60"/>
  <c r="I87" i="60" s="1"/>
  <c r="H86" i="60"/>
  <c r="G86" i="60"/>
  <c r="I86" i="60" s="1"/>
  <c r="I85" i="60"/>
  <c r="H85" i="60"/>
  <c r="G85" i="60"/>
  <c r="I84" i="60"/>
  <c r="H84" i="60"/>
  <c r="G84" i="60"/>
  <c r="I83" i="60"/>
  <c r="H83" i="60"/>
  <c r="G83" i="60"/>
  <c r="H82" i="60"/>
  <c r="G82" i="60"/>
  <c r="I82" i="60" s="1"/>
  <c r="I81" i="60"/>
  <c r="H81" i="60"/>
  <c r="G81" i="60"/>
  <c r="I80" i="60"/>
  <c r="H80" i="60"/>
  <c r="G80" i="60"/>
  <c r="H79" i="60"/>
  <c r="G79" i="60"/>
  <c r="I79" i="60" s="1"/>
  <c r="H78" i="60"/>
  <c r="G78" i="60"/>
  <c r="I78" i="60" s="1"/>
  <c r="I77" i="60"/>
  <c r="H77" i="60"/>
  <c r="G77" i="60"/>
  <c r="I76" i="60"/>
  <c r="H76" i="60"/>
  <c r="G76" i="60"/>
  <c r="I75" i="60"/>
  <c r="H75" i="60"/>
  <c r="G75" i="60"/>
  <c r="H74" i="60"/>
  <c r="G74" i="60"/>
  <c r="I74" i="60" s="1"/>
  <c r="I73" i="60"/>
  <c r="H73" i="60"/>
  <c r="G73" i="60"/>
  <c r="I72" i="60"/>
  <c r="H72" i="60"/>
  <c r="G72" i="60"/>
  <c r="H71" i="60"/>
  <c r="G71" i="60"/>
  <c r="I71" i="60" s="1"/>
  <c r="H70" i="60"/>
  <c r="G70" i="60"/>
  <c r="I70" i="60" s="1"/>
  <c r="I69" i="60"/>
  <c r="H69" i="60"/>
  <c r="G69" i="60"/>
  <c r="I68" i="60"/>
  <c r="H68" i="60"/>
  <c r="G68" i="60"/>
  <c r="I67" i="60"/>
  <c r="H67" i="60"/>
  <c r="G67" i="60"/>
  <c r="H66" i="60"/>
  <c r="G66" i="60"/>
  <c r="I66" i="60" s="1"/>
  <c r="H65" i="60"/>
  <c r="G65" i="60"/>
  <c r="I65" i="60" s="1"/>
  <c r="I64" i="60"/>
  <c r="H64" i="60"/>
  <c r="G64" i="60"/>
  <c r="H63" i="60"/>
  <c r="G63" i="60"/>
  <c r="I63" i="60" s="1"/>
  <c r="H62" i="60"/>
  <c r="G62" i="60"/>
  <c r="I62" i="60" s="1"/>
  <c r="I61" i="60"/>
  <c r="H61" i="60"/>
  <c r="G61" i="60"/>
  <c r="I60" i="60"/>
  <c r="H60" i="60"/>
  <c r="G60" i="60"/>
  <c r="I59" i="60"/>
  <c r="H59" i="60"/>
  <c r="G59" i="60"/>
  <c r="H58" i="60"/>
  <c r="G58" i="60"/>
  <c r="I58" i="60" s="1"/>
  <c r="I57" i="60"/>
  <c r="H57" i="60"/>
  <c r="G57" i="60"/>
  <c r="I56" i="60"/>
  <c r="H56" i="60"/>
  <c r="G56" i="60"/>
  <c r="H55" i="60"/>
  <c r="G55" i="60"/>
  <c r="I55" i="60" s="1"/>
  <c r="H54" i="60"/>
  <c r="G54" i="60"/>
  <c r="I54" i="60" s="1"/>
  <c r="I53" i="60"/>
  <c r="H53" i="60"/>
  <c r="G53" i="60"/>
  <c r="I52" i="60"/>
  <c r="H52" i="60"/>
  <c r="H51" i="60"/>
  <c r="G51" i="60"/>
  <c r="I51" i="60" s="1"/>
  <c r="I50" i="60"/>
  <c r="H50" i="60"/>
  <c r="G50" i="60"/>
  <c r="H49" i="60"/>
  <c r="G49" i="60"/>
  <c r="I49" i="60" s="1"/>
  <c r="H48" i="60"/>
  <c r="G48" i="60"/>
  <c r="I48" i="60" s="1"/>
  <c r="H47" i="60"/>
  <c r="G47" i="60"/>
  <c r="I47" i="60" s="1"/>
  <c r="I46" i="60"/>
  <c r="H46" i="60"/>
  <c r="G46" i="60"/>
  <c r="I45" i="60"/>
  <c r="H45" i="60"/>
  <c r="G45" i="60"/>
  <c r="H44" i="60"/>
  <c r="G44" i="60"/>
  <c r="I44" i="60" s="1"/>
  <c r="H43" i="60"/>
  <c r="G43" i="60"/>
  <c r="I43" i="60" s="1"/>
  <c r="I42" i="60"/>
  <c r="H42" i="60"/>
  <c r="G42" i="60"/>
  <c r="I41" i="60"/>
  <c r="H41" i="60"/>
  <c r="G41" i="60"/>
  <c r="I40" i="60"/>
  <c r="H40" i="60"/>
  <c r="G40" i="60"/>
  <c r="H39" i="60"/>
  <c r="G39" i="60"/>
  <c r="I39" i="60" s="1"/>
  <c r="I38" i="60"/>
  <c r="H38" i="60"/>
  <c r="G38" i="60"/>
  <c r="I37" i="60"/>
  <c r="H37" i="60"/>
  <c r="G37" i="60"/>
  <c r="H36" i="60"/>
  <c r="G36" i="60"/>
  <c r="I36" i="60" s="1"/>
  <c r="H35" i="60"/>
  <c r="G35" i="60"/>
  <c r="I35" i="60" s="1"/>
  <c r="I34" i="60"/>
  <c r="H34" i="60"/>
  <c r="H33" i="60"/>
  <c r="G33" i="60"/>
  <c r="I33" i="60" s="1"/>
  <c r="H32" i="60"/>
  <c r="G32" i="60"/>
  <c r="I32" i="60" s="1"/>
  <c r="I31" i="60"/>
  <c r="H31" i="60"/>
  <c r="G31" i="60"/>
  <c r="I30" i="60"/>
  <c r="H30" i="60"/>
  <c r="G30" i="60"/>
  <c r="I29" i="60"/>
  <c r="H29" i="60"/>
  <c r="G29" i="60"/>
  <c r="H28" i="60"/>
  <c r="G28" i="60"/>
  <c r="I28" i="60" s="1"/>
  <c r="I27" i="60"/>
  <c r="H27" i="60"/>
  <c r="G27" i="60"/>
  <c r="I26" i="60"/>
  <c r="H26" i="60"/>
  <c r="G26" i="60"/>
  <c r="H25" i="60"/>
  <c r="G25" i="60"/>
  <c r="I25" i="60" s="1"/>
  <c r="H24" i="60"/>
  <c r="G24" i="60"/>
  <c r="I24" i="60" s="1"/>
  <c r="I23" i="60"/>
  <c r="H23" i="60"/>
  <c r="G23" i="60"/>
  <c r="I22" i="60"/>
  <c r="H22" i="60"/>
  <c r="G22" i="60"/>
  <c r="I21" i="60"/>
  <c r="H21" i="60"/>
  <c r="G21" i="60"/>
  <c r="H20" i="60"/>
  <c r="G20" i="60"/>
  <c r="I20" i="60" s="1"/>
  <c r="I19" i="60"/>
  <c r="H19" i="60"/>
  <c r="G19" i="60"/>
  <c r="H18" i="60"/>
  <c r="G18" i="60"/>
  <c r="I18" i="60" s="1"/>
  <c r="H17" i="60"/>
  <c r="G17" i="60"/>
  <c r="I17" i="60" s="1"/>
  <c r="H16" i="60"/>
  <c r="G16" i="60"/>
  <c r="I16" i="60" s="1"/>
  <c r="I15" i="60"/>
  <c r="H15" i="60"/>
  <c r="G15" i="60"/>
  <c r="I14" i="60"/>
  <c r="H14" i="60"/>
  <c r="G14" i="60"/>
  <c r="I13" i="60"/>
  <c r="H13" i="60"/>
  <c r="G13" i="60"/>
  <c r="H12" i="60"/>
  <c r="G12" i="60"/>
  <c r="I12" i="60" s="1"/>
  <c r="I11" i="60"/>
  <c r="H11" i="60"/>
  <c r="G11" i="60"/>
  <c r="I10" i="60"/>
  <c r="H10" i="60"/>
  <c r="G10" i="60"/>
  <c r="H9" i="60"/>
  <c r="G9" i="60"/>
  <c r="I9" i="60" s="1"/>
  <c r="H8" i="60"/>
  <c r="G8" i="60"/>
  <c r="I8" i="60" s="1"/>
  <c r="I7" i="60"/>
  <c r="H7" i="60"/>
  <c r="G7" i="60"/>
  <c r="H6" i="60"/>
  <c r="G6" i="60"/>
  <c r="I6" i="60" s="1"/>
  <c r="D108" i="59"/>
  <c r="C108" i="59"/>
  <c r="H106" i="59"/>
  <c r="G106" i="59"/>
  <c r="I106" i="59" s="1"/>
  <c r="H105" i="59"/>
  <c r="G105" i="59"/>
  <c r="I105" i="59" s="1"/>
  <c r="H104" i="59"/>
  <c r="G104" i="59"/>
  <c r="I104" i="59" s="1"/>
  <c r="H103" i="59"/>
  <c r="G103" i="59"/>
  <c r="I103" i="59" s="1"/>
  <c r="H102" i="59"/>
  <c r="G102" i="59"/>
  <c r="I102" i="59" s="1"/>
  <c r="H101" i="59"/>
  <c r="G101" i="59"/>
  <c r="I101" i="59" s="1"/>
  <c r="H100" i="59"/>
  <c r="G100" i="59"/>
  <c r="I100" i="59" s="1"/>
  <c r="I99" i="59"/>
  <c r="H99" i="59"/>
  <c r="G99" i="59"/>
  <c r="H98" i="59"/>
  <c r="G98" i="59"/>
  <c r="I98" i="59" s="1"/>
  <c r="H97" i="59"/>
  <c r="G97" i="59"/>
  <c r="I97" i="59" s="1"/>
  <c r="I96" i="59"/>
  <c r="H96" i="59"/>
  <c r="G96" i="59"/>
  <c r="I95" i="59"/>
  <c r="H95" i="59"/>
  <c r="G95" i="59"/>
  <c r="H94" i="59"/>
  <c r="G94" i="59"/>
  <c r="I94" i="59" s="1"/>
  <c r="H93" i="59"/>
  <c r="G93" i="59"/>
  <c r="I93" i="59" s="1"/>
  <c r="I92" i="59"/>
  <c r="H92" i="59"/>
  <c r="G92" i="59"/>
  <c r="I91" i="59"/>
  <c r="H91" i="59"/>
  <c r="G91" i="59"/>
  <c r="H90" i="59"/>
  <c r="G90" i="59"/>
  <c r="I90" i="59" s="1"/>
  <c r="I89" i="59"/>
  <c r="H89" i="59"/>
  <c r="G89" i="59"/>
  <c r="I88" i="59"/>
  <c r="H88" i="59"/>
  <c r="G88" i="59"/>
  <c r="I87" i="59"/>
  <c r="H87" i="59"/>
  <c r="G87" i="59"/>
  <c r="H86" i="59"/>
  <c r="G86" i="59"/>
  <c r="I86" i="59" s="1"/>
  <c r="H85" i="59"/>
  <c r="G85" i="59"/>
  <c r="I85" i="59" s="1"/>
  <c r="I84" i="59"/>
  <c r="H84" i="59"/>
  <c r="G84" i="59"/>
  <c r="H83" i="59"/>
  <c r="G83" i="59"/>
  <c r="I83" i="59" s="1"/>
  <c r="H82" i="59"/>
  <c r="G82" i="59"/>
  <c r="I82" i="59" s="1"/>
  <c r="I81" i="59"/>
  <c r="H81" i="59"/>
  <c r="G81" i="59"/>
  <c r="I80" i="59"/>
  <c r="H80" i="59"/>
  <c r="G80" i="59"/>
  <c r="I79" i="59"/>
  <c r="H79" i="59"/>
  <c r="G79" i="59"/>
  <c r="H78" i="59"/>
  <c r="G78" i="59"/>
  <c r="I78" i="59" s="1"/>
  <c r="H77" i="59"/>
  <c r="G77" i="59"/>
  <c r="I77" i="59" s="1"/>
  <c r="I76" i="59"/>
  <c r="H76" i="59"/>
  <c r="G76" i="59"/>
  <c r="H75" i="59"/>
  <c r="G75" i="59"/>
  <c r="I75" i="59" s="1"/>
  <c r="H74" i="59"/>
  <c r="G74" i="59"/>
  <c r="I74" i="59" s="1"/>
  <c r="I73" i="59"/>
  <c r="H73" i="59"/>
  <c r="G73" i="59"/>
  <c r="I72" i="59"/>
  <c r="H72" i="59"/>
  <c r="G72" i="59"/>
  <c r="I71" i="59"/>
  <c r="H71" i="59"/>
  <c r="G71" i="59"/>
  <c r="H70" i="59"/>
  <c r="G70" i="59"/>
  <c r="I70" i="59" s="1"/>
  <c r="H69" i="59"/>
  <c r="G69" i="59"/>
  <c r="I69" i="59" s="1"/>
  <c r="H68" i="59"/>
  <c r="G68" i="59"/>
  <c r="I68" i="59" s="1"/>
  <c r="H67" i="59"/>
  <c r="G67" i="59"/>
  <c r="I67" i="59" s="1"/>
  <c r="H66" i="59"/>
  <c r="G66" i="59"/>
  <c r="I66" i="59" s="1"/>
  <c r="H65" i="59"/>
  <c r="G65" i="59"/>
  <c r="I65" i="59" s="1"/>
  <c r="I64" i="59"/>
  <c r="H64" i="59"/>
  <c r="G64" i="59"/>
  <c r="I63" i="59"/>
  <c r="H63" i="59"/>
  <c r="G63" i="59"/>
  <c r="H62" i="59"/>
  <c r="G62" i="59"/>
  <c r="I62" i="59" s="1"/>
  <c r="H61" i="59"/>
  <c r="G61" i="59"/>
  <c r="I61" i="59" s="1"/>
  <c r="I60" i="59"/>
  <c r="H60" i="59"/>
  <c r="G60" i="59"/>
  <c r="H59" i="59"/>
  <c r="G59" i="59"/>
  <c r="I59" i="59" s="1"/>
  <c r="H58" i="59"/>
  <c r="G58" i="59"/>
  <c r="I58" i="59" s="1"/>
  <c r="I57" i="59"/>
  <c r="H57" i="59"/>
  <c r="G57" i="59"/>
  <c r="I56" i="59"/>
  <c r="H56" i="59"/>
  <c r="G56" i="59"/>
  <c r="I55" i="59"/>
  <c r="H55" i="59"/>
  <c r="G55" i="59"/>
  <c r="H54" i="59"/>
  <c r="G54" i="59"/>
  <c r="I54" i="59" s="1"/>
  <c r="H53" i="59"/>
  <c r="G53" i="59"/>
  <c r="I53" i="59" s="1"/>
  <c r="I52" i="59"/>
  <c r="H52" i="59"/>
  <c r="H51" i="59"/>
  <c r="G51" i="59"/>
  <c r="I51" i="59" s="1"/>
  <c r="H50" i="59"/>
  <c r="G50" i="59"/>
  <c r="I50" i="59" s="1"/>
  <c r="H49" i="59"/>
  <c r="G49" i="59"/>
  <c r="I49" i="59" s="1"/>
  <c r="H48" i="59"/>
  <c r="G48" i="59"/>
  <c r="I48" i="59" s="1"/>
  <c r="H47" i="59"/>
  <c r="G47" i="59"/>
  <c r="I47" i="59" s="1"/>
  <c r="H46" i="59"/>
  <c r="G46" i="59"/>
  <c r="I46" i="59" s="1"/>
  <c r="I45" i="59"/>
  <c r="H45" i="59"/>
  <c r="G45" i="59"/>
  <c r="I44" i="59"/>
  <c r="H44" i="59"/>
  <c r="G44" i="59"/>
  <c r="H43" i="59"/>
  <c r="G43" i="59"/>
  <c r="I43" i="59" s="1"/>
  <c r="H42" i="59"/>
  <c r="G42" i="59"/>
  <c r="I42" i="59" s="1"/>
  <c r="I41" i="59"/>
  <c r="H41" i="59"/>
  <c r="G41" i="59"/>
  <c r="H40" i="59"/>
  <c r="G40" i="59"/>
  <c r="I40" i="59" s="1"/>
  <c r="H39" i="59"/>
  <c r="G39" i="59"/>
  <c r="I39" i="59" s="1"/>
  <c r="H38" i="59"/>
  <c r="G38" i="59"/>
  <c r="I38" i="59" s="1"/>
  <c r="H37" i="59"/>
  <c r="G37" i="59"/>
  <c r="I37" i="59" s="1"/>
  <c r="I36" i="59"/>
  <c r="H36" i="59"/>
  <c r="G36" i="59"/>
  <c r="H35" i="59"/>
  <c r="G35" i="59"/>
  <c r="I35" i="59" s="1"/>
  <c r="I34" i="59"/>
  <c r="H34" i="59"/>
  <c r="I33" i="59"/>
  <c r="H33" i="59"/>
  <c r="G33" i="59"/>
  <c r="H32" i="59"/>
  <c r="G32" i="59"/>
  <c r="I32" i="59" s="1"/>
  <c r="H31" i="59"/>
  <c r="G31" i="59"/>
  <c r="I31" i="59" s="1"/>
  <c r="I30" i="59"/>
  <c r="H30" i="59"/>
  <c r="G30" i="59"/>
  <c r="I29" i="59"/>
  <c r="H29" i="59"/>
  <c r="G29" i="59"/>
  <c r="H28" i="59"/>
  <c r="G28" i="59"/>
  <c r="I28" i="59" s="1"/>
  <c r="H27" i="59"/>
  <c r="G27" i="59"/>
  <c r="I27" i="59" s="1"/>
  <c r="I26" i="59"/>
  <c r="H26" i="59"/>
  <c r="G26" i="59"/>
  <c r="I25" i="59"/>
  <c r="H25" i="59"/>
  <c r="G25" i="59"/>
  <c r="H24" i="59"/>
  <c r="G24" i="59"/>
  <c r="I24" i="59" s="1"/>
  <c r="H23" i="59"/>
  <c r="G23" i="59"/>
  <c r="I23" i="59" s="1"/>
  <c r="I22" i="59"/>
  <c r="H22" i="59"/>
  <c r="G22" i="59"/>
  <c r="I21" i="59"/>
  <c r="H21" i="59"/>
  <c r="G21" i="59"/>
  <c r="H20" i="59"/>
  <c r="G20" i="59"/>
  <c r="I20" i="59" s="1"/>
  <c r="H19" i="59"/>
  <c r="G19" i="59"/>
  <c r="I19" i="59" s="1"/>
  <c r="I18" i="59"/>
  <c r="H18" i="59"/>
  <c r="G18" i="59"/>
  <c r="I17" i="59"/>
  <c r="H17" i="59"/>
  <c r="G17" i="59"/>
  <c r="H16" i="59"/>
  <c r="G16" i="59"/>
  <c r="I16" i="59" s="1"/>
  <c r="H15" i="59"/>
  <c r="G15" i="59"/>
  <c r="I15" i="59" s="1"/>
  <c r="H14" i="59"/>
  <c r="G14" i="59"/>
  <c r="I14" i="59" s="1"/>
  <c r="I13" i="59"/>
  <c r="H13" i="59"/>
  <c r="G13" i="59"/>
  <c r="I12" i="59"/>
  <c r="H12" i="59"/>
  <c r="G12" i="59"/>
  <c r="H11" i="59"/>
  <c r="G11" i="59"/>
  <c r="I11" i="59" s="1"/>
  <c r="I10" i="59"/>
  <c r="H10" i="59"/>
  <c r="G10" i="59"/>
  <c r="I9" i="59"/>
  <c r="H9" i="59"/>
  <c r="G9" i="59"/>
  <c r="H8" i="59"/>
  <c r="G8" i="59"/>
  <c r="I8" i="59" s="1"/>
  <c r="H7" i="59"/>
  <c r="G7" i="59"/>
  <c r="I7" i="59" s="1"/>
  <c r="H6" i="59"/>
  <c r="G6" i="59"/>
  <c r="G105" i="58"/>
  <c r="G103" i="58"/>
  <c r="G101" i="58"/>
  <c r="I101" i="58" s="1"/>
  <c r="G99" i="58"/>
  <c r="G97" i="58"/>
  <c r="G95" i="58"/>
  <c r="G93" i="58"/>
  <c r="G91" i="58"/>
  <c r="G89" i="58"/>
  <c r="G87" i="58"/>
  <c r="I87" i="58" s="1"/>
  <c r="G85" i="58"/>
  <c r="G83" i="58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G67" i="58"/>
  <c r="G63" i="58"/>
  <c r="I63" i="58" s="1"/>
  <c r="G61" i="58"/>
  <c r="G59" i="58"/>
  <c r="I59" i="58" s="1"/>
  <c r="G57" i="58"/>
  <c r="G55" i="58"/>
  <c r="G53" i="58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G37" i="58"/>
  <c r="I37" i="58" s="1"/>
  <c r="G35" i="58"/>
  <c r="G33" i="58"/>
  <c r="I33" i="58" s="1"/>
  <c r="G31" i="58"/>
  <c r="I31" i="58" s="1"/>
  <c r="G29" i="58"/>
  <c r="G27" i="58"/>
  <c r="G25" i="58"/>
  <c r="I25" i="58" s="1"/>
  <c r="G23" i="58"/>
  <c r="I23" i="58" s="1"/>
  <c r="G21" i="58"/>
  <c r="G19" i="58"/>
  <c r="G17" i="58"/>
  <c r="G15" i="58"/>
  <c r="I15" i="58" s="1"/>
  <c r="G65" i="58"/>
  <c r="I65" i="58" s="1"/>
  <c r="G39" i="58"/>
  <c r="I39" i="58" s="1"/>
  <c r="I105" i="58"/>
  <c r="I103" i="58"/>
  <c r="I99" i="58"/>
  <c r="I97" i="58"/>
  <c r="I95" i="58"/>
  <c r="I93" i="58"/>
  <c r="I91" i="58"/>
  <c r="I89" i="58"/>
  <c r="I85" i="58"/>
  <c r="I83" i="58"/>
  <c r="I77" i="58"/>
  <c r="I69" i="58"/>
  <c r="I67" i="58"/>
  <c r="I57" i="58"/>
  <c r="I55" i="58"/>
  <c r="I53" i="58"/>
  <c r="I43" i="58"/>
  <c r="I35" i="58"/>
  <c r="I29" i="58"/>
  <c r="I27" i="58"/>
  <c r="I21" i="58"/>
  <c r="I19" i="58"/>
  <c r="I17" i="58"/>
  <c r="I13" i="58"/>
  <c r="I11" i="58"/>
  <c r="I9" i="58"/>
  <c r="I7" i="58"/>
  <c r="I106" i="58"/>
  <c r="I104" i="58"/>
  <c r="I102" i="58"/>
  <c r="I100" i="58"/>
  <c r="I98" i="58"/>
  <c r="I96" i="58"/>
  <c r="I94" i="58"/>
  <c r="I92" i="58"/>
  <c r="I90" i="58"/>
  <c r="I88" i="58"/>
  <c r="I86" i="58"/>
  <c r="I84" i="58"/>
  <c r="I82" i="58"/>
  <c r="I80" i="58"/>
  <c r="I78" i="58"/>
  <c r="I76" i="58"/>
  <c r="I74" i="58"/>
  <c r="I72" i="58"/>
  <c r="I70" i="58"/>
  <c r="I68" i="58"/>
  <c r="I66" i="58"/>
  <c r="I64" i="58"/>
  <c r="I62" i="58"/>
  <c r="I60" i="58"/>
  <c r="I58" i="58"/>
  <c r="I56" i="58"/>
  <c r="I54" i="58"/>
  <c r="I52" i="58"/>
  <c r="I50" i="58"/>
  <c r="I48" i="58"/>
  <c r="I46" i="58"/>
  <c r="I44" i="58"/>
  <c r="I42" i="58"/>
  <c r="I40" i="58"/>
  <c r="I38" i="58"/>
  <c r="I36" i="58"/>
  <c r="I34" i="58"/>
  <c r="I32" i="58"/>
  <c r="I30" i="58"/>
  <c r="I28" i="58"/>
  <c r="I26" i="58"/>
  <c r="I24" i="58"/>
  <c r="I22" i="58"/>
  <c r="I20" i="58"/>
  <c r="I14" i="58"/>
  <c r="I12" i="58"/>
  <c r="I6" i="58"/>
  <c r="I61" i="58"/>
  <c r="G6" i="58"/>
  <c r="G13" i="58"/>
  <c r="G11" i="58"/>
  <c r="G9" i="58"/>
  <c r="G7" i="58"/>
  <c r="H9" i="58"/>
  <c r="H108" i="60" l="1"/>
  <c r="G108" i="60"/>
  <c r="I108" i="60" s="1"/>
  <c r="G108" i="59"/>
  <c r="I108" i="59" s="1"/>
  <c r="H108" i="59"/>
  <c r="I6" i="59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I10" i="58"/>
  <c r="I8" i="58"/>
  <c r="G104" i="58"/>
  <c r="G102" i="58"/>
  <c r="G100" i="58"/>
  <c r="G98" i="58"/>
  <c r="G96" i="58"/>
  <c r="G94" i="58"/>
  <c r="G92" i="58"/>
  <c r="G90" i="58"/>
  <c r="G88" i="58"/>
  <c r="G86" i="58"/>
  <c r="G84" i="58"/>
  <c r="G82" i="58"/>
  <c r="G80" i="58"/>
  <c r="G78" i="58"/>
  <c r="G76" i="58"/>
  <c r="G74" i="58"/>
  <c r="G72" i="58"/>
  <c r="G70" i="58"/>
  <c r="G68" i="58"/>
  <c r="G66" i="58"/>
  <c r="G64" i="58"/>
  <c r="G62" i="58"/>
  <c r="G60" i="58"/>
  <c r="G58" i="58"/>
  <c r="G56" i="58"/>
  <c r="G54" i="58"/>
  <c r="G50" i="58"/>
  <c r="G48" i="58"/>
  <c r="G46" i="58"/>
  <c r="G44" i="58"/>
  <c r="G42" i="58"/>
  <c r="G40" i="58"/>
  <c r="G38" i="58"/>
  <c r="G36" i="58"/>
  <c r="G32" i="58"/>
  <c r="G30" i="58"/>
  <c r="G28" i="58"/>
  <c r="G26" i="58"/>
  <c r="G24" i="58"/>
  <c r="G22" i="58"/>
  <c r="G20" i="58"/>
  <c r="G18" i="58"/>
  <c r="I18" i="58" s="1"/>
  <c r="G16" i="58"/>
  <c r="I16" i="58" s="1"/>
  <c r="G14" i="58"/>
  <c r="G12" i="58"/>
  <c r="G10" i="58"/>
  <c r="G8" i="58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<sst xmlns="http://schemas.openxmlformats.org/spreadsheetml/2006/main" count="359" uniqueCount="116">
  <si>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</si>
  <si>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</si>
  <si>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</si>
  <si>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</si>
  <si>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</si>
  <si>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</si>
  <si>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</si>
  <si>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</si>
  <si>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</si>
  <si>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</si>
  <si>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</si>
  <si>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</si>
  <si>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</si>
  <si>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</si>
  <si>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</si>
  <si>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</si>
  <si>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</si>
  <si>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</si>
  <si>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</si>
  <si>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</si>
  <si>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</si>
  <si>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</si>
  <si>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</si>
  <si>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</si>
  <si>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</si>
  <si>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</si>
  <si>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</si>
  <si>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</si>
  <si>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</si>
  <si>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</si>
  <si>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</si>
  <si>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</si>
  <si>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</si>
  <si>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</si>
  <si>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</si>
  <si>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</si>
  <si>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</si>
  <si>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</si>
  <si>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</si>
  <si>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</si>
  <si>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</si>
  <si>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</si>
  <si>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</si>
  <si>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</si>
  <si>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</si>
  <si>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</si>
  <si>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</si>
  <si>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</si>
  <si>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</si>
  <si>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</si>
  <si>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</si>
  <si>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</si>
  <si>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</si>
  <si>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</si>
  <si>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</si>
  <si>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</si>
  <si>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</si>
  <si>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</si>
  <si>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</si>
  <si>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</si>
  <si>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</si>
  <si>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</si>
  <si>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</si>
  <si>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</si>
  <si>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</si>
  <si>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</si>
  <si>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</si>
  <si>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</si>
  <si>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</si>
  <si>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</si>
  <si>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</si>
  <si>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</si>
  <si>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</si>
  <si>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</si>
  <si>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</si>
  <si>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</si>
  <si>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</si>
  <si>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</si>
  <si>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</si>
  <si>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</si>
  <si>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</si>
  <si>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</si>
  <si>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</si>
  <si>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</si>
  <si>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</si>
  <si>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</si>
  <si>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</si>
  <si>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</si>
  <si>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</si>
  <si>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</si>
  <si>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</si>
  <si>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</si>
  <si>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</si>
  <si>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</si>
  <si>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</si>
  <si>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</si>
  <si>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</si>
  <si>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</si>
  <si>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</si>
  <si>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</si>
  <si>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</si>
  <si>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</si>
  <si>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</si>
  <si>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</si>
  <si>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</si>
  <si>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</si>
  <si>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</si>
  <si>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</si>
  <si>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</si>
  <si>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</si>
  <si>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</si>
  <si>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</si>
  <si>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</si>
  <si>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</si>
  <si>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10/23 - 11/23</t>
  </si>
  <si>
    <t>10/23 - 12-23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</si>
</sst>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68" workbookViewId="0">
      <selection activeCell="F65" sqref="F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>
        <v>45588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/>
      <c r="D18" s="1"/>
      <c r="E18" s="1"/>
      <c r="F18" s="1"/>
      <c r="G18" s="1">
        <f t="shared" si="0"/>
        <v>0</v>
      </c>
      <c r="H18" s="7" t="str">
        <f t="shared" si="1"/>
        <v/>
      </c>
      <c r="I18" s="7" t="str">
        <f t="shared" si="3"/>
        <v/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/>
      <c r="D28" s="1"/>
      <c r="E28" s="1"/>
      <c r="F28" s="1"/>
      <c r="G28" s="1">
        <f t="shared" si="0"/>
        <v>0</v>
      </c>
      <c r="H28" s="7" t="str">
        <f t="shared" si="1"/>
        <v/>
      </c>
      <c r="I28" s="7" t="str">
        <f t="shared" si="4"/>
        <v/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1</v>
      </c>
      <c r="E39" s="6"/>
      <c r="F39" s="6">
        <v>1</v>
      </c>
      <c r="G39" s="6">
        <f t="shared" si="5"/>
        <v>1</v>
      </c>
      <c r="H39" s="22">
        <f t="shared" si="1"/>
        <v>0.5</v>
      </c>
      <c r="I39" s="22">
        <f t="shared" si="4"/>
        <v>0.5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7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7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7"/>
        <v/>
      </c>
    </row>
    <row r="65" spans="1:9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7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7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8"/>
        <v/>
      </c>
      <c r="I73" s="22" t="str">
        <f t="shared" si="7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8"/>
        <v>1</v>
      </c>
      <c r="I76" s="7">
        <f t="shared" si="7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8"/>
        <v>1</v>
      </c>
      <c r="I79" s="22">
        <f t="shared" si="7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8"/>
        <v>1</v>
      </c>
      <c r="I82" s="7">
        <f t="shared" si="7"/>
        <v>0</v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ref="G85:G106" si="9">E85+F85</f>
        <v>0</v>
      </c>
      <c r="H85" s="22" t="str">
        <f t="shared" si="8"/>
        <v/>
      </c>
      <c r="I85" s="22" t="str">
        <f t="shared" si="7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9"/>
        <v>0</v>
      </c>
      <c r="H86" s="7">
        <f t="shared" si="8"/>
        <v>1</v>
      </c>
      <c r="I86" s="7">
        <f t="shared" si="7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9"/>
        <v>0</v>
      </c>
      <c r="H88" s="7" t="str">
        <f t="shared" si="8"/>
        <v/>
      </c>
      <c r="I88" s="7" t="str">
        <f t="shared" si="7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9"/>
        <v>0</v>
      </c>
      <c r="H89" s="22">
        <f t="shared" si="8"/>
        <v>1</v>
      </c>
      <c r="I89" s="22">
        <f t="shared" si="7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9"/>
        <v>0</v>
      </c>
      <c r="H90" s="7" t="str">
        <f t="shared" si="8"/>
        <v/>
      </c>
      <c r="I90" s="7" t="str">
        <f t="shared" ref="I90:I106" si="10">IFERROR(G90/C90,"")</f>
        <v/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9"/>
        <v>0</v>
      </c>
      <c r="H91" s="22">
        <f t="shared" si="8"/>
        <v>1</v>
      </c>
      <c r="I91" s="22">
        <f t="shared" si="10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9"/>
        <v>0</v>
      </c>
      <c r="H96" s="7" t="str">
        <f t="shared" si="8"/>
        <v/>
      </c>
      <c r="I96" s="7" t="str">
        <f t="shared" si="10"/>
        <v/>
      </c>
    </row>
    <row r="97" spans="1:9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6"/>
      <c r="G97" s="6">
        <f t="shared" si="9"/>
        <v>0</v>
      </c>
      <c r="H97" s="22">
        <f t="shared" si="8"/>
        <v>1</v>
      </c>
      <c r="I97" s="22">
        <f t="shared" si="10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9"/>
        <v>0</v>
      </c>
      <c r="H101" s="22">
        <f t="shared" si="8"/>
        <v>1</v>
      </c>
      <c r="I101" s="22">
        <f t="shared" si="10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9"/>
        <v>0</v>
      </c>
      <c r="H102" s="7">
        <f t="shared" si="8"/>
        <v>1</v>
      </c>
      <c r="I102" s="7">
        <f t="shared" si="10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9"/>
        <v>0</v>
      </c>
      <c r="H103" s="22">
        <f t="shared" si="8"/>
        <v>1</v>
      </c>
      <c r="I103" s="22">
        <f t="shared" si="10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9"/>
        <v>0</v>
      </c>
      <c r="H104" s="7" t="str">
        <f t="shared" si="8"/>
        <v/>
      </c>
      <c r="I104" s="7" t="str">
        <f t="shared" si="10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29</v>
      </c>
      <c r="D108" s="4">
        <f>SUM(D6:D106)</f>
        <v>28</v>
      </c>
      <c r="E108" s="4">
        <f>SUM(E6:E106)</f>
        <v>0</v>
      </c>
      <c r="F108" s="4">
        <f>SUM(F6:F106)</f>
        <v>1</v>
      </c>
      <c r="G108" s="4">
        <f>SUM(G6:G106)</f>
        <v>1</v>
      </c>
      <c r="H108" s="11">
        <f>D108/C108</f>
        <v>0.96551724137931039</v>
      </c>
      <c r="I108" s="11">
        <f>G108/C108</f>
        <v>3.4482758620689655E-2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00EA-8EC0-4D61-9ED0-B915A712F373}">
  <sheetPr>
    <pageSetUpPr fitToPage="1"/>
  </sheetPr>
  <dimension ref="A1:I108"/>
  <sheetViews>
    <sheetView topLeftCell="A57" workbookViewId="0">
      <selection activeCell="E65" sqref="E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114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3</v>
      </c>
      <c r="D31" s="6">
        <v>2</v>
      </c>
      <c r="E31" s="6">
        <v>1</v>
      </c>
      <c r="F31" s="6"/>
      <c r="G31" s="15">
        <f t="shared" si="0"/>
        <v>1</v>
      </c>
      <c r="H31" s="22">
        <f t="shared" si="1"/>
        <v>0.66666666666666663</v>
      </c>
      <c r="I31" s="22">
        <f t="shared" si="4"/>
        <v>0.33333333333333331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>
        <v>1</v>
      </c>
      <c r="F37" s="6"/>
      <c r="G37" s="15">
        <f t="shared" si="5"/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1"/>
      <c r="G48" s="1">
        <f t="shared" si="5"/>
        <v>1</v>
      </c>
      <c r="H48" s="7">
        <f t="shared" si="1"/>
        <v>0</v>
      </c>
      <c r="I48" s="7">
        <f t="shared" si="4"/>
        <v>1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>
        <v>1</v>
      </c>
      <c r="D61" s="6">
        <v>1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4</v>
      </c>
      <c r="D65" s="6">
        <v>3</v>
      </c>
      <c r="E65" s="6"/>
      <c r="F65" s="6">
        <v>1</v>
      </c>
      <c r="G65" s="6">
        <f t="shared" si="6"/>
        <v>1</v>
      </c>
      <c r="H65" s="22">
        <f t="shared" si="1"/>
        <v>0.75</v>
      </c>
      <c r="I65" s="22">
        <f t="shared" si="4"/>
        <v>0.25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4</v>
      </c>
      <c r="D97" s="6">
        <v>3</v>
      </c>
      <c r="E97" s="6"/>
      <c r="F97" s="6">
        <v>1</v>
      </c>
      <c r="G97" s="6">
        <f t="shared" si="6"/>
        <v>1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56</v>
      </c>
      <c r="D108" s="4">
        <f>SUM(D6:D106)</f>
        <v>48</v>
      </c>
      <c r="E108" s="4">
        <f>SUM(E6:E106)</f>
        <v>4</v>
      </c>
      <c r="F108" s="4">
        <f>SUM(F6:F106)</f>
        <v>4</v>
      </c>
      <c r="G108" s="4">
        <f>SUM(G6:G106)</f>
        <v>8</v>
      </c>
      <c r="H108" s="11">
        <f>D108/C108</f>
        <v>0.8571428571428571</v>
      </c>
      <c r="I108" s="11">
        <f>G108/C108</f>
        <v>0.14285714285714285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C9DE-855D-432C-8413-1DE0040C593D}">
  <sheetPr>
    <pageSetUpPr fitToPage="1"/>
  </sheetPr>
  <dimension ref="A1:I108"/>
  <sheetViews>
    <sheetView tabSelected="1" workbookViewId="0">
      <selection activeCell="F65" sqref="F65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3</v>
      </c>
      <c r="D6" s="1">
        <v>2</v>
      </c>
      <c r="E6" s="1">
        <v>1</v>
      </c>
      <c r="F6" s="1"/>
      <c r="G6" s="1">
        <f t="shared" ref="G6:G33" si="0">E6+F6</f>
        <v>1</v>
      </c>
      <c r="H6" s="7">
        <f>IFERROR(D6/C6,"")</f>
        <v>0.66666666666666663</v>
      </c>
      <c r="I6" s="7">
        <f>IFERROR(G6/C6,"")</f>
        <v>0.33333333333333331</v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15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>
        <v>1</v>
      </c>
      <c r="D9" s="6">
        <v>1</v>
      </c>
      <c r="E9" s="6"/>
      <c r="F9" s="6"/>
      <c r="G9" s="15">
        <f t="shared" si="0"/>
        <v>0</v>
      </c>
      <c r="H9" s="22">
        <f>IFERROR(D9/C9,"")</f>
        <v>1</v>
      </c>
      <c r="I9" s="22">
        <f>IFERROR(G9/C9,"")</f>
        <v>0</v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1"/>
      <c r="G28" s="1">
        <f t="shared" si="0"/>
        <v>1</v>
      </c>
      <c r="H28" s="7">
        <f t="shared" si="1"/>
        <v>0</v>
      </c>
      <c r="I28" s="7">
        <f t="shared" si="4"/>
        <v>1</v>
      </c>
    </row>
    <row r="29" spans="1:9" ht="15" x14ac:dyDescent="0.2">
      <c r="A29" s="6">
        <v>24</v>
      </c>
      <c r="B29" s="5" t="s">
        <v>26</v>
      </c>
      <c r="C29" s="6"/>
      <c r="D29" s="6"/>
      <c r="E29" s="6"/>
      <c r="F29" s="6"/>
      <c r="G29" s="15">
        <f t="shared" si="0"/>
        <v>0</v>
      </c>
      <c r="H29" s="22" t="str">
        <f t="shared" si="1"/>
        <v/>
      </c>
      <c r="I29" s="22" t="str">
        <f t="shared" si="4"/>
        <v/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4</v>
      </c>
      <c r="D31" s="6">
        <v>3</v>
      </c>
      <c r="E31" s="6">
        <v>1</v>
      </c>
      <c r="F31" s="6"/>
      <c r="G31" s="15">
        <f t="shared" si="0"/>
        <v>1</v>
      </c>
      <c r="H31" s="22">
        <f t="shared" si="1"/>
        <v>0.75</v>
      </c>
      <c r="I31" s="22">
        <f t="shared" si="4"/>
        <v>0.25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2</v>
      </c>
      <c r="E37" s="6">
        <v>1</v>
      </c>
      <c r="F37" s="6"/>
      <c r="G37" s="15">
        <f t="shared" si="5"/>
        <v>1</v>
      </c>
      <c r="H37" s="22">
        <f t="shared" si="1"/>
        <v>0.66666666666666663</v>
      </c>
      <c r="I37" s="22">
        <f t="shared" si="4"/>
        <v>0.33333333333333331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2</v>
      </c>
      <c r="E39" s="6"/>
      <c r="F39" s="6">
        <v>1</v>
      </c>
      <c r="G39" s="6">
        <f t="shared" si="5"/>
        <v>1</v>
      </c>
      <c r="H39" s="22">
        <f t="shared" si="1"/>
        <v>0.66666666666666663</v>
      </c>
      <c r="I39" s="22">
        <f t="shared" si="4"/>
        <v>0.33333333333333331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4</v>
      </c>
      <c r="D46" s="1">
        <v>4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1</v>
      </c>
      <c r="D48" s="1"/>
      <c r="E48" s="1">
        <v>1</v>
      </c>
      <c r="F48" s="1"/>
      <c r="G48" s="1">
        <f t="shared" si="5"/>
        <v>1</v>
      </c>
      <c r="H48" s="7">
        <f t="shared" si="1"/>
        <v>0</v>
      </c>
      <c r="I48" s="7">
        <f t="shared" si="4"/>
        <v>1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6"/>
      <c r="G51" s="6">
        <f t="shared" si="5"/>
        <v>0</v>
      </c>
      <c r="H51" s="22">
        <f t="shared" si="1"/>
        <v>1</v>
      </c>
      <c r="I51" s="22">
        <f t="shared" si="4"/>
        <v>0</v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3</v>
      </c>
      <c r="D56" s="1">
        <v>3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>
        <v>2</v>
      </c>
      <c r="D61" s="6">
        <v>2</v>
      </c>
      <c r="E61" s="6"/>
      <c r="F61" s="6"/>
      <c r="G61" s="6">
        <f t="shared" si="6"/>
        <v>0</v>
      </c>
      <c r="H61" s="22">
        <f t="shared" si="1"/>
        <v>1</v>
      </c>
      <c r="I61" s="22">
        <f t="shared" si="4"/>
        <v>0</v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2</v>
      </c>
      <c r="D64" s="1">
        <v>2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7</v>
      </c>
      <c r="D65" s="6">
        <v>5</v>
      </c>
      <c r="E65" s="6"/>
      <c r="F65" s="6">
        <v>2</v>
      </c>
      <c r="G65" s="6">
        <f t="shared" si="6"/>
        <v>2</v>
      </c>
      <c r="H65" s="22">
        <f t="shared" si="1"/>
        <v>0.7142857142857143</v>
      </c>
      <c r="I65" s="22">
        <f t="shared" si="4"/>
        <v>0.2857142857142857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>
        <v>2</v>
      </c>
      <c r="D76" s="1">
        <v>1</v>
      </c>
      <c r="E76" s="1"/>
      <c r="F76" s="1">
        <v>1</v>
      </c>
      <c r="G76" s="1">
        <f t="shared" si="6"/>
        <v>1</v>
      </c>
      <c r="H76" s="7">
        <f t="shared" si="7"/>
        <v>0.5</v>
      </c>
      <c r="I76" s="7">
        <f t="shared" si="4"/>
        <v>0.5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6"/>
      <c r="G89" s="6">
        <f t="shared" si="6"/>
        <v>0</v>
      </c>
      <c r="H89" s="22">
        <f t="shared" si="7"/>
        <v>1</v>
      </c>
      <c r="I89" s="22">
        <f t="shared" si="4"/>
        <v>0</v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6"/>
        <v>0</v>
      </c>
      <c r="H90" s="7" t="str">
        <f t="shared" si="7"/>
        <v/>
      </c>
      <c r="I90" s="7" t="str">
        <f t="shared" ref="I90:I106" si="8">IFERROR(G90/C90,"")</f>
        <v/>
      </c>
    </row>
    <row r="91" spans="1:9" ht="15" x14ac:dyDescent="0.2">
      <c r="A91" s="6">
        <v>86</v>
      </c>
      <c r="B91" s="5" t="s">
        <v>88</v>
      </c>
      <c r="C91" s="6">
        <v>2</v>
      </c>
      <c r="D91" s="6">
        <v>2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4</v>
      </c>
      <c r="D97" s="6">
        <v>3</v>
      </c>
      <c r="E97" s="6"/>
      <c r="F97" s="6">
        <v>1</v>
      </c>
      <c r="G97" s="6">
        <f t="shared" si="6"/>
        <v>1</v>
      </c>
      <c r="H97" s="22">
        <f t="shared" si="7"/>
        <v>0.75</v>
      </c>
      <c r="I97" s="22">
        <f t="shared" si="8"/>
        <v>0.25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1</v>
      </c>
      <c r="D104" s="1"/>
      <c r="E104" s="1"/>
      <c r="F104" s="1">
        <v>1</v>
      </c>
      <c r="G104" s="1">
        <f t="shared" si="6"/>
        <v>1</v>
      </c>
      <c r="H104" s="7">
        <f t="shared" si="7"/>
        <v>0</v>
      </c>
      <c r="I104" s="7">
        <f t="shared" si="8"/>
        <v>1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78</v>
      </c>
      <c r="D108" s="4">
        <f>SUM(D6:D106)</f>
        <v>67</v>
      </c>
      <c r="E108" s="4">
        <f>SUM(E6:E106)</f>
        <v>5</v>
      </c>
      <c r="F108" s="4">
        <f>SUM(F6:F106)</f>
        <v>6</v>
      </c>
      <c r="G108" s="4">
        <f>SUM(G6:G106)</f>
        <v>11</v>
      </c>
      <c r="H108" s="11">
        <f>D108/C108</f>
        <v>0.85897435897435892</v>
      </c>
      <c r="I108" s="11">
        <f>G108/C108</f>
        <v>0.14102564102564102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10-23</vt:lpstr>
      <vt:lpstr>11-23</vt:lpstr>
      <vt:lpstr>12-23</vt:lpstr>
      <vt:lpstr>'10-23'!Print_Titles</vt:lpstr>
      <vt:lpstr>'11-23'!Print_Titles</vt:lpstr>
      <vt:lpstr>'12-23'!Print_Titles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2024-05-20T17:59:49Z</dcterms:modified>
</cp:coreProperties>
</file>