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5 Error Rate Reports\FY 25 Application Processing Timeliness Reports\"/>
    </mc:Choice>
  </mc:AlternateContent>
  <xr:revisionPtr revIDLastSave="0" documentId="13_ncr:1_{BD694619-8EFA-480B-AD0F-4B0F45FA3682}" xr6:coauthVersionLast="47" xr6:coauthVersionMax="47" xr10:uidLastSave="{00000000-0000-0000-0000-000000000000}"/>
  <bookViews>
    <workbookView xWindow="38280" yWindow="-120" windowWidth="29040" windowHeight="15720" activeTab="8" xr2:uid="{00000000-000D-0000-FFFF-FFFF00000000}"/>
  </bookViews>
  <sheets>
    <sheet name="10-24" sheetId="58" r:id="rId1"/>
    <sheet name="11-24" sheetId="71" r:id="rId2"/>
    <sheet name="12-24" sheetId="72" r:id="rId3"/>
    <sheet name="01-25" sheetId="73" r:id="rId4"/>
    <sheet name="02-25" sheetId="74" r:id="rId5"/>
    <sheet name="03-25" sheetId="75" r:id="rId6"/>
    <sheet name="4-25" sheetId="76" r:id="rId7"/>
    <sheet name="5-25" sheetId="77" r:id="rId8"/>
    <sheet name="6-25" sheetId="78" r:id="rId9"/>
  </sheets>
  <definedNames>
    <definedName name="_xlnm.Print_Titles" localSheetId="3">'01-25'!$1:$5</definedName>
    <definedName name="_xlnm.Print_Titles" localSheetId="4">'02-25'!$1:$5</definedName>
    <definedName name="_xlnm.Print_Titles" localSheetId="5">'03-25'!$1:$5</definedName>
    <definedName name="_xlnm.Print_Titles" localSheetId="0">'10-24'!$1:$5</definedName>
    <definedName name="_xlnm.Print_Titles" localSheetId="1">'11-24'!$1:$5</definedName>
    <definedName name="_xlnm.Print_Titles" localSheetId="2">'12-24'!$1:$5</definedName>
    <definedName name="_xlnm.Print_Titles" localSheetId="6">'4-25'!$1:$5</definedName>
    <definedName name="_xlnm.Print_Titles" localSheetId="7">'5-25'!$1:$5</definedName>
    <definedName name="_xlnm.Print_Titles" localSheetId="8">'6-25'!$1:$5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78" l="1"/>
  <c r="E108" i="78"/>
  <c r="D108" i="78"/>
  <c r="C108" i="78"/>
  <c r="H106" i="78"/>
  <c r="G106" i="78"/>
  <c r="I106" i="78" s="1"/>
  <c r="I105" i="78"/>
  <c r="H105" i="78"/>
  <c r="G105" i="78"/>
  <c r="H104" i="78"/>
  <c r="G104" i="78"/>
  <c r="I104" i="78" s="1"/>
  <c r="I103" i="78"/>
  <c r="H103" i="78"/>
  <c r="G103" i="78"/>
  <c r="I102" i="78"/>
  <c r="H102" i="78"/>
  <c r="G102" i="78"/>
  <c r="H101" i="78"/>
  <c r="G101" i="78"/>
  <c r="I101" i="78" s="1"/>
  <c r="I100" i="78"/>
  <c r="H100" i="78"/>
  <c r="G100" i="78"/>
  <c r="I99" i="78"/>
  <c r="H99" i="78"/>
  <c r="G99" i="78"/>
  <c r="H98" i="78"/>
  <c r="G98" i="78"/>
  <c r="I98" i="78" s="1"/>
  <c r="I97" i="78"/>
  <c r="H97" i="78"/>
  <c r="G97" i="78"/>
  <c r="I96" i="78"/>
  <c r="H96" i="78"/>
  <c r="G96" i="78"/>
  <c r="I95" i="78"/>
  <c r="H95" i="78"/>
  <c r="G95" i="78"/>
  <c r="I94" i="78"/>
  <c r="H94" i="78"/>
  <c r="G94" i="78"/>
  <c r="H93" i="78"/>
  <c r="G93" i="78"/>
  <c r="I93" i="78" s="1"/>
  <c r="I92" i="78"/>
  <c r="H92" i="78"/>
  <c r="G92" i="78"/>
  <c r="I91" i="78"/>
  <c r="H91" i="78"/>
  <c r="G91" i="78"/>
  <c r="H90" i="78"/>
  <c r="G90" i="78"/>
  <c r="I90" i="78" s="1"/>
  <c r="I89" i="78"/>
  <c r="H89" i="78"/>
  <c r="G89" i="78"/>
  <c r="I88" i="78"/>
  <c r="H88" i="78"/>
  <c r="G88" i="78"/>
  <c r="I87" i="78"/>
  <c r="H87" i="78"/>
  <c r="G87" i="78"/>
  <c r="I86" i="78"/>
  <c r="H86" i="78"/>
  <c r="G86" i="78"/>
  <c r="H85" i="78"/>
  <c r="G85" i="78"/>
  <c r="I85" i="78" s="1"/>
  <c r="I84" i="78"/>
  <c r="H84" i="78"/>
  <c r="G84" i="78"/>
  <c r="I83" i="78"/>
  <c r="H83" i="78"/>
  <c r="G83" i="78"/>
  <c r="H82" i="78"/>
  <c r="G82" i="78"/>
  <c r="I82" i="78" s="1"/>
  <c r="I81" i="78"/>
  <c r="H81" i="78"/>
  <c r="G81" i="78"/>
  <c r="I80" i="78"/>
  <c r="H80" i="78"/>
  <c r="G80" i="78"/>
  <c r="H79" i="78"/>
  <c r="G79" i="78"/>
  <c r="I79" i="78" s="1"/>
  <c r="H78" i="78"/>
  <c r="G78" i="78"/>
  <c r="I78" i="78" s="1"/>
  <c r="H77" i="78"/>
  <c r="G77" i="78"/>
  <c r="I77" i="78" s="1"/>
  <c r="I76" i="78"/>
  <c r="H76" i="78"/>
  <c r="G76" i="78"/>
  <c r="I75" i="78"/>
  <c r="H75" i="78"/>
  <c r="G75" i="78"/>
  <c r="H74" i="78"/>
  <c r="G74" i="78"/>
  <c r="I74" i="78" s="1"/>
  <c r="I73" i="78"/>
  <c r="H73" i="78"/>
  <c r="G73" i="78"/>
  <c r="H72" i="78"/>
  <c r="G72" i="78"/>
  <c r="I72" i="78" s="1"/>
  <c r="I71" i="78"/>
  <c r="H71" i="78"/>
  <c r="G71" i="78"/>
  <c r="H70" i="78"/>
  <c r="G70" i="78"/>
  <c r="I70" i="78" s="1"/>
  <c r="H69" i="78"/>
  <c r="G69" i="78"/>
  <c r="I69" i="78" s="1"/>
  <c r="I68" i="78"/>
  <c r="H68" i="78"/>
  <c r="G68" i="78"/>
  <c r="I67" i="78"/>
  <c r="H67" i="78"/>
  <c r="G67" i="78"/>
  <c r="H66" i="78"/>
  <c r="G66" i="78"/>
  <c r="I66" i="78" s="1"/>
  <c r="I65" i="78"/>
  <c r="H65" i="78"/>
  <c r="G65" i="78"/>
  <c r="H64" i="78"/>
  <c r="G64" i="78"/>
  <c r="I64" i="78" s="1"/>
  <c r="I63" i="78"/>
  <c r="H63" i="78"/>
  <c r="G63" i="78"/>
  <c r="H62" i="78"/>
  <c r="G62" i="78"/>
  <c r="I62" i="78" s="1"/>
  <c r="H61" i="78"/>
  <c r="G61" i="78"/>
  <c r="I61" i="78" s="1"/>
  <c r="I60" i="78"/>
  <c r="H60" i="78"/>
  <c r="G60" i="78"/>
  <c r="I59" i="78"/>
  <c r="H59" i="78"/>
  <c r="G59" i="78"/>
  <c r="H58" i="78"/>
  <c r="G58" i="78"/>
  <c r="I58" i="78" s="1"/>
  <c r="I57" i="78"/>
  <c r="H57" i="78"/>
  <c r="G57" i="78"/>
  <c r="H56" i="78"/>
  <c r="G56" i="78"/>
  <c r="I56" i="78" s="1"/>
  <c r="I55" i="78"/>
  <c r="H55" i="78"/>
  <c r="G55" i="78"/>
  <c r="I54" i="78"/>
  <c r="H54" i="78"/>
  <c r="G54" i="78"/>
  <c r="H53" i="78"/>
  <c r="G53" i="78"/>
  <c r="I53" i="78" s="1"/>
  <c r="I52" i="78"/>
  <c r="H52" i="78"/>
  <c r="I51" i="78"/>
  <c r="H51" i="78"/>
  <c r="G51" i="78"/>
  <c r="H50" i="78"/>
  <c r="G50" i="78"/>
  <c r="I50" i="78" s="1"/>
  <c r="I49" i="78"/>
  <c r="H49" i="78"/>
  <c r="G49" i="78"/>
  <c r="I48" i="78"/>
  <c r="H48" i="78"/>
  <c r="G48" i="78"/>
  <c r="H47" i="78"/>
  <c r="G47" i="78"/>
  <c r="I47" i="78" s="1"/>
  <c r="I46" i="78"/>
  <c r="H46" i="78"/>
  <c r="G46" i="78"/>
  <c r="H45" i="78"/>
  <c r="G45" i="78"/>
  <c r="I45" i="78" s="1"/>
  <c r="I44" i="78"/>
  <c r="H44" i="78"/>
  <c r="G44" i="78"/>
  <c r="I43" i="78"/>
  <c r="H43" i="78"/>
  <c r="G43" i="78"/>
  <c r="H42" i="78"/>
  <c r="G42" i="78"/>
  <c r="I42" i="78" s="1"/>
  <c r="I41" i="78"/>
  <c r="H41" i="78"/>
  <c r="G41" i="78"/>
  <c r="I40" i="78"/>
  <c r="H40" i="78"/>
  <c r="G40" i="78"/>
  <c r="H39" i="78"/>
  <c r="G39" i="78"/>
  <c r="I39" i="78" s="1"/>
  <c r="I38" i="78"/>
  <c r="H38" i="78"/>
  <c r="G38" i="78"/>
  <c r="H37" i="78"/>
  <c r="G37" i="78"/>
  <c r="I37" i="78" s="1"/>
  <c r="I36" i="78"/>
  <c r="H36" i="78"/>
  <c r="G36" i="78"/>
  <c r="I35" i="78"/>
  <c r="H35" i="78"/>
  <c r="G35" i="78"/>
  <c r="I34" i="78"/>
  <c r="H34" i="78"/>
  <c r="I33" i="78"/>
  <c r="H33" i="78"/>
  <c r="G33" i="78"/>
  <c r="I32" i="78"/>
  <c r="H32" i="78"/>
  <c r="G32" i="78"/>
  <c r="H31" i="78"/>
  <c r="G31" i="78"/>
  <c r="I31" i="78" s="1"/>
  <c r="I30" i="78"/>
  <c r="H30" i="78"/>
  <c r="G30" i="78"/>
  <c r="I29" i="78"/>
  <c r="H29" i="78"/>
  <c r="G29" i="78"/>
  <c r="H28" i="78"/>
  <c r="G28" i="78"/>
  <c r="I28" i="78" s="1"/>
  <c r="I27" i="78"/>
  <c r="H27" i="78"/>
  <c r="G27" i="78"/>
  <c r="H26" i="78"/>
  <c r="G26" i="78"/>
  <c r="I26" i="78" s="1"/>
  <c r="I25" i="78"/>
  <c r="H25" i="78"/>
  <c r="G25" i="78"/>
  <c r="I24" i="78"/>
  <c r="H24" i="78"/>
  <c r="G24" i="78"/>
  <c r="H23" i="78"/>
  <c r="G23" i="78"/>
  <c r="I23" i="78" s="1"/>
  <c r="I22" i="78"/>
  <c r="H22" i="78"/>
  <c r="G22" i="78"/>
  <c r="I21" i="78"/>
  <c r="H21" i="78"/>
  <c r="G21" i="78"/>
  <c r="H20" i="78"/>
  <c r="G20" i="78"/>
  <c r="I20" i="78" s="1"/>
  <c r="I19" i="78"/>
  <c r="H19" i="78"/>
  <c r="G19" i="78"/>
  <c r="H18" i="78"/>
  <c r="G18" i="78"/>
  <c r="I18" i="78" s="1"/>
  <c r="I17" i="78"/>
  <c r="H17" i="78"/>
  <c r="G17" i="78"/>
  <c r="I16" i="78"/>
  <c r="H16" i="78"/>
  <c r="G16" i="78"/>
  <c r="H15" i="78"/>
  <c r="G15" i="78"/>
  <c r="I15" i="78" s="1"/>
  <c r="I14" i="78"/>
  <c r="H14" i="78"/>
  <c r="G14" i="78"/>
  <c r="I13" i="78"/>
  <c r="H13" i="78"/>
  <c r="G13" i="78"/>
  <c r="H12" i="78"/>
  <c r="G12" i="78"/>
  <c r="I12" i="78" s="1"/>
  <c r="I11" i="78"/>
  <c r="H11" i="78"/>
  <c r="G11" i="78"/>
  <c r="H10" i="78"/>
  <c r="G10" i="78"/>
  <c r="I10" i="78" s="1"/>
  <c r="I9" i="78"/>
  <c r="H9" i="78"/>
  <c r="G9" i="78"/>
  <c r="I8" i="78"/>
  <c r="H8" i="78"/>
  <c r="G8" i="78"/>
  <c r="H7" i="78"/>
  <c r="G7" i="78"/>
  <c r="I7" i="78" s="1"/>
  <c r="I6" i="78"/>
  <c r="H6" i="78"/>
  <c r="G6" i="78"/>
  <c r="F108" i="77"/>
  <c r="E108" i="77"/>
  <c r="D108" i="77"/>
  <c r="C108" i="77"/>
  <c r="H106" i="77"/>
  <c r="G106" i="77"/>
  <c r="I106" i="77" s="1"/>
  <c r="H105" i="77"/>
  <c r="G105" i="77"/>
  <c r="I105" i="77" s="1"/>
  <c r="I104" i="77"/>
  <c r="H104" i="77"/>
  <c r="G104" i="77"/>
  <c r="I103" i="77"/>
  <c r="H103" i="77"/>
  <c r="G103" i="77"/>
  <c r="I102" i="77"/>
  <c r="H102" i="77"/>
  <c r="G102" i="77"/>
  <c r="H101" i="77"/>
  <c r="G101" i="77"/>
  <c r="I101" i="77" s="1"/>
  <c r="H100" i="77"/>
  <c r="G100" i="77"/>
  <c r="I100" i="77" s="1"/>
  <c r="I99" i="77"/>
  <c r="H99" i="77"/>
  <c r="G99" i="77"/>
  <c r="H98" i="77"/>
  <c r="G98" i="77"/>
  <c r="I98" i="77" s="1"/>
  <c r="I97" i="77"/>
  <c r="H97" i="77"/>
  <c r="G97" i="77"/>
  <c r="I96" i="77"/>
  <c r="H96" i="77"/>
  <c r="G96" i="77"/>
  <c r="H95" i="77"/>
  <c r="G95" i="77"/>
  <c r="I95" i="77" s="1"/>
  <c r="I94" i="77"/>
  <c r="H94" i="77"/>
  <c r="G94" i="77"/>
  <c r="H93" i="77"/>
  <c r="G93" i="77"/>
  <c r="I93" i="77" s="1"/>
  <c r="H92" i="77"/>
  <c r="G92" i="77"/>
  <c r="I92" i="77" s="1"/>
  <c r="I91" i="77"/>
  <c r="H91" i="77"/>
  <c r="G91" i="77"/>
  <c r="I90" i="77"/>
  <c r="H90" i="77"/>
  <c r="G90" i="77"/>
  <c r="I89" i="77"/>
  <c r="H89" i="77"/>
  <c r="G89" i="77"/>
  <c r="I88" i="77"/>
  <c r="H88" i="77"/>
  <c r="G88" i="77"/>
  <c r="H87" i="77"/>
  <c r="G87" i="77"/>
  <c r="I87" i="77" s="1"/>
  <c r="I86" i="77"/>
  <c r="H86" i="77"/>
  <c r="G86" i="77"/>
  <c r="H85" i="77"/>
  <c r="G85" i="77"/>
  <c r="I85" i="77" s="1"/>
  <c r="H84" i="77"/>
  <c r="G84" i="77"/>
  <c r="I84" i="77" s="1"/>
  <c r="I83" i="77"/>
  <c r="H83" i="77"/>
  <c r="G83" i="77"/>
  <c r="I82" i="77"/>
  <c r="H82" i="77"/>
  <c r="G82" i="77"/>
  <c r="I81" i="77"/>
  <c r="H81" i="77"/>
  <c r="G81" i="77"/>
  <c r="I80" i="77"/>
  <c r="H80" i="77"/>
  <c r="G80" i="77"/>
  <c r="H79" i="77"/>
  <c r="G79" i="77"/>
  <c r="I79" i="77" s="1"/>
  <c r="I78" i="77"/>
  <c r="H78" i="77"/>
  <c r="G78" i="77"/>
  <c r="H77" i="77"/>
  <c r="G77" i="77"/>
  <c r="I77" i="77" s="1"/>
  <c r="H76" i="77"/>
  <c r="G76" i="77"/>
  <c r="I76" i="77" s="1"/>
  <c r="I75" i="77"/>
  <c r="H75" i="77"/>
  <c r="G75" i="77"/>
  <c r="I74" i="77"/>
  <c r="H74" i="77"/>
  <c r="G74" i="77"/>
  <c r="I73" i="77"/>
  <c r="H73" i="77"/>
  <c r="G73" i="77"/>
  <c r="H72" i="77"/>
  <c r="G72" i="77"/>
  <c r="I72" i="77" s="1"/>
  <c r="H71" i="77"/>
  <c r="G71" i="77"/>
  <c r="I71" i="77" s="1"/>
  <c r="I70" i="77"/>
  <c r="H70" i="77"/>
  <c r="G70" i="77"/>
  <c r="H69" i="77"/>
  <c r="G69" i="77"/>
  <c r="I69" i="77" s="1"/>
  <c r="I68" i="77"/>
  <c r="H68" i="77"/>
  <c r="G68" i="77"/>
  <c r="I67" i="77"/>
  <c r="H67" i="77"/>
  <c r="G67" i="77"/>
  <c r="H66" i="77"/>
  <c r="G66" i="77"/>
  <c r="I66" i="77" s="1"/>
  <c r="I65" i="77"/>
  <c r="H65" i="77"/>
  <c r="G65" i="77"/>
  <c r="H64" i="77"/>
  <c r="G64" i="77"/>
  <c r="I64" i="77" s="1"/>
  <c r="H63" i="77"/>
  <c r="G63" i="77"/>
  <c r="I63" i="77" s="1"/>
  <c r="I62" i="77"/>
  <c r="H62" i="77"/>
  <c r="G62" i="77"/>
  <c r="H61" i="77"/>
  <c r="G61" i="77"/>
  <c r="I61" i="77" s="1"/>
  <c r="I60" i="77"/>
  <c r="H60" i="77"/>
  <c r="G60" i="77"/>
  <c r="I59" i="77"/>
  <c r="H59" i="77"/>
  <c r="G59" i="77"/>
  <c r="H58" i="77"/>
  <c r="G58" i="77"/>
  <c r="I58" i="77" s="1"/>
  <c r="I57" i="77"/>
  <c r="H57" i="77"/>
  <c r="G57" i="77"/>
  <c r="H56" i="77"/>
  <c r="G56" i="77"/>
  <c r="I56" i="77" s="1"/>
  <c r="H55" i="77"/>
  <c r="G55" i="77"/>
  <c r="I55" i="77" s="1"/>
  <c r="I54" i="77"/>
  <c r="H54" i="77"/>
  <c r="G54" i="77"/>
  <c r="H53" i="77"/>
  <c r="G53" i="77"/>
  <c r="I53" i="77" s="1"/>
  <c r="I52" i="77"/>
  <c r="H52" i="77"/>
  <c r="I51" i="77"/>
  <c r="H51" i="77"/>
  <c r="G51" i="77"/>
  <c r="H50" i="77"/>
  <c r="G50" i="77"/>
  <c r="I50" i="77" s="1"/>
  <c r="I49" i="77"/>
  <c r="H49" i="77"/>
  <c r="G49" i="77"/>
  <c r="I48" i="77"/>
  <c r="H48" i="77"/>
  <c r="G48" i="77"/>
  <c r="H47" i="77"/>
  <c r="G47" i="77"/>
  <c r="I47" i="77" s="1"/>
  <c r="H46" i="77"/>
  <c r="G46" i="77"/>
  <c r="I46" i="77" s="1"/>
  <c r="H45" i="77"/>
  <c r="G45" i="77"/>
  <c r="I45" i="77" s="1"/>
  <c r="H44" i="77"/>
  <c r="G44" i="77"/>
  <c r="I44" i="77" s="1"/>
  <c r="I43" i="77"/>
  <c r="H43" i="77"/>
  <c r="G43" i="77"/>
  <c r="H42" i="77"/>
  <c r="G42" i="77"/>
  <c r="I42" i="77" s="1"/>
  <c r="I41" i="77"/>
  <c r="H41" i="77"/>
  <c r="G41" i="77"/>
  <c r="I40" i="77"/>
  <c r="H40" i="77"/>
  <c r="G40" i="77"/>
  <c r="H39" i="77"/>
  <c r="G39" i="77"/>
  <c r="I39" i="77" s="1"/>
  <c r="I38" i="77"/>
  <c r="H38" i="77"/>
  <c r="G38" i="77"/>
  <c r="H37" i="77"/>
  <c r="G37" i="77"/>
  <c r="I37" i="77" s="1"/>
  <c r="H36" i="77"/>
  <c r="G36" i="77"/>
  <c r="I36" i="77" s="1"/>
  <c r="I35" i="77"/>
  <c r="H35" i="77"/>
  <c r="G35" i="77"/>
  <c r="I34" i="77"/>
  <c r="H34" i="77"/>
  <c r="H33" i="77"/>
  <c r="G33" i="77"/>
  <c r="I33" i="77" s="1"/>
  <c r="I32" i="77"/>
  <c r="H32" i="77"/>
  <c r="G32" i="77"/>
  <c r="H31" i="77"/>
  <c r="G31" i="77"/>
  <c r="I31" i="77" s="1"/>
  <c r="I30" i="77"/>
  <c r="H30" i="77"/>
  <c r="G30" i="77"/>
  <c r="I29" i="77"/>
  <c r="H29" i="77"/>
  <c r="G29" i="77"/>
  <c r="H28" i="77"/>
  <c r="G28" i="77"/>
  <c r="I28" i="77" s="1"/>
  <c r="I27" i="77"/>
  <c r="H27" i="77"/>
  <c r="G27" i="77"/>
  <c r="H26" i="77"/>
  <c r="G26" i="77"/>
  <c r="I26" i="77" s="1"/>
  <c r="H25" i="77"/>
  <c r="G25" i="77"/>
  <c r="I25" i="77" s="1"/>
  <c r="I24" i="77"/>
  <c r="H24" i="77"/>
  <c r="G24" i="77"/>
  <c r="H23" i="77"/>
  <c r="G23" i="77"/>
  <c r="I23" i="77" s="1"/>
  <c r="I22" i="77"/>
  <c r="H22" i="77"/>
  <c r="G22" i="77"/>
  <c r="I21" i="77"/>
  <c r="H21" i="77"/>
  <c r="G21" i="77"/>
  <c r="H20" i="77"/>
  <c r="G20" i="77"/>
  <c r="I20" i="77" s="1"/>
  <c r="I19" i="77"/>
  <c r="H19" i="77"/>
  <c r="G19" i="77"/>
  <c r="H18" i="77"/>
  <c r="G18" i="77"/>
  <c r="I18" i="77" s="1"/>
  <c r="H17" i="77"/>
  <c r="G17" i="77"/>
  <c r="I17" i="77" s="1"/>
  <c r="I16" i="77"/>
  <c r="H16" i="77"/>
  <c r="G16" i="77"/>
  <c r="H15" i="77"/>
  <c r="G15" i="77"/>
  <c r="I15" i="77" s="1"/>
  <c r="I14" i="77"/>
  <c r="H14" i="77"/>
  <c r="G14" i="77"/>
  <c r="I13" i="77"/>
  <c r="H13" i="77"/>
  <c r="G13" i="77"/>
  <c r="H12" i="77"/>
  <c r="G12" i="77"/>
  <c r="I12" i="77" s="1"/>
  <c r="I11" i="77"/>
  <c r="H11" i="77"/>
  <c r="G11" i="77"/>
  <c r="H10" i="77"/>
  <c r="G10" i="77"/>
  <c r="I10" i="77" s="1"/>
  <c r="H9" i="77"/>
  <c r="G9" i="77"/>
  <c r="I9" i="77" s="1"/>
  <c r="I8" i="77"/>
  <c r="H8" i="77"/>
  <c r="G8" i="77"/>
  <c r="H7" i="77"/>
  <c r="G7" i="77"/>
  <c r="I7" i="77" s="1"/>
  <c r="I6" i="77"/>
  <c r="H6" i="77"/>
  <c r="G6" i="77"/>
  <c r="F108" i="76"/>
  <c r="E108" i="76"/>
  <c r="D108" i="76"/>
  <c r="C108" i="76"/>
  <c r="I106" i="76"/>
  <c r="H106" i="76"/>
  <c r="G106" i="76"/>
  <c r="I105" i="76"/>
  <c r="H105" i="76"/>
  <c r="G105" i="76"/>
  <c r="H104" i="76"/>
  <c r="G104" i="76"/>
  <c r="I104" i="76" s="1"/>
  <c r="H103" i="76"/>
  <c r="G103" i="76"/>
  <c r="I103" i="76" s="1"/>
  <c r="I102" i="76"/>
  <c r="H102" i="76"/>
  <c r="G102" i="76"/>
  <c r="I101" i="76"/>
  <c r="H101" i="76"/>
  <c r="G101" i="76"/>
  <c r="H100" i="76"/>
  <c r="G100" i="76"/>
  <c r="I100" i="76" s="1"/>
  <c r="H99" i="76"/>
  <c r="G99" i="76"/>
  <c r="I99" i="76" s="1"/>
  <c r="I98" i="76"/>
  <c r="H98" i="76"/>
  <c r="G98" i="76"/>
  <c r="I97" i="76"/>
  <c r="H97" i="76"/>
  <c r="G97" i="76"/>
  <c r="H96" i="76"/>
  <c r="G96" i="76"/>
  <c r="I96" i="76" s="1"/>
  <c r="H95" i="76"/>
  <c r="G95" i="76"/>
  <c r="I95" i="76" s="1"/>
  <c r="I94" i="76"/>
  <c r="H94" i="76"/>
  <c r="G94" i="76"/>
  <c r="I93" i="76"/>
  <c r="H93" i="76"/>
  <c r="G93" i="76"/>
  <c r="H92" i="76"/>
  <c r="G92" i="76"/>
  <c r="I92" i="76" s="1"/>
  <c r="H91" i="76"/>
  <c r="G91" i="76"/>
  <c r="I91" i="76" s="1"/>
  <c r="I90" i="76"/>
  <c r="H90" i="76"/>
  <c r="G90" i="76"/>
  <c r="H89" i="76"/>
  <c r="G89" i="76"/>
  <c r="I89" i="76" s="1"/>
  <c r="H88" i="76"/>
  <c r="G88" i="76"/>
  <c r="I88" i="76" s="1"/>
  <c r="H87" i="76"/>
  <c r="G87" i="76"/>
  <c r="I87" i="76" s="1"/>
  <c r="I86" i="76"/>
  <c r="H86" i="76"/>
  <c r="G86" i="76"/>
  <c r="I85" i="76"/>
  <c r="H85" i="76"/>
  <c r="G85" i="76"/>
  <c r="H84" i="76"/>
  <c r="G84" i="76"/>
  <c r="I84" i="76" s="1"/>
  <c r="H83" i="76"/>
  <c r="G83" i="76"/>
  <c r="I83" i="76" s="1"/>
  <c r="I82" i="76"/>
  <c r="H82" i="76"/>
  <c r="G82" i="76"/>
  <c r="H81" i="76"/>
  <c r="G81" i="76"/>
  <c r="I81" i="76" s="1"/>
  <c r="H80" i="76"/>
  <c r="G80" i="76"/>
  <c r="I80" i="76" s="1"/>
  <c r="H79" i="76"/>
  <c r="G79" i="76"/>
  <c r="I79" i="76" s="1"/>
  <c r="I78" i="76"/>
  <c r="H78" i="76"/>
  <c r="G78" i="76"/>
  <c r="I77" i="76"/>
  <c r="H77" i="76"/>
  <c r="G77" i="76"/>
  <c r="H76" i="76"/>
  <c r="G76" i="76"/>
  <c r="I76" i="76" s="1"/>
  <c r="H75" i="76"/>
  <c r="G75" i="76"/>
  <c r="I75" i="76" s="1"/>
  <c r="I74" i="76"/>
  <c r="H74" i="76"/>
  <c r="G74" i="76"/>
  <c r="H73" i="76"/>
  <c r="G73" i="76"/>
  <c r="I73" i="76" s="1"/>
  <c r="H72" i="76"/>
  <c r="G72" i="76"/>
  <c r="I72" i="76" s="1"/>
  <c r="H71" i="76"/>
  <c r="G71" i="76"/>
  <c r="I71" i="76" s="1"/>
  <c r="I70" i="76"/>
  <c r="H70" i="76"/>
  <c r="G70" i="76"/>
  <c r="I69" i="76"/>
  <c r="H69" i="76"/>
  <c r="G69" i="76"/>
  <c r="H68" i="76"/>
  <c r="G68" i="76"/>
  <c r="I68" i="76" s="1"/>
  <c r="H67" i="76"/>
  <c r="G67" i="76"/>
  <c r="I67" i="76" s="1"/>
  <c r="I66" i="76"/>
  <c r="H66" i="76"/>
  <c r="G66" i="76"/>
  <c r="H65" i="76"/>
  <c r="G65" i="76"/>
  <c r="I65" i="76" s="1"/>
  <c r="H64" i="76"/>
  <c r="G64" i="76"/>
  <c r="I64" i="76" s="1"/>
  <c r="H63" i="76"/>
  <c r="G63" i="76"/>
  <c r="I63" i="76" s="1"/>
  <c r="I62" i="76"/>
  <c r="H62" i="76"/>
  <c r="G62" i="76"/>
  <c r="I61" i="76"/>
  <c r="H61" i="76"/>
  <c r="G61" i="76"/>
  <c r="H60" i="76"/>
  <c r="G60" i="76"/>
  <c r="I60" i="76" s="1"/>
  <c r="H59" i="76"/>
  <c r="G59" i="76"/>
  <c r="I59" i="76" s="1"/>
  <c r="I58" i="76"/>
  <c r="H58" i="76"/>
  <c r="G58" i="76"/>
  <c r="H57" i="76"/>
  <c r="G57" i="76"/>
  <c r="I57" i="76" s="1"/>
  <c r="H56" i="76"/>
  <c r="G56" i="76"/>
  <c r="I56" i="76" s="1"/>
  <c r="H55" i="76"/>
  <c r="G55" i="76"/>
  <c r="I55" i="76" s="1"/>
  <c r="I54" i="76"/>
  <c r="H54" i="76"/>
  <c r="G54" i="76"/>
  <c r="I53" i="76"/>
  <c r="H53" i="76"/>
  <c r="G53" i="76"/>
  <c r="I52" i="76"/>
  <c r="H52" i="76"/>
  <c r="H51" i="76"/>
  <c r="G51" i="76"/>
  <c r="I51" i="76" s="1"/>
  <c r="I50" i="76"/>
  <c r="H50" i="76"/>
  <c r="G50" i="76"/>
  <c r="H49" i="76"/>
  <c r="G49" i="76"/>
  <c r="I49" i="76" s="1"/>
  <c r="H48" i="76"/>
  <c r="G48" i="76"/>
  <c r="I48" i="76" s="1"/>
  <c r="I47" i="76"/>
  <c r="H47" i="76"/>
  <c r="G47" i="76"/>
  <c r="H46" i="76"/>
  <c r="G46" i="76"/>
  <c r="I46" i="76" s="1"/>
  <c r="H45" i="76"/>
  <c r="G45" i="76"/>
  <c r="I45" i="76" s="1"/>
  <c r="H44" i="76"/>
  <c r="G44" i="76"/>
  <c r="I44" i="76" s="1"/>
  <c r="H43" i="76"/>
  <c r="G43" i="76"/>
  <c r="I43" i="76" s="1"/>
  <c r="I42" i="76"/>
  <c r="H42" i="76"/>
  <c r="G42" i="76"/>
  <c r="H41" i="76"/>
  <c r="G41" i="76"/>
  <c r="I41" i="76" s="1"/>
  <c r="H40" i="76"/>
  <c r="G40" i="76"/>
  <c r="I40" i="76" s="1"/>
  <c r="I39" i="76"/>
  <c r="H39" i="76"/>
  <c r="G39" i="76"/>
  <c r="H38" i="76"/>
  <c r="G38" i="76"/>
  <c r="I38" i="76" s="1"/>
  <c r="H37" i="76"/>
  <c r="G37" i="76"/>
  <c r="I37" i="76" s="1"/>
  <c r="H36" i="76"/>
  <c r="G36" i="76"/>
  <c r="I36" i="76" s="1"/>
  <c r="H35" i="76"/>
  <c r="G35" i="76"/>
  <c r="I35" i="76" s="1"/>
  <c r="I34" i="76"/>
  <c r="H34" i="76"/>
  <c r="H33" i="76"/>
  <c r="G33" i="76"/>
  <c r="I33" i="76" s="1"/>
  <c r="H32" i="76"/>
  <c r="G32" i="76"/>
  <c r="I32" i="76" s="1"/>
  <c r="I31" i="76"/>
  <c r="H31" i="76"/>
  <c r="G31" i="76"/>
  <c r="I30" i="76"/>
  <c r="H30" i="76"/>
  <c r="G30" i="76"/>
  <c r="H29" i="76"/>
  <c r="G29" i="76"/>
  <c r="I29" i="76" s="1"/>
  <c r="I28" i="76"/>
  <c r="H28" i="76"/>
  <c r="G28" i="76"/>
  <c r="H27" i="76"/>
  <c r="G27" i="76"/>
  <c r="I27" i="76" s="1"/>
  <c r="H26" i="76"/>
  <c r="G26" i="76"/>
  <c r="I26" i="76" s="1"/>
  <c r="H25" i="76"/>
  <c r="G25" i="76"/>
  <c r="I25" i="76" s="1"/>
  <c r="I24" i="76"/>
  <c r="H24" i="76"/>
  <c r="G24" i="76"/>
  <c r="I23" i="76"/>
  <c r="H23" i="76"/>
  <c r="G23" i="76"/>
  <c r="H22" i="76"/>
  <c r="G22" i="76"/>
  <c r="I22" i="76" s="1"/>
  <c r="H21" i="76"/>
  <c r="G21" i="76"/>
  <c r="I21" i="76" s="1"/>
  <c r="I20" i="76"/>
  <c r="H20" i="76"/>
  <c r="G20" i="76"/>
  <c r="H19" i="76"/>
  <c r="G19" i="76"/>
  <c r="I19" i="76" s="1"/>
  <c r="H18" i="76"/>
  <c r="G18" i="76"/>
  <c r="I18" i="76" s="1"/>
  <c r="H17" i="76"/>
  <c r="G17" i="76"/>
  <c r="I17" i="76" s="1"/>
  <c r="H16" i="76"/>
  <c r="G16" i="76"/>
  <c r="I16" i="76" s="1"/>
  <c r="I15" i="76"/>
  <c r="H15" i="76"/>
  <c r="G15" i="76"/>
  <c r="H14" i="76"/>
  <c r="G14" i="76"/>
  <c r="I14" i="76" s="1"/>
  <c r="H13" i="76"/>
  <c r="G13" i="76"/>
  <c r="I13" i="76" s="1"/>
  <c r="I12" i="76"/>
  <c r="H12" i="76"/>
  <c r="G12" i="76"/>
  <c r="H11" i="76"/>
  <c r="G11" i="76"/>
  <c r="I11" i="76" s="1"/>
  <c r="H10" i="76"/>
  <c r="G10" i="76"/>
  <c r="I10" i="76" s="1"/>
  <c r="H9" i="76"/>
  <c r="G9" i="76"/>
  <c r="I9" i="76" s="1"/>
  <c r="I8" i="76"/>
  <c r="H8" i="76"/>
  <c r="G8" i="76"/>
  <c r="I7" i="76"/>
  <c r="H7" i="76"/>
  <c r="G7" i="76"/>
  <c r="H6" i="76"/>
  <c r="G6" i="76"/>
  <c r="I6" i="76" s="1"/>
  <c r="G108" i="75"/>
  <c r="F108" i="75"/>
  <c r="E108" i="75"/>
  <c r="D108" i="75"/>
  <c r="C108" i="75"/>
  <c r="H106" i="75"/>
  <c r="G106" i="75"/>
  <c r="I106" i="75" s="1"/>
  <c r="H105" i="75"/>
  <c r="G105" i="75"/>
  <c r="I105" i="75" s="1"/>
  <c r="I104" i="75"/>
  <c r="H104" i="75"/>
  <c r="G104" i="75"/>
  <c r="H103" i="75"/>
  <c r="G103" i="75"/>
  <c r="I103" i="75" s="1"/>
  <c r="H102" i="75"/>
  <c r="G102" i="75"/>
  <c r="I102" i="75" s="1"/>
  <c r="I101" i="75"/>
  <c r="H101" i="75"/>
  <c r="G101" i="75"/>
  <c r="H100" i="75"/>
  <c r="G100" i="75"/>
  <c r="I100" i="75" s="1"/>
  <c r="H99" i="75"/>
  <c r="G99" i="75"/>
  <c r="I99" i="75" s="1"/>
  <c r="H98" i="75"/>
  <c r="G98" i="75"/>
  <c r="I98" i="75" s="1"/>
  <c r="H97" i="75"/>
  <c r="G97" i="75"/>
  <c r="I97" i="75" s="1"/>
  <c r="I96" i="75"/>
  <c r="H96" i="75"/>
  <c r="G96" i="75"/>
  <c r="H95" i="75"/>
  <c r="G95" i="75"/>
  <c r="I95" i="75" s="1"/>
  <c r="H94" i="75"/>
  <c r="G94" i="75"/>
  <c r="I94" i="75" s="1"/>
  <c r="I93" i="75"/>
  <c r="H93" i="75"/>
  <c r="G93" i="75"/>
  <c r="H92" i="75"/>
  <c r="G92" i="75"/>
  <c r="I92" i="75" s="1"/>
  <c r="H91" i="75"/>
  <c r="G91" i="75"/>
  <c r="I91" i="75" s="1"/>
  <c r="H90" i="75"/>
  <c r="G90" i="75"/>
  <c r="I90" i="75" s="1"/>
  <c r="H89" i="75"/>
  <c r="G89" i="75"/>
  <c r="I89" i="75" s="1"/>
  <c r="I88" i="75"/>
  <c r="H88" i="75"/>
  <c r="G88" i="75"/>
  <c r="H87" i="75"/>
  <c r="G87" i="75"/>
  <c r="I87" i="75" s="1"/>
  <c r="H86" i="75"/>
  <c r="G86" i="75"/>
  <c r="I86" i="75" s="1"/>
  <c r="I85" i="75"/>
  <c r="H85" i="75"/>
  <c r="G85" i="75"/>
  <c r="H84" i="75"/>
  <c r="G84" i="75"/>
  <c r="I84" i="75" s="1"/>
  <c r="H83" i="75"/>
  <c r="G83" i="75"/>
  <c r="I83" i="75" s="1"/>
  <c r="H82" i="75"/>
  <c r="G82" i="75"/>
  <c r="I82" i="75" s="1"/>
  <c r="H81" i="75"/>
  <c r="G81" i="75"/>
  <c r="I81" i="75" s="1"/>
  <c r="I80" i="75"/>
  <c r="H80" i="75"/>
  <c r="G80" i="75"/>
  <c r="H79" i="75"/>
  <c r="G79" i="75"/>
  <c r="I79" i="75" s="1"/>
  <c r="H78" i="75"/>
  <c r="G78" i="75"/>
  <c r="I78" i="75" s="1"/>
  <c r="I77" i="75"/>
  <c r="H77" i="75"/>
  <c r="G77" i="75"/>
  <c r="H76" i="75"/>
  <c r="G76" i="75"/>
  <c r="I76" i="75" s="1"/>
  <c r="H75" i="75"/>
  <c r="G75" i="75"/>
  <c r="I75" i="75" s="1"/>
  <c r="H74" i="75"/>
  <c r="G74" i="75"/>
  <c r="I74" i="75" s="1"/>
  <c r="H73" i="75"/>
  <c r="G73" i="75"/>
  <c r="I73" i="75" s="1"/>
  <c r="I72" i="75"/>
  <c r="H72" i="75"/>
  <c r="G72" i="75"/>
  <c r="H71" i="75"/>
  <c r="G71" i="75"/>
  <c r="I71" i="75" s="1"/>
  <c r="H70" i="75"/>
  <c r="G70" i="75"/>
  <c r="I70" i="75" s="1"/>
  <c r="I69" i="75"/>
  <c r="H69" i="75"/>
  <c r="G69" i="75"/>
  <c r="H68" i="75"/>
  <c r="G68" i="75"/>
  <c r="I68" i="75" s="1"/>
  <c r="H67" i="75"/>
  <c r="G67" i="75"/>
  <c r="I67" i="75" s="1"/>
  <c r="H66" i="75"/>
  <c r="G66" i="75"/>
  <c r="I66" i="75" s="1"/>
  <c r="H65" i="75"/>
  <c r="G65" i="75"/>
  <c r="I65" i="75" s="1"/>
  <c r="I64" i="75"/>
  <c r="H64" i="75"/>
  <c r="G64" i="75"/>
  <c r="H63" i="75"/>
  <c r="G63" i="75"/>
  <c r="I63" i="75" s="1"/>
  <c r="H62" i="75"/>
  <c r="G62" i="75"/>
  <c r="I62" i="75" s="1"/>
  <c r="I61" i="75"/>
  <c r="H61" i="75"/>
  <c r="G61" i="75"/>
  <c r="H60" i="75"/>
  <c r="G60" i="75"/>
  <c r="I60" i="75" s="1"/>
  <c r="H59" i="75"/>
  <c r="G59" i="75"/>
  <c r="I59" i="75" s="1"/>
  <c r="H58" i="75"/>
  <c r="G58" i="75"/>
  <c r="I58" i="75" s="1"/>
  <c r="H57" i="75"/>
  <c r="G57" i="75"/>
  <c r="I57" i="75" s="1"/>
  <c r="I56" i="75"/>
  <c r="H56" i="75"/>
  <c r="G56" i="75"/>
  <c r="H55" i="75"/>
  <c r="G55" i="75"/>
  <c r="I55" i="75" s="1"/>
  <c r="H54" i="75"/>
  <c r="G54" i="75"/>
  <c r="I54" i="75" s="1"/>
  <c r="I53" i="75"/>
  <c r="H53" i="75"/>
  <c r="G53" i="75"/>
  <c r="I52" i="75"/>
  <c r="H52" i="75"/>
  <c r="H51" i="75"/>
  <c r="G51" i="75"/>
  <c r="I51" i="75" s="1"/>
  <c r="I50" i="75"/>
  <c r="H50" i="75"/>
  <c r="G50" i="75"/>
  <c r="H49" i="75"/>
  <c r="G49" i="75"/>
  <c r="I49" i="75" s="1"/>
  <c r="H48" i="75"/>
  <c r="G48" i="75"/>
  <c r="I48" i="75" s="1"/>
  <c r="H47" i="75"/>
  <c r="G47" i="75"/>
  <c r="I47" i="75" s="1"/>
  <c r="H46" i="75"/>
  <c r="G46" i="75"/>
  <c r="I46" i="75" s="1"/>
  <c r="I45" i="75"/>
  <c r="H45" i="75"/>
  <c r="G45" i="75"/>
  <c r="H44" i="75"/>
  <c r="G44" i="75"/>
  <c r="I44" i="75" s="1"/>
  <c r="H43" i="75"/>
  <c r="G43" i="75"/>
  <c r="I43" i="75" s="1"/>
  <c r="I42" i="75"/>
  <c r="H42" i="75"/>
  <c r="G42" i="75"/>
  <c r="H41" i="75"/>
  <c r="G41" i="75"/>
  <c r="I41" i="75" s="1"/>
  <c r="H40" i="75"/>
  <c r="G40" i="75"/>
  <c r="I40" i="75" s="1"/>
  <c r="H39" i="75"/>
  <c r="G39" i="75"/>
  <c r="I39" i="75" s="1"/>
  <c r="H38" i="75"/>
  <c r="G38" i="75"/>
  <c r="I38" i="75" s="1"/>
  <c r="I37" i="75"/>
  <c r="H37" i="75"/>
  <c r="G37" i="75"/>
  <c r="H36" i="75"/>
  <c r="G36" i="75"/>
  <c r="I36" i="75" s="1"/>
  <c r="H35" i="75"/>
  <c r="G35" i="75"/>
  <c r="I35" i="75" s="1"/>
  <c r="I34" i="75"/>
  <c r="H34" i="75"/>
  <c r="H33" i="75"/>
  <c r="G33" i="75"/>
  <c r="I33" i="75" s="1"/>
  <c r="H32" i="75"/>
  <c r="G32" i="75"/>
  <c r="I32" i="75" s="1"/>
  <c r="I31" i="75"/>
  <c r="H31" i="75"/>
  <c r="G31" i="75"/>
  <c r="H30" i="75"/>
  <c r="G30" i="75"/>
  <c r="I30" i="75" s="1"/>
  <c r="H29" i="75"/>
  <c r="G29" i="75"/>
  <c r="I29" i="75" s="1"/>
  <c r="H28" i="75"/>
  <c r="G28" i="75"/>
  <c r="I28" i="75" s="1"/>
  <c r="H27" i="75"/>
  <c r="G27" i="75"/>
  <c r="I27" i="75" s="1"/>
  <c r="I26" i="75"/>
  <c r="H26" i="75"/>
  <c r="G26" i="75"/>
  <c r="H25" i="75"/>
  <c r="G25" i="75"/>
  <c r="I25" i="75" s="1"/>
  <c r="H24" i="75"/>
  <c r="G24" i="75"/>
  <c r="I24" i="75" s="1"/>
  <c r="I23" i="75"/>
  <c r="H23" i="75"/>
  <c r="G23" i="75"/>
  <c r="H22" i="75"/>
  <c r="G22" i="75"/>
  <c r="I22" i="75" s="1"/>
  <c r="H21" i="75"/>
  <c r="G21" i="75"/>
  <c r="I21" i="75" s="1"/>
  <c r="H20" i="75"/>
  <c r="G20" i="75"/>
  <c r="I20" i="75" s="1"/>
  <c r="H19" i="75"/>
  <c r="G19" i="75"/>
  <c r="I19" i="75" s="1"/>
  <c r="I18" i="75"/>
  <c r="H18" i="75"/>
  <c r="G18" i="75"/>
  <c r="H17" i="75"/>
  <c r="G17" i="75"/>
  <c r="I17" i="75" s="1"/>
  <c r="H16" i="75"/>
  <c r="G16" i="75"/>
  <c r="I16" i="75" s="1"/>
  <c r="I15" i="75"/>
  <c r="H15" i="75"/>
  <c r="G15" i="75"/>
  <c r="H14" i="75"/>
  <c r="G14" i="75"/>
  <c r="I14" i="75" s="1"/>
  <c r="H13" i="75"/>
  <c r="G13" i="75"/>
  <c r="I13" i="75" s="1"/>
  <c r="H12" i="75"/>
  <c r="G12" i="75"/>
  <c r="I12" i="75" s="1"/>
  <c r="H11" i="75"/>
  <c r="G11" i="75"/>
  <c r="I11" i="75" s="1"/>
  <c r="I10" i="75"/>
  <c r="H10" i="75"/>
  <c r="G10" i="75"/>
  <c r="H9" i="75"/>
  <c r="G9" i="75"/>
  <c r="I9" i="75" s="1"/>
  <c r="H8" i="75"/>
  <c r="G8" i="75"/>
  <c r="I8" i="75" s="1"/>
  <c r="I7" i="75"/>
  <c r="H7" i="75"/>
  <c r="G7" i="75"/>
  <c r="H6" i="75"/>
  <c r="G6" i="75"/>
  <c r="I6" i="75" s="1"/>
  <c r="F108" i="74"/>
  <c r="E108" i="74"/>
  <c r="D108" i="74"/>
  <c r="C108" i="74"/>
  <c r="I106" i="74"/>
  <c r="H106" i="74"/>
  <c r="G106" i="74"/>
  <c r="H105" i="74"/>
  <c r="G105" i="74"/>
  <c r="I105" i="74" s="1"/>
  <c r="H104" i="74"/>
  <c r="G104" i="74"/>
  <c r="I104" i="74" s="1"/>
  <c r="I103" i="74"/>
  <c r="H103" i="74"/>
  <c r="G103" i="74"/>
  <c r="I102" i="74"/>
  <c r="H102" i="74"/>
  <c r="G102" i="74"/>
  <c r="I101" i="74"/>
  <c r="H101" i="74"/>
  <c r="G101" i="74"/>
  <c r="H100" i="74"/>
  <c r="G100" i="74"/>
  <c r="I100" i="74" s="1"/>
  <c r="H99" i="74"/>
  <c r="G99" i="74"/>
  <c r="I99" i="74" s="1"/>
  <c r="I98" i="74"/>
  <c r="H98" i="74"/>
  <c r="G98" i="74"/>
  <c r="I97" i="74"/>
  <c r="H97" i="74"/>
  <c r="G97" i="74"/>
  <c r="H96" i="74"/>
  <c r="G96" i="74"/>
  <c r="I96" i="74" s="1"/>
  <c r="H95" i="74"/>
  <c r="G95" i="74"/>
  <c r="I95" i="74" s="1"/>
  <c r="H94" i="74"/>
  <c r="G94" i="74"/>
  <c r="I94" i="74" s="1"/>
  <c r="I93" i="74"/>
  <c r="H93" i="74"/>
  <c r="G93" i="74"/>
  <c r="H92" i="74"/>
  <c r="G92" i="74"/>
  <c r="I92" i="74" s="1"/>
  <c r="H91" i="74"/>
  <c r="G91" i="74"/>
  <c r="I91" i="74" s="1"/>
  <c r="I90" i="74"/>
  <c r="H90" i="74"/>
  <c r="G90" i="74"/>
  <c r="I89" i="74"/>
  <c r="H89" i="74"/>
  <c r="G89" i="74"/>
  <c r="H88" i="74"/>
  <c r="G88" i="74"/>
  <c r="I88" i="74" s="1"/>
  <c r="H87" i="74"/>
  <c r="G87" i="74"/>
  <c r="I87" i="74" s="1"/>
  <c r="I86" i="74"/>
  <c r="H86" i="74"/>
  <c r="G86" i="74"/>
  <c r="I85" i="74"/>
  <c r="H85" i="74"/>
  <c r="G85" i="74"/>
  <c r="H84" i="74"/>
  <c r="G84" i="74"/>
  <c r="I84" i="74" s="1"/>
  <c r="H83" i="74"/>
  <c r="G83" i="74"/>
  <c r="I83" i="74" s="1"/>
  <c r="I82" i="74"/>
  <c r="H82" i="74"/>
  <c r="G82" i="74"/>
  <c r="I81" i="74"/>
  <c r="H81" i="74"/>
  <c r="G81" i="74"/>
  <c r="H80" i="74"/>
  <c r="G80" i="74"/>
  <c r="I80" i="74" s="1"/>
  <c r="H79" i="74"/>
  <c r="G79" i="74"/>
  <c r="I79" i="74" s="1"/>
  <c r="I78" i="74"/>
  <c r="H78" i="74"/>
  <c r="G78" i="74"/>
  <c r="I77" i="74"/>
  <c r="H77" i="74"/>
  <c r="G77" i="74"/>
  <c r="H76" i="74"/>
  <c r="G76" i="74"/>
  <c r="I76" i="74" s="1"/>
  <c r="H75" i="74"/>
  <c r="G75" i="74"/>
  <c r="I75" i="74" s="1"/>
  <c r="I74" i="74"/>
  <c r="H74" i="74"/>
  <c r="G74" i="74"/>
  <c r="I73" i="74"/>
  <c r="H73" i="74"/>
  <c r="G73" i="74"/>
  <c r="H72" i="74"/>
  <c r="G72" i="74"/>
  <c r="I72" i="74" s="1"/>
  <c r="H71" i="74"/>
  <c r="G71" i="74"/>
  <c r="I71" i="74" s="1"/>
  <c r="H70" i="74"/>
  <c r="G70" i="74"/>
  <c r="I70" i="74" s="1"/>
  <c r="I69" i="74"/>
  <c r="H69" i="74"/>
  <c r="G69" i="74"/>
  <c r="H68" i="74"/>
  <c r="G68" i="74"/>
  <c r="I68" i="74" s="1"/>
  <c r="H67" i="74"/>
  <c r="G67" i="74"/>
  <c r="I67" i="74" s="1"/>
  <c r="I66" i="74"/>
  <c r="H66" i="74"/>
  <c r="G66" i="74"/>
  <c r="H65" i="74"/>
  <c r="G65" i="74"/>
  <c r="I65" i="74" s="1"/>
  <c r="H64" i="74"/>
  <c r="G64" i="74"/>
  <c r="I64" i="74" s="1"/>
  <c r="H63" i="74"/>
  <c r="G63" i="74"/>
  <c r="I63" i="74" s="1"/>
  <c r="I62" i="74"/>
  <c r="H62" i="74"/>
  <c r="G62" i="74"/>
  <c r="I61" i="74"/>
  <c r="H61" i="74"/>
  <c r="G61" i="74"/>
  <c r="H60" i="74"/>
  <c r="G60" i="74"/>
  <c r="I60" i="74" s="1"/>
  <c r="H59" i="74"/>
  <c r="G59" i="74"/>
  <c r="I59" i="74" s="1"/>
  <c r="I58" i="74"/>
  <c r="H58" i="74"/>
  <c r="G58" i="74"/>
  <c r="I57" i="74"/>
  <c r="H57" i="74"/>
  <c r="G57" i="74"/>
  <c r="H56" i="74"/>
  <c r="G56" i="74"/>
  <c r="I56" i="74" s="1"/>
  <c r="H55" i="74"/>
  <c r="G55" i="74"/>
  <c r="I55" i="74" s="1"/>
  <c r="I54" i="74"/>
  <c r="H54" i="74"/>
  <c r="G54" i="74"/>
  <c r="I53" i="74"/>
  <c r="H53" i="74"/>
  <c r="G53" i="74"/>
  <c r="I52" i="74"/>
  <c r="H52" i="74"/>
  <c r="I51" i="74"/>
  <c r="H51" i="74"/>
  <c r="G51" i="74"/>
  <c r="I50" i="74"/>
  <c r="H50" i="74"/>
  <c r="G50" i="74"/>
  <c r="H49" i="74"/>
  <c r="G49" i="74"/>
  <c r="I49" i="74" s="1"/>
  <c r="H48" i="74"/>
  <c r="G48" i="74"/>
  <c r="I48" i="74" s="1"/>
  <c r="I47" i="74"/>
  <c r="H47" i="74"/>
  <c r="G47" i="74"/>
  <c r="H46" i="74"/>
  <c r="G46" i="74"/>
  <c r="I46" i="74" s="1"/>
  <c r="H45" i="74"/>
  <c r="G45" i="74"/>
  <c r="I45" i="74" s="1"/>
  <c r="H44" i="74"/>
  <c r="G44" i="74"/>
  <c r="I44" i="74" s="1"/>
  <c r="I43" i="74"/>
  <c r="H43" i="74"/>
  <c r="G43" i="74"/>
  <c r="I42" i="74"/>
  <c r="H42" i="74"/>
  <c r="G42" i="74"/>
  <c r="H41" i="74"/>
  <c r="G41" i="74"/>
  <c r="I41" i="74" s="1"/>
  <c r="H40" i="74"/>
  <c r="G40" i="74"/>
  <c r="I40" i="74" s="1"/>
  <c r="I39" i="74"/>
  <c r="H39" i="74"/>
  <c r="G39" i="74"/>
  <c r="I38" i="74"/>
  <c r="H38" i="74"/>
  <c r="G38" i="74"/>
  <c r="H37" i="74"/>
  <c r="G37" i="74"/>
  <c r="I37" i="74" s="1"/>
  <c r="H36" i="74"/>
  <c r="G36" i="74"/>
  <c r="I36" i="74" s="1"/>
  <c r="I35" i="74"/>
  <c r="H35" i="74"/>
  <c r="G35" i="74"/>
  <c r="I34" i="74"/>
  <c r="H34" i="74"/>
  <c r="H33" i="74"/>
  <c r="G33" i="74"/>
  <c r="I33" i="74" s="1"/>
  <c r="I32" i="74"/>
  <c r="H32" i="74"/>
  <c r="G32" i="74"/>
  <c r="I31" i="74"/>
  <c r="H31" i="74"/>
  <c r="G31" i="74"/>
  <c r="H30" i="74"/>
  <c r="G30" i="74"/>
  <c r="I30" i="74" s="1"/>
  <c r="H29" i="74"/>
  <c r="G29" i="74"/>
  <c r="I29" i="74" s="1"/>
  <c r="I28" i="74"/>
  <c r="H28" i="74"/>
  <c r="G28" i="74"/>
  <c r="I27" i="74"/>
  <c r="H27" i="74"/>
  <c r="G27" i="74"/>
  <c r="H26" i="74"/>
  <c r="G26" i="74"/>
  <c r="I26" i="74" s="1"/>
  <c r="H25" i="74"/>
  <c r="G25" i="74"/>
  <c r="I25" i="74" s="1"/>
  <c r="I24" i="74"/>
  <c r="H24" i="74"/>
  <c r="G24" i="74"/>
  <c r="I23" i="74"/>
  <c r="H23" i="74"/>
  <c r="G23" i="74"/>
  <c r="H22" i="74"/>
  <c r="G22" i="74"/>
  <c r="I22" i="74" s="1"/>
  <c r="H21" i="74"/>
  <c r="G21" i="74"/>
  <c r="I21" i="74" s="1"/>
  <c r="I20" i="74"/>
  <c r="H20" i="74"/>
  <c r="G20" i="74"/>
  <c r="I19" i="74"/>
  <c r="H19" i="74"/>
  <c r="G19" i="74"/>
  <c r="H18" i="74"/>
  <c r="G18" i="74"/>
  <c r="I18" i="74" s="1"/>
  <c r="H17" i="74"/>
  <c r="G17" i="74"/>
  <c r="I17" i="74" s="1"/>
  <c r="I16" i="74"/>
  <c r="H16" i="74"/>
  <c r="G16" i="74"/>
  <c r="I15" i="74"/>
  <c r="H15" i="74"/>
  <c r="G15" i="74"/>
  <c r="H14" i="74"/>
  <c r="G14" i="74"/>
  <c r="I14" i="74" s="1"/>
  <c r="H13" i="74"/>
  <c r="G13" i="74"/>
  <c r="I13" i="74" s="1"/>
  <c r="I12" i="74"/>
  <c r="H12" i="74"/>
  <c r="G12" i="74"/>
  <c r="I11" i="74"/>
  <c r="H11" i="74"/>
  <c r="G11" i="74"/>
  <c r="H10" i="74"/>
  <c r="G10" i="74"/>
  <c r="I10" i="74" s="1"/>
  <c r="H9" i="74"/>
  <c r="G9" i="74"/>
  <c r="I9" i="74" s="1"/>
  <c r="I8" i="74"/>
  <c r="H8" i="74"/>
  <c r="G8" i="74"/>
  <c r="I7" i="74"/>
  <c r="H7" i="74"/>
  <c r="G7" i="74"/>
  <c r="H6" i="74"/>
  <c r="G6" i="74"/>
  <c r="I6" i="74" s="1"/>
  <c r="F108" i="73"/>
  <c r="E108" i="73"/>
  <c r="D108" i="73"/>
  <c r="C108" i="73"/>
  <c r="H106" i="73"/>
  <c r="G106" i="73"/>
  <c r="I106" i="73" s="1"/>
  <c r="H105" i="73"/>
  <c r="G105" i="73"/>
  <c r="I105" i="73" s="1"/>
  <c r="I104" i="73"/>
  <c r="H104" i="73"/>
  <c r="G104" i="73"/>
  <c r="I103" i="73"/>
  <c r="H103" i="73"/>
  <c r="G103" i="73"/>
  <c r="H102" i="73"/>
  <c r="G102" i="73"/>
  <c r="I102" i="73" s="1"/>
  <c r="I101" i="73"/>
  <c r="H101" i="73"/>
  <c r="G101" i="73"/>
  <c r="H100" i="73"/>
  <c r="G100" i="73"/>
  <c r="I100" i="73" s="1"/>
  <c r="H99" i="73"/>
  <c r="G99" i="73"/>
  <c r="I99" i="73" s="1"/>
  <c r="H98" i="73"/>
  <c r="G98" i="73"/>
  <c r="I98" i="73" s="1"/>
  <c r="I97" i="73"/>
  <c r="H97" i="73"/>
  <c r="G97" i="73"/>
  <c r="I96" i="73"/>
  <c r="H96" i="73"/>
  <c r="G96" i="73"/>
  <c r="I95" i="73"/>
  <c r="H95" i="73"/>
  <c r="G95" i="73"/>
  <c r="H94" i="73"/>
  <c r="G94" i="73"/>
  <c r="I94" i="73" s="1"/>
  <c r="I93" i="73"/>
  <c r="H93" i="73"/>
  <c r="G93" i="73"/>
  <c r="H92" i="73"/>
  <c r="G92" i="73"/>
  <c r="I92" i="73" s="1"/>
  <c r="H91" i="73"/>
  <c r="G91" i="73"/>
  <c r="I91" i="73" s="1"/>
  <c r="H90" i="73"/>
  <c r="G90" i="73"/>
  <c r="I90" i="73" s="1"/>
  <c r="I89" i="73"/>
  <c r="H89" i="73"/>
  <c r="G89" i="73"/>
  <c r="I88" i="73"/>
  <c r="H88" i="73"/>
  <c r="G88" i="73"/>
  <c r="I87" i="73"/>
  <c r="H87" i="73"/>
  <c r="G87" i="73"/>
  <c r="H86" i="73"/>
  <c r="G86" i="73"/>
  <c r="I86" i="73" s="1"/>
  <c r="I85" i="73"/>
  <c r="H85" i="73"/>
  <c r="G85" i="73"/>
  <c r="H84" i="73"/>
  <c r="G84" i="73"/>
  <c r="I84" i="73" s="1"/>
  <c r="H83" i="73"/>
  <c r="G83" i="73"/>
  <c r="I83" i="73" s="1"/>
  <c r="H82" i="73"/>
  <c r="G82" i="73"/>
  <c r="I82" i="73" s="1"/>
  <c r="I81" i="73"/>
  <c r="H81" i="73"/>
  <c r="G81" i="73"/>
  <c r="I80" i="73"/>
  <c r="H80" i="73"/>
  <c r="G80" i="73"/>
  <c r="I79" i="73"/>
  <c r="H79" i="73"/>
  <c r="G79" i="73"/>
  <c r="H78" i="73"/>
  <c r="G78" i="73"/>
  <c r="I78" i="73" s="1"/>
  <c r="I77" i="73"/>
  <c r="H77" i="73"/>
  <c r="G77" i="73"/>
  <c r="H76" i="73"/>
  <c r="G76" i="73"/>
  <c r="I76" i="73" s="1"/>
  <c r="H75" i="73"/>
  <c r="G75" i="73"/>
  <c r="I75" i="73" s="1"/>
  <c r="H74" i="73"/>
  <c r="G74" i="73"/>
  <c r="I74" i="73" s="1"/>
  <c r="I73" i="73"/>
  <c r="H73" i="73"/>
  <c r="G73" i="73"/>
  <c r="I72" i="73"/>
  <c r="H72" i="73"/>
  <c r="G72" i="73"/>
  <c r="I71" i="73"/>
  <c r="H71" i="73"/>
  <c r="G71" i="73"/>
  <c r="H70" i="73"/>
  <c r="G70" i="73"/>
  <c r="I70" i="73" s="1"/>
  <c r="H69" i="73"/>
  <c r="G69" i="73"/>
  <c r="I69" i="73" s="1"/>
  <c r="H68" i="73"/>
  <c r="G68" i="73"/>
  <c r="I68" i="73" s="1"/>
  <c r="H67" i="73"/>
  <c r="G67" i="73"/>
  <c r="I67" i="73" s="1"/>
  <c r="H66" i="73"/>
  <c r="G66" i="73"/>
  <c r="I66" i="73" s="1"/>
  <c r="I65" i="73"/>
  <c r="H65" i="73"/>
  <c r="G65" i="73"/>
  <c r="I64" i="73"/>
  <c r="H64" i="73"/>
  <c r="G64" i="73"/>
  <c r="H63" i="73"/>
  <c r="G63" i="73"/>
  <c r="I63" i="73" s="1"/>
  <c r="H62" i="73"/>
  <c r="G62" i="73"/>
  <c r="I62" i="73" s="1"/>
  <c r="I61" i="73"/>
  <c r="H61" i="73"/>
  <c r="G61" i="73"/>
  <c r="H60" i="73"/>
  <c r="G60" i="73"/>
  <c r="I60" i="73" s="1"/>
  <c r="H59" i="73"/>
  <c r="G59" i="73"/>
  <c r="I59" i="73" s="1"/>
  <c r="H58" i="73"/>
  <c r="G58" i="73"/>
  <c r="I58" i="73" s="1"/>
  <c r="I57" i="73"/>
  <c r="H57" i="73"/>
  <c r="G57" i="73"/>
  <c r="I56" i="73"/>
  <c r="H56" i="73"/>
  <c r="G56" i="73"/>
  <c r="H55" i="73"/>
  <c r="G55" i="73"/>
  <c r="I55" i="73" s="1"/>
  <c r="H54" i="73"/>
  <c r="G54" i="73"/>
  <c r="I54" i="73" s="1"/>
  <c r="I53" i="73"/>
  <c r="H53" i="73"/>
  <c r="G53" i="73"/>
  <c r="I52" i="73"/>
  <c r="H52" i="73"/>
  <c r="H51" i="73"/>
  <c r="G51" i="73"/>
  <c r="I51" i="73" s="1"/>
  <c r="H50" i="73"/>
  <c r="G50" i="73"/>
  <c r="I50" i="73" s="1"/>
  <c r="H49" i="73"/>
  <c r="G49" i="73"/>
  <c r="I49" i="73" s="1"/>
  <c r="H48" i="73"/>
  <c r="G48" i="73"/>
  <c r="I48" i="73" s="1"/>
  <c r="H47" i="73"/>
  <c r="G47" i="73"/>
  <c r="I47" i="73" s="1"/>
  <c r="I46" i="73"/>
  <c r="H46" i="73"/>
  <c r="G46" i="73"/>
  <c r="I45" i="73"/>
  <c r="H45" i="73"/>
  <c r="G45" i="73"/>
  <c r="H44" i="73"/>
  <c r="G44" i="73"/>
  <c r="I44" i="73" s="1"/>
  <c r="H43" i="73"/>
  <c r="G43" i="73"/>
  <c r="I43" i="73" s="1"/>
  <c r="I42" i="73"/>
  <c r="H42" i="73"/>
  <c r="G42" i="73"/>
  <c r="H41" i="73"/>
  <c r="G41" i="73"/>
  <c r="I41" i="73" s="1"/>
  <c r="H40" i="73"/>
  <c r="G40" i="73"/>
  <c r="I40" i="73" s="1"/>
  <c r="H39" i="73"/>
  <c r="G39" i="73"/>
  <c r="I39" i="73" s="1"/>
  <c r="I38" i="73"/>
  <c r="H38" i="73"/>
  <c r="G38" i="73"/>
  <c r="H37" i="73"/>
  <c r="G37" i="73"/>
  <c r="I37" i="73" s="1"/>
  <c r="H36" i="73"/>
  <c r="G36" i="73"/>
  <c r="I36" i="73" s="1"/>
  <c r="H35" i="73"/>
  <c r="G35" i="73"/>
  <c r="I35" i="73" s="1"/>
  <c r="I34" i="73"/>
  <c r="H34" i="73"/>
  <c r="H33" i="73"/>
  <c r="G33" i="73"/>
  <c r="I33" i="73" s="1"/>
  <c r="H32" i="73"/>
  <c r="G32" i="73"/>
  <c r="I32" i="73" s="1"/>
  <c r="I31" i="73"/>
  <c r="H31" i="73"/>
  <c r="G31" i="73"/>
  <c r="H30" i="73"/>
  <c r="G30" i="73"/>
  <c r="I30" i="73" s="1"/>
  <c r="H29" i="73"/>
  <c r="G29" i="73"/>
  <c r="I29" i="73" s="1"/>
  <c r="H28" i="73"/>
  <c r="G28" i="73"/>
  <c r="I28" i="73" s="1"/>
  <c r="I27" i="73"/>
  <c r="H27" i="73"/>
  <c r="G27" i="73"/>
  <c r="I26" i="73"/>
  <c r="H26" i="73"/>
  <c r="G26" i="73"/>
  <c r="H25" i="73"/>
  <c r="G25" i="73"/>
  <c r="I25" i="73" s="1"/>
  <c r="H24" i="73"/>
  <c r="G24" i="73"/>
  <c r="I24" i="73" s="1"/>
  <c r="I23" i="73"/>
  <c r="H23" i="73"/>
  <c r="G23" i="73"/>
  <c r="H22" i="73"/>
  <c r="G22" i="73"/>
  <c r="I22" i="73" s="1"/>
  <c r="H21" i="73"/>
  <c r="G21" i="73"/>
  <c r="I21" i="73" s="1"/>
  <c r="H20" i="73"/>
  <c r="G20" i="73"/>
  <c r="I20" i="73" s="1"/>
  <c r="I19" i="73"/>
  <c r="H19" i="73"/>
  <c r="G19" i="73"/>
  <c r="I18" i="73"/>
  <c r="H18" i="73"/>
  <c r="G18" i="73"/>
  <c r="H17" i="73"/>
  <c r="G17" i="73"/>
  <c r="I17" i="73" s="1"/>
  <c r="H16" i="73"/>
  <c r="G16" i="73"/>
  <c r="I16" i="73" s="1"/>
  <c r="I15" i="73"/>
  <c r="H15" i="73"/>
  <c r="G15" i="73"/>
  <c r="H14" i="73"/>
  <c r="G14" i="73"/>
  <c r="I14" i="73" s="1"/>
  <c r="H13" i="73"/>
  <c r="G13" i="73"/>
  <c r="I13" i="73" s="1"/>
  <c r="H12" i="73"/>
  <c r="G12" i="73"/>
  <c r="I12" i="73" s="1"/>
  <c r="I11" i="73"/>
  <c r="H11" i="73"/>
  <c r="G11" i="73"/>
  <c r="I10" i="73"/>
  <c r="H10" i="73"/>
  <c r="G10" i="73"/>
  <c r="H9" i="73"/>
  <c r="G9" i="73"/>
  <c r="I9" i="73" s="1"/>
  <c r="H8" i="73"/>
  <c r="G8" i="73"/>
  <c r="I8" i="73" s="1"/>
  <c r="I7" i="73"/>
  <c r="H7" i="73"/>
  <c r="G7" i="73"/>
  <c r="H6" i="73"/>
  <c r="G6" i="73"/>
  <c r="I6" i="73" s="1"/>
  <c r="F108" i="72"/>
  <c r="E108" i="72"/>
  <c r="D108" i="72"/>
  <c r="C108" i="72"/>
  <c r="I106" i="72"/>
  <c r="H106" i="72"/>
  <c r="G106" i="72"/>
  <c r="I105" i="72"/>
  <c r="H105" i="72"/>
  <c r="G105" i="72"/>
  <c r="H104" i="72"/>
  <c r="G104" i="72"/>
  <c r="I104" i="72" s="1"/>
  <c r="H103" i="72"/>
  <c r="G103" i="72"/>
  <c r="I103" i="72" s="1"/>
  <c r="I102" i="72"/>
  <c r="H102" i="72"/>
  <c r="G102" i="72"/>
  <c r="I101" i="72"/>
  <c r="H101" i="72"/>
  <c r="G101" i="72"/>
  <c r="H100" i="72"/>
  <c r="G100" i="72"/>
  <c r="I100" i="72" s="1"/>
  <c r="H99" i="72"/>
  <c r="G99" i="72"/>
  <c r="I99" i="72" s="1"/>
  <c r="I98" i="72"/>
  <c r="H98" i="72"/>
  <c r="G98" i="72"/>
  <c r="I97" i="72"/>
  <c r="H97" i="72"/>
  <c r="G97" i="72"/>
  <c r="H96" i="72"/>
  <c r="G96" i="72"/>
  <c r="I96" i="72" s="1"/>
  <c r="H95" i="72"/>
  <c r="G95" i="72"/>
  <c r="I95" i="72" s="1"/>
  <c r="I94" i="72"/>
  <c r="H94" i="72"/>
  <c r="G94" i="72"/>
  <c r="I93" i="72"/>
  <c r="H93" i="72"/>
  <c r="G93" i="72"/>
  <c r="H92" i="72"/>
  <c r="G92" i="72"/>
  <c r="I92" i="72" s="1"/>
  <c r="H91" i="72"/>
  <c r="G91" i="72"/>
  <c r="I91" i="72" s="1"/>
  <c r="I90" i="72"/>
  <c r="H90" i="72"/>
  <c r="G90" i="72"/>
  <c r="I89" i="72"/>
  <c r="H89" i="72"/>
  <c r="G89" i="72"/>
  <c r="H88" i="72"/>
  <c r="G88" i="72"/>
  <c r="I88" i="72" s="1"/>
  <c r="H87" i="72"/>
  <c r="G87" i="72"/>
  <c r="I87" i="72" s="1"/>
  <c r="I86" i="72"/>
  <c r="H86" i="72"/>
  <c r="G86" i="72"/>
  <c r="I85" i="72"/>
  <c r="H85" i="72"/>
  <c r="G85" i="72"/>
  <c r="H84" i="72"/>
  <c r="G84" i="72"/>
  <c r="I84" i="72" s="1"/>
  <c r="H83" i="72"/>
  <c r="G83" i="72"/>
  <c r="I83" i="72" s="1"/>
  <c r="I82" i="72"/>
  <c r="H82" i="72"/>
  <c r="G82" i="72"/>
  <c r="I81" i="72"/>
  <c r="H81" i="72"/>
  <c r="G81" i="72"/>
  <c r="H80" i="72"/>
  <c r="G80" i="72"/>
  <c r="I80" i="72" s="1"/>
  <c r="H79" i="72"/>
  <c r="G79" i="72"/>
  <c r="I79" i="72" s="1"/>
  <c r="I78" i="72"/>
  <c r="H78" i="72"/>
  <c r="G78" i="72"/>
  <c r="I77" i="72"/>
  <c r="H77" i="72"/>
  <c r="G77" i="72"/>
  <c r="H76" i="72"/>
  <c r="G76" i="72"/>
  <c r="I76" i="72" s="1"/>
  <c r="H75" i="72"/>
  <c r="G75" i="72"/>
  <c r="I75" i="72" s="1"/>
  <c r="I74" i="72"/>
  <c r="H74" i="72"/>
  <c r="G74" i="72"/>
  <c r="I73" i="72"/>
  <c r="H73" i="72"/>
  <c r="G73" i="72"/>
  <c r="H72" i="72"/>
  <c r="G72" i="72"/>
  <c r="I72" i="72" s="1"/>
  <c r="H71" i="72"/>
  <c r="G71" i="72"/>
  <c r="I71" i="72" s="1"/>
  <c r="I70" i="72"/>
  <c r="H70" i="72"/>
  <c r="G70" i="72"/>
  <c r="I69" i="72"/>
  <c r="H69" i="72"/>
  <c r="G69" i="72"/>
  <c r="H68" i="72"/>
  <c r="G68" i="72"/>
  <c r="I68" i="72" s="1"/>
  <c r="H67" i="72"/>
  <c r="G67" i="72"/>
  <c r="I67" i="72" s="1"/>
  <c r="I66" i="72"/>
  <c r="H66" i="72"/>
  <c r="G66" i="72"/>
  <c r="I65" i="72"/>
  <c r="H65" i="72"/>
  <c r="G65" i="72"/>
  <c r="H64" i="72"/>
  <c r="G64" i="72"/>
  <c r="I64" i="72" s="1"/>
  <c r="H63" i="72"/>
  <c r="G63" i="72"/>
  <c r="I63" i="72" s="1"/>
  <c r="I62" i="72"/>
  <c r="H62" i="72"/>
  <c r="G62" i="72"/>
  <c r="I61" i="72"/>
  <c r="H61" i="72"/>
  <c r="G61" i="72"/>
  <c r="H60" i="72"/>
  <c r="G60" i="72"/>
  <c r="I60" i="72" s="1"/>
  <c r="H59" i="72"/>
  <c r="G59" i="72"/>
  <c r="I59" i="72" s="1"/>
  <c r="I58" i="72"/>
  <c r="H58" i="72"/>
  <c r="G58" i="72"/>
  <c r="I57" i="72"/>
  <c r="H57" i="72"/>
  <c r="G57" i="72"/>
  <c r="H56" i="72"/>
  <c r="G56" i="72"/>
  <c r="I56" i="72" s="1"/>
  <c r="H55" i="72"/>
  <c r="G55" i="72"/>
  <c r="I55" i="72" s="1"/>
  <c r="I54" i="72"/>
  <c r="H54" i="72"/>
  <c r="G54" i="72"/>
  <c r="I53" i="72"/>
  <c r="H53" i="72"/>
  <c r="G53" i="72"/>
  <c r="I52" i="72"/>
  <c r="H52" i="72"/>
  <c r="I51" i="72"/>
  <c r="H51" i="72"/>
  <c r="G51" i="72"/>
  <c r="I50" i="72"/>
  <c r="H50" i="72"/>
  <c r="G50" i="72"/>
  <c r="H49" i="72"/>
  <c r="G49" i="72"/>
  <c r="I49" i="72" s="1"/>
  <c r="H48" i="72"/>
  <c r="G48" i="72"/>
  <c r="I48" i="72" s="1"/>
  <c r="I47" i="72"/>
  <c r="H47" i="72"/>
  <c r="G47" i="72"/>
  <c r="I46" i="72"/>
  <c r="H46" i="72"/>
  <c r="G46" i="72"/>
  <c r="H45" i="72"/>
  <c r="G45" i="72"/>
  <c r="I45" i="72" s="1"/>
  <c r="H44" i="72"/>
  <c r="G44" i="72"/>
  <c r="I44" i="72" s="1"/>
  <c r="I43" i="72"/>
  <c r="H43" i="72"/>
  <c r="G43" i="72"/>
  <c r="I42" i="72"/>
  <c r="H42" i="72"/>
  <c r="G42" i="72"/>
  <c r="H41" i="72"/>
  <c r="G41" i="72"/>
  <c r="I41" i="72" s="1"/>
  <c r="H40" i="72"/>
  <c r="G40" i="72"/>
  <c r="I40" i="72" s="1"/>
  <c r="I39" i="72"/>
  <c r="H39" i="72"/>
  <c r="G39" i="72"/>
  <c r="I38" i="72"/>
  <c r="H38" i="72"/>
  <c r="G38" i="72"/>
  <c r="H37" i="72"/>
  <c r="G37" i="72"/>
  <c r="I37" i="72" s="1"/>
  <c r="H36" i="72"/>
  <c r="G36" i="72"/>
  <c r="I36" i="72" s="1"/>
  <c r="I35" i="72"/>
  <c r="H35" i="72"/>
  <c r="G35" i="72"/>
  <c r="I34" i="72"/>
  <c r="H34" i="72"/>
  <c r="H33" i="72"/>
  <c r="G33" i="72"/>
  <c r="I33" i="72" s="1"/>
  <c r="I32" i="72"/>
  <c r="H32" i="72"/>
  <c r="G32" i="72"/>
  <c r="I31" i="72"/>
  <c r="H31" i="72"/>
  <c r="G31" i="72"/>
  <c r="H30" i="72"/>
  <c r="G30" i="72"/>
  <c r="I30" i="72" s="1"/>
  <c r="H29" i="72"/>
  <c r="G29" i="72"/>
  <c r="I29" i="72" s="1"/>
  <c r="I28" i="72"/>
  <c r="H28" i="72"/>
  <c r="G28" i="72"/>
  <c r="I27" i="72"/>
  <c r="H27" i="72"/>
  <c r="G27" i="72"/>
  <c r="H26" i="72"/>
  <c r="G26" i="72"/>
  <c r="I26" i="72" s="1"/>
  <c r="H25" i="72"/>
  <c r="G25" i="72"/>
  <c r="I25" i="72" s="1"/>
  <c r="I24" i="72"/>
  <c r="H24" i="72"/>
  <c r="G24" i="72"/>
  <c r="I23" i="72"/>
  <c r="H23" i="72"/>
  <c r="G23" i="72"/>
  <c r="H22" i="72"/>
  <c r="G22" i="72"/>
  <c r="I22" i="72" s="1"/>
  <c r="H21" i="72"/>
  <c r="G21" i="72"/>
  <c r="I21" i="72" s="1"/>
  <c r="I20" i="72"/>
  <c r="H20" i="72"/>
  <c r="G20" i="72"/>
  <c r="I19" i="72"/>
  <c r="H19" i="72"/>
  <c r="G19" i="72"/>
  <c r="H18" i="72"/>
  <c r="G18" i="72"/>
  <c r="I18" i="72" s="1"/>
  <c r="H17" i="72"/>
  <c r="G17" i="72"/>
  <c r="I17" i="72" s="1"/>
  <c r="I16" i="72"/>
  <c r="H16" i="72"/>
  <c r="G16" i="72"/>
  <c r="I15" i="72"/>
  <c r="H15" i="72"/>
  <c r="G15" i="72"/>
  <c r="H14" i="72"/>
  <c r="G14" i="72"/>
  <c r="I14" i="72" s="1"/>
  <c r="H13" i="72"/>
  <c r="G13" i="72"/>
  <c r="I13" i="72" s="1"/>
  <c r="I12" i="72"/>
  <c r="H12" i="72"/>
  <c r="G12" i="72"/>
  <c r="I11" i="72"/>
  <c r="H11" i="72"/>
  <c r="G11" i="72"/>
  <c r="H10" i="72"/>
  <c r="G10" i="72"/>
  <c r="I10" i="72" s="1"/>
  <c r="H9" i="72"/>
  <c r="G9" i="72"/>
  <c r="I9" i="72" s="1"/>
  <c r="I8" i="72"/>
  <c r="H8" i="72"/>
  <c r="G8" i="72"/>
  <c r="I7" i="72"/>
  <c r="H7" i="72"/>
  <c r="G7" i="72"/>
  <c r="H6" i="72"/>
  <c r="G6" i="72"/>
  <c r="I6" i="72" s="1"/>
  <c r="F108" i="71"/>
  <c r="E108" i="71"/>
  <c r="D108" i="71"/>
  <c r="C108" i="71"/>
  <c r="I106" i="71"/>
  <c r="H106" i="71"/>
  <c r="G106" i="71"/>
  <c r="H105" i="71"/>
  <c r="G105" i="71"/>
  <c r="I105" i="71" s="1"/>
  <c r="H104" i="71"/>
  <c r="G104" i="71"/>
  <c r="I104" i="71" s="1"/>
  <c r="I103" i="71"/>
  <c r="H103" i="71"/>
  <c r="G103" i="71"/>
  <c r="I102" i="71"/>
  <c r="H102" i="71"/>
  <c r="G102" i="71"/>
  <c r="I101" i="71"/>
  <c r="H101" i="71"/>
  <c r="G101" i="71"/>
  <c r="H100" i="71"/>
  <c r="G100" i="71"/>
  <c r="I100" i="71" s="1"/>
  <c r="H99" i="71"/>
  <c r="G99" i="71"/>
  <c r="I99" i="71" s="1"/>
  <c r="I98" i="71"/>
  <c r="H98" i="71"/>
  <c r="G98" i="71"/>
  <c r="I97" i="71"/>
  <c r="H97" i="71"/>
  <c r="G97" i="71"/>
  <c r="H96" i="71"/>
  <c r="G96" i="71"/>
  <c r="I96" i="71" s="1"/>
  <c r="I95" i="71"/>
  <c r="H95" i="71"/>
  <c r="G95" i="71"/>
  <c r="I94" i="71"/>
  <c r="H94" i="71"/>
  <c r="G94" i="71"/>
  <c r="I93" i="71"/>
  <c r="H93" i="71"/>
  <c r="G93" i="71"/>
  <c r="H92" i="71"/>
  <c r="G92" i="71"/>
  <c r="I92" i="71" s="1"/>
  <c r="H91" i="71"/>
  <c r="G91" i="71"/>
  <c r="I91" i="71" s="1"/>
  <c r="I90" i="71"/>
  <c r="H90" i="71"/>
  <c r="G90" i="71"/>
  <c r="I89" i="71"/>
  <c r="H89" i="71"/>
  <c r="G89" i="71"/>
  <c r="H88" i="71"/>
  <c r="G88" i="71"/>
  <c r="I88" i="71" s="1"/>
  <c r="I87" i="71"/>
  <c r="H87" i="71"/>
  <c r="G87" i="71"/>
  <c r="I86" i="71"/>
  <c r="H86" i="71"/>
  <c r="G86" i="71"/>
  <c r="I85" i="71"/>
  <c r="H85" i="71"/>
  <c r="G85" i="71"/>
  <c r="H84" i="71"/>
  <c r="G84" i="71"/>
  <c r="I84" i="71" s="1"/>
  <c r="H83" i="71"/>
  <c r="G83" i="71"/>
  <c r="I83" i="71" s="1"/>
  <c r="I82" i="71"/>
  <c r="H82" i="71"/>
  <c r="G82" i="71"/>
  <c r="I81" i="71"/>
  <c r="H81" i="71"/>
  <c r="G81" i="71"/>
  <c r="H80" i="71"/>
  <c r="G80" i="71"/>
  <c r="I80" i="71" s="1"/>
  <c r="I79" i="71"/>
  <c r="H79" i="71"/>
  <c r="G79" i="71"/>
  <c r="I78" i="71"/>
  <c r="H78" i="71"/>
  <c r="G78" i="71"/>
  <c r="I77" i="71"/>
  <c r="H77" i="71"/>
  <c r="G77" i="71"/>
  <c r="H76" i="71"/>
  <c r="G76" i="71"/>
  <c r="I76" i="71" s="1"/>
  <c r="H75" i="71"/>
  <c r="G75" i="71"/>
  <c r="I75" i="71" s="1"/>
  <c r="I74" i="71"/>
  <c r="H74" i="71"/>
  <c r="G74" i="71"/>
  <c r="I73" i="71"/>
  <c r="H73" i="71"/>
  <c r="G73" i="71"/>
  <c r="H72" i="71"/>
  <c r="G72" i="71"/>
  <c r="I72" i="71" s="1"/>
  <c r="I71" i="71"/>
  <c r="H71" i="71"/>
  <c r="G71" i="71"/>
  <c r="I70" i="71"/>
  <c r="H70" i="71"/>
  <c r="G70" i="71"/>
  <c r="I69" i="71"/>
  <c r="H69" i="71"/>
  <c r="G69" i="71"/>
  <c r="H68" i="71"/>
  <c r="G68" i="71"/>
  <c r="I68" i="71" s="1"/>
  <c r="H67" i="71"/>
  <c r="G67" i="71"/>
  <c r="I67" i="71" s="1"/>
  <c r="I66" i="71"/>
  <c r="H66" i="71"/>
  <c r="G66" i="71"/>
  <c r="I65" i="71"/>
  <c r="H65" i="71"/>
  <c r="G65" i="71"/>
  <c r="H64" i="71"/>
  <c r="G64" i="71"/>
  <c r="I64" i="71" s="1"/>
  <c r="I63" i="71"/>
  <c r="H63" i="71"/>
  <c r="G63" i="71"/>
  <c r="I62" i="71"/>
  <c r="H62" i="71"/>
  <c r="G62" i="71"/>
  <c r="I61" i="71"/>
  <c r="H61" i="71"/>
  <c r="G61" i="71"/>
  <c r="H60" i="71"/>
  <c r="G60" i="71"/>
  <c r="I60" i="71" s="1"/>
  <c r="H59" i="71"/>
  <c r="G59" i="71"/>
  <c r="I59" i="71" s="1"/>
  <c r="I58" i="71"/>
  <c r="H58" i="71"/>
  <c r="G58" i="71"/>
  <c r="I57" i="71"/>
  <c r="H57" i="71"/>
  <c r="G57" i="71"/>
  <c r="H56" i="71"/>
  <c r="G56" i="71"/>
  <c r="I56" i="71" s="1"/>
  <c r="I55" i="71"/>
  <c r="H55" i="71"/>
  <c r="G55" i="71"/>
  <c r="I54" i="71"/>
  <c r="H54" i="71"/>
  <c r="G54" i="71"/>
  <c r="I53" i="71"/>
  <c r="H53" i="71"/>
  <c r="G53" i="71"/>
  <c r="I52" i="71"/>
  <c r="H52" i="71"/>
  <c r="I51" i="71"/>
  <c r="H51" i="71"/>
  <c r="G51" i="71"/>
  <c r="H50" i="71"/>
  <c r="G50" i="71"/>
  <c r="I50" i="71" s="1"/>
  <c r="H49" i="71"/>
  <c r="G49" i="71"/>
  <c r="I49" i="71" s="1"/>
  <c r="H48" i="71"/>
  <c r="G48" i="71"/>
  <c r="I48" i="71" s="1"/>
  <c r="I47" i="71"/>
  <c r="H47" i="71"/>
  <c r="G47" i="71"/>
  <c r="I46" i="71"/>
  <c r="H46" i="71"/>
  <c r="G46" i="71"/>
  <c r="H45" i="71"/>
  <c r="G45" i="71"/>
  <c r="I45" i="71" s="1"/>
  <c r="I44" i="71"/>
  <c r="H44" i="71"/>
  <c r="G44" i="71"/>
  <c r="I43" i="71"/>
  <c r="H43" i="71"/>
  <c r="G43" i="71"/>
  <c r="I42" i="71"/>
  <c r="H42" i="71"/>
  <c r="G42" i="71"/>
  <c r="H41" i="71"/>
  <c r="G41" i="71"/>
  <c r="I41" i="71" s="1"/>
  <c r="H40" i="71"/>
  <c r="G40" i="71"/>
  <c r="I40" i="71" s="1"/>
  <c r="I39" i="71"/>
  <c r="H39" i="71"/>
  <c r="G39" i="71"/>
  <c r="I38" i="71"/>
  <c r="H38" i="71"/>
  <c r="G38" i="71"/>
  <c r="H37" i="71"/>
  <c r="G37" i="71"/>
  <c r="I37" i="71" s="1"/>
  <c r="I36" i="71"/>
  <c r="H36" i="71"/>
  <c r="G36" i="71"/>
  <c r="I35" i="71"/>
  <c r="H35" i="71"/>
  <c r="G35" i="71"/>
  <c r="I34" i="71"/>
  <c r="H34" i="71"/>
  <c r="I33" i="71"/>
  <c r="H33" i="71"/>
  <c r="G33" i="71"/>
  <c r="I32" i="71"/>
  <c r="H32" i="71"/>
  <c r="G32" i="71"/>
  <c r="I31" i="71"/>
  <c r="H31" i="71"/>
  <c r="G31" i="71"/>
  <c r="H30" i="71"/>
  <c r="G30" i="71"/>
  <c r="I30" i="71" s="1"/>
  <c r="H29" i="71"/>
  <c r="G29" i="71"/>
  <c r="I29" i="71" s="1"/>
  <c r="I28" i="71"/>
  <c r="H28" i="71"/>
  <c r="G28" i="71"/>
  <c r="I27" i="71"/>
  <c r="H27" i="71"/>
  <c r="G27" i="71"/>
  <c r="H26" i="71"/>
  <c r="G26" i="71"/>
  <c r="I26" i="71" s="1"/>
  <c r="I25" i="71"/>
  <c r="H25" i="71"/>
  <c r="G25" i="71"/>
  <c r="I24" i="71"/>
  <c r="H24" i="71"/>
  <c r="G24" i="71"/>
  <c r="I23" i="71"/>
  <c r="H23" i="71"/>
  <c r="G23" i="71"/>
  <c r="H22" i="71"/>
  <c r="G22" i="71"/>
  <c r="I22" i="71" s="1"/>
  <c r="H21" i="71"/>
  <c r="G21" i="71"/>
  <c r="I21" i="71" s="1"/>
  <c r="I20" i="71"/>
  <c r="H20" i="71"/>
  <c r="G20" i="71"/>
  <c r="I19" i="71"/>
  <c r="H19" i="71"/>
  <c r="G19" i="71"/>
  <c r="H18" i="71"/>
  <c r="G18" i="71"/>
  <c r="I18" i="71" s="1"/>
  <c r="I17" i="71"/>
  <c r="H17" i="71"/>
  <c r="G17" i="71"/>
  <c r="I16" i="71"/>
  <c r="H16" i="71"/>
  <c r="G16" i="71"/>
  <c r="I15" i="71"/>
  <c r="H15" i="71"/>
  <c r="G15" i="71"/>
  <c r="H14" i="71"/>
  <c r="G14" i="71"/>
  <c r="I14" i="71" s="1"/>
  <c r="H13" i="71"/>
  <c r="G13" i="71"/>
  <c r="I13" i="71" s="1"/>
  <c r="I12" i="71"/>
  <c r="H12" i="71"/>
  <c r="G12" i="71"/>
  <c r="I11" i="71"/>
  <c r="H11" i="71"/>
  <c r="G11" i="71"/>
  <c r="H10" i="71"/>
  <c r="G10" i="71"/>
  <c r="I10" i="71" s="1"/>
  <c r="I9" i="71"/>
  <c r="H9" i="71"/>
  <c r="G9" i="71"/>
  <c r="I8" i="71"/>
  <c r="H8" i="71"/>
  <c r="G8" i="71"/>
  <c r="I7" i="71"/>
  <c r="H7" i="71"/>
  <c r="G7" i="71"/>
  <c r="H6" i="71"/>
  <c r="G6" i="71"/>
  <c r="I6" i="71" s="1"/>
  <c r="F108" i="58"/>
  <c r="E108" i="58"/>
  <c r="G105" i="58"/>
  <c r="G103" i="58"/>
  <c r="G101" i="58"/>
  <c r="I101" i="58" s="1"/>
  <c r="G99" i="58"/>
  <c r="G97" i="58"/>
  <c r="I97" i="58" s="1"/>
  <c r="G95" i="58"/>
  <c r="G93" i="58"/>
  <c r="G91" i="58"/>
  <c r="G89" i="58"/>
  <c r="I89" i="58" s="1"/>
  <c r="G87" i="58"/>
  <c r="I87" i="58" s="1"/>
  <c r="G85" i="58"/>
  <c r="G83" i="58"/>
  <c r="G81" i="58"/>
  <c r="I81" i="58" s="1"/>
  <c r="G79" i="58"/>
  <c r="I79" i="58" s="1"/>
  <c r="G77" i="58"/>
  <c r="G75" i="58"/>
  <c r="I75" i="58" s="1"/>
  <c r="G73" i="58"/>
  <c r="I73" i="58" s="1"/>
  <c r="G71" i="58"/>
  <c r="I71" i="58" s="1"/>
  <c r="G69" i="58"/>
  <c r="I69" i="58" s="1"/>
  <c r="G67" i="58"/>
  <c r="G63" i="58"/>
  <c r="I63" i="58" s="1"/>
  <c r="G61" i="58"/>
  <c r="G59" i="58"/>
  <c r="I59" i="58" s="1"/>
  <c r="G57" i="58"/>
  <c r="G55" i="58"/>
  <c r="I55" i="58" s="1"/>
  <c r="G53" i="58"/>
  <c r="I53" i="58" s="1"/>
  <c r="G51" i="58"/>
  <c r="I51" i="58" s="1"/>
  <c r="G49" i="58"/>
  <c r="I49" i="58" s="1"/>
  <c r="G47" i="58"/>
  <c r="I47" i="58" s="1"/>
  <c r="G45" i="58"/>
  <c r="I45" i="58" s="1"/>
  <c r="G43" i="58"/>
  <c r="G41" i="58"/>
  <c r="I41" i="58" s="1"/>
  <c r="G37" i="58"/>
  <c r="I37" i="58" s="1"/>
  <c r="G35" i="58"/>
  <c r="G33" i="58"/>
  <c r="I33" i="58" s="1"/>
  <c r="G31" i="58"/>
  <c r="I31" i="58" s="1"/>
  <c r="G29" i="58"/>
  <c r="G27" i="58"/>
  <c r="G25" i="58"/>
  <c r="I25" i="58" s="1"/>
  <c r="G23" i="58"/>
  <c r="I23" i="58" s="1"/>
  <c r="G21" i="58"/>
  <c r="I21" i="58" s="1"/>
  <c r="G19" i="58"/>
  <c r="G17" i="58"/>
  <c r="G15" i="58"/>
  <c r="I15" i="58" s="1"/>
  <c r="G65" i="58"/>
  <c r="I65" i="58" s="1"/>
  <c r="G39" i="58"/>
  <c r="I39" i="58" s="1"/>
  <c r="I105" i="58"/>
  <c r="I103" i="58"/>
  <c r="I99" i="58"/>
  <c r="I95" i="58"/>
  <c r="I93" i="58"/>
  <c r="I91" i="58"/>
  <c r="I85" i="58"/>
  <c r="I83" i="58"/>
  <c r="I77" i="58"/>
  <c r="I67" i="58"/>
  <c r="I57" i="58"/>
  <c r="I43" i="58"/>
  <c r="I35" i="58"/>
  <c r="I29" i="58"/>
  <c r="I27" i="58"/>
  <c r="I19" i="58"/>
  <c r="I17" i="58"/>
  <c r="I13" i="58"/>
  <c r="I106" i="58"/>
  <c r="I104" i="58"/>
  <c r="I52" i="58"/>
  <c r="I34" i="58"/>
  <c r="I6" i="58"/>
  <c r="I61" i="58"/>
  <c r="G6" i="58"/>
  <c r="G13" i="58"/>
  <c r="G11" i="58"/>
  <c r="I11" i="58" s="1"/>
  <c r="G9" i="58"/>
  <c r="I9" i="58" s="1"/>
  <c r="G7" i="58"/>
  <c r="I7" i="58" s="1"/>
  <c r="H9" i="58"/>
  <c r="G108" i="78" l="1"/>
  <c r="I108" i="78" s="1"/>
  <c r="H108" i="78"/>
  <c r="G108" i="77"/>
  <c r="I108" i="77" s="1"/>
  <c r="H108" i="77"/>
  <c r="H108" i="76"/>
  <c r="G108" i="76"/>
  <c r="I108" i="76" s="1"/>
  <c r="I108" i="75"/>
  <c r="H108" i="75"/>
  <c r="H108" i="74"/>
  <c r="G108" i="74"/>
  <c r="I108" i="74" s="1"/>
  <c r="H108" i="73"/>
  <c r="G108" i="73"/>
  <c r="I108" i="73" s="1"/>
  <c r="H108" i="72"/>
  <c r="G108" i="72"/>
  <c r="I108" i="72" s="1"/>
  <c r="H108" i="71"/>
  <c r="G108" i="71"/>
  <c r="I108" i="71" s="1"/>
  <c r="H106" i="58"/>
  <c r="H105" i="58"/>
  <c r="H104" i="58"/>
  <c r="H103" i="58"/>
  <c r="H102" i="58"/>
  <c r="H101" i="58"/>
  <c r="H100" i="58"/>
  <c r="H99" i="58"/>
  <c r="H98" i="58"/>
  <c r="H97" i="58"/>
  <c r="H96" i="58"/>
  <c r="H95" i="58"/>
  <c r="H94" i="58"/>
  <c r="H93" i="58"/>
  <c r="H92" i="58"/>
  <c r="H91" i="58"/>
  <c r="H90" i="58"/>
  <c r="H89" i="58"/>
  <c r="H88" i="58"/>
  <c r="H87" i="58"/>
  <c r="H86" i="58"/>
  <c r="H85" i="58"/>
  <c r="H84" i="58"/>
  <c r="H83" i="58"/>
  <c r="H82" i="58"/>
  <c r="H81" i="58"/>
  <c r="H80" i="58"/>
  <c r="H79" i="58"/>
  <c r="H78" i="58"/>
  <c r="H77" i="58"/>
  <c r="H76" i="58"/>
  <c r="H75" i="58"/>
  <c r="H74" i="58"/>
  <c r="H73" i="58"/>
  <c r="H72" i="58"/>
  <c r="H71" i="58"/>
  <c r="H70" i="58"/>
  <c r="H69" i="58"/>
  <c r="H68" i="58"/>
  <c r="H67" i="58"/>
  <c r="H66" i="58"/>
  <c r="H65" i="58"/>
  <c r="H64" i="58"/>
  <c r="H63" i="58"/>
  <c r="H62" i="58"/>
  <c r="H61" i="58"/>
  <c r="H60" i="58"/>
  <c r="H59" i="58"/>
  <c r="H58" i="58"/>
  <c r="H57" i="58"/>
  <c r="H56" i="58"/>
  <c r="H55" i="58"/>
  <c r="H54" i="58"/>
  <c r="H53" i="58"/>
  <c r="H52" i="58"/>
  <c r="H51" i="58"/>
  <c r="H50" i="58"/>
  <c r="H49" i="58"/>
  <c r="H48" i="58"/>
  <c r="H47" i="58"/>
  <c r="H46" i="58"/>
  <c r="H45" i="58"/>
  <c r="H44" i="58"/>
  <c r="H43" i="58"/>
  <c r="H42" i="58"/>
  <c r="H41" i="58"/>
  <c r="H40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8" i="58"/>
  <c r="H7" i="58"/>
  <c r="H6" i="58"/>
  <c r="G106" i="58"/>
  <c r="G104" i="58"/>
  <c r="G102" i="58"/>
  <c r="I102" i="58" s="1"/>
  <c r="G100" i="58"/>
  <c r="I100" i="58" s="1"/>
  <c r="G98" i="58"/>
  <c r="I98" i="58" s="1"/>
  <c r="G96" i="58"/>
  <c r="I96" i="58" s="1"/>
  <c r="G94" i="58"/>
  <c r="I94" i="58" s="1"/>
  <c r="G92" i="58"/>
  <c r="I92" i="58" s="1"/>
  <c r="G90" i="58"/>
  <c r="I90" i="58" s="1"/>
  <c r="G88" i="58"/>
  <c r="I88" i="58" s="1"/>
  <c r="G86" i="58"/>
  <c r="I86" i="58" s="1"/>
  <c r="G84" i="58"/>
  <c r="I84" i="58" s="1"/>
  <c r="G82" i="58"/>
  <c r="I82" i="58" s="1"/>
  <c r="G80" i="58"/>
  <c r="I80" i="58" s="1"/>
  <c r="G78" i="58"/>
  <c r="I78" i="58" s="1"/>
  <c r="G76" i="58"/>
  <c r="I76" i="58" s="1"/>
  <c r="G74" i="58"/>
  <c r="I74" i="58" s="1"/>
  <c r="G72" i="58"/>
  <c r="I72" i="58" s="1"/>
  <c r="G70" i="58"/>
  <c r="I70" i="58" s="1"/>
  <c r="G68" i="58"/>
  <c r="I68" i="58" s="1"/>
  <c r="G66" i="58"/>
  <c r="I66" i="58" s="1"/>
  <c r="G64" i="58"/>
  <c r="I64" i="58" s="1"/>
  <c r="G62" i="58"/>
  <c r="I62" i="58" s="1"/>
  <c r="G60" i="58"/>
  <c r="I60" i="58" s="1"/>
  <c r="G58" i="58"/>
  <c r="I58" i="58" s="1"/>
  <c r="G56" i="58"/>
  <c r="I56" i="58" s="1"/>
  <c r="G54" i="58"/>
  <c r="I54" i="58" s="1"/>
  <c r="G50" i="58"/>
  <c r="I50" i="58" s="1"/>
  <c r="G48" i="58"/>
  <c r="I48" i="58" s="1"/>
  <c r="G46" i="58"/>
  <c r="I46" i="58" s="1"/>
  <c r="G44" i="58"/>
  <c r="I44" i="58" s="1"/>
  <c r="G42" i="58"/>
  <c r="I42" i="58" s="1"/>
  <c r="G40" i="58"/>
  <c r="I40" i="58" s="1"/>
  <c r="G38" i="58"/>
  <c r="I38" i="58" s="1"/>
  <c r="G36" i="58"/>
  <c r="I36" i="58" s="1"/>
  <c r="G32" i="58"/>
  <c r="I32" i="58" s="1"/>
  <c r="G30" i="58"/>
  <c r="I30" i="58" s="1"/>
  <c r="G28" i="58"/>
  <c r="I28" i="58" s="1"/>
  <c r="G26" i="58"/>
  <c r="I26" i="58" s="1"/>
  <c r="G24" i="58"/>
  <c r="I24" i="58" s="1"/>
  <c r="G22" i="58"/>
  <c r="I22" i="58" s="1"/>
  <c r="G20" i="58"/>
  <c r="I20" i="58" s="1"/>
  <c r="G18" i="58"/>
  <c r="I18" i="58" s="1"/>
  <c r="G16" i="58"/>
  <c r="I16" i="58" s="1"/>
  <c r="G14" i="58"/>
  <c r="I14" i="58" s="1"/>
  <c r="G12" i="58"/>
  <c r="I12" i="58" s="1"/>
  <c r="G10" i="58"/>
  <c r="I10" i="58" s="1"/>
  <c r="G8" i="58"/>
  <c r="I8" i="58" s="1"/>
  <c r="G108" i="58" l="1"/>
  <c r="D108" i="58"/>
  <c r="C108" i="58"/>
  <c r="I108" i="58" l="1"/>
  <c r="H108" i="58"/>
</calcChain>
</file>

<file path=xl/sharedStrings.xml><?xml version="1.0" encoding="utf-8"?>
<sst xmlns="http://schemas.openxmlformats.org/spreadsheetml/2006/main" count="1080" uniqueCount="123">
  <si>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</si>
  <si>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</si>
  <si>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</si>
  <si>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</si>
  <si>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</si>
  <si>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</si>
  <si>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</si>
  <si>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</si>
  <si>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</si>
  <si>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</si>
  <si>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</si>
  <si>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</si>
  <si>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</si>
  <si>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</si>
  <si>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</si>
  <si>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</si>
  <si>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</si>
  <si>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</si>
  <si>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</si>
  <si>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</si>
  <si>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</si>
  <si>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</si>
  <si>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</si>
  <si>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</si>
  <si>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</si>
  <si>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</si>
  <si>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</si>
  <si>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</si>
  <si>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</si>
  <si>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</si>
  <si>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</si>
  <si>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</si>
  <si>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</si>
  <si>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</si>
  <si>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</si>
  <si>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</si>
  <si>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</si>
  <si>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</si>
  <si>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</si>
  <si>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</si>
  <si>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</si>
  <si>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</si>
  <si>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</si>
  <si>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</si>
  <si>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</si>
  <si>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</si>
  <si>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</si>
  <si>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</si>
  <si>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</si>
  <si>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</si>
  <si>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</si>
  <si>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</si>
  <si>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</si>
  <si>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</si>
  <si>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</si>
  <si>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</si>
  <si>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</si>
  <si>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</si>
  <si>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</si>
  <si>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</si>
  <si>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</si>
  <si>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</si>
  <si>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</si>
  <si>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</si>
  <si>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</si>
  <si>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</si>
  <si>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</si>
  <si>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</si>
  <si>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</si>
  <si>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</si>
  <si>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</si>
  <si>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</si>
  <si>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</si>
  <si>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</si>
  <si>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</si>
  <si>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</si>
  <si>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</si>
  <si>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</si>
  <si>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</si>
  <si>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</si>
  <si>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</si>
  <si>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</si>
  <si>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</si>
  <si>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</si>
  <si>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</si>
  <si>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</si>
  <si>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</si>
  <si>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</si>
  <si>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</si>
  <si>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</si>
  <si>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</si>
  <si>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</si>
  <si>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</si>
  <si>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</si>
  <si>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</si>
  <si>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</si>
  <si>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</si>
  <si>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</si>
  <si>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</si>
  <si>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</si>
  <si>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</si>
  <si>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</si>
  <si>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</si>
  <si>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</si>
  <si>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</si>
  <si>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FNS APPLICATION PROCESSING TIMELINESS RATES</t>
  </si>
  <si>
    <t>APPS</t>
  </si>
  <si>
    <t>UNTIMELY</t>
  </si>
  <si>
    <t xml:space="preserve"> CO. #</t>
  </si>
  <si>
    <t># TIMELY</t>
  </si>
  <si>
    <t># UNTIMELY</t>
  </si>
  <si>
    <t>7-Day APPS</t>
  </si>
  <si>
    <t>30-Day APPS</t>
  </si>
  <si>
    <t>TOTAL</t>
  </si>
  <si>
    <t>10/24 - 10/24</t>
  </si>
  <si>
    <t>10/24 - 11/24</t>
  </si>
  <si>
    <t>10/24 - 12/24</t>
  </si>
  <si>
    <t>10/24 - 01/25</t>
  </si>
  <si>
    <t>10/24 - 02/25</t>
  </si>
  <si>
    <t>10/24 - 03/25</t>
  </si>
  <si>
    <t>10/24 - 04/25</t>
  </si>
  <si>
    <t>10/24 - 05/25</t>
  </si>
  <si>
    <t>10/24 - 06/25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</si>
</sst>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0661-B808-4747-AE95-5A81C3AF8B99}">
  <sheetPr>
    <pageSetUpPr fitToPage="1"/>
  </sheetPr>
  <dimension ref="A1:I108"/>
  <sheetViews>
    <sheetView topLeftCell="A4" workbookViewId="0">
      <selection activeCell="C30" sqref="C30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114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/>
      <c r="D15" s="6"/>
      <c r="E15" s="6"/>
      <c r="F15" s="6"/>
      <c r="G15" s="15">
        <f t="shared" si="0"/>
        <v>0</v>
      </c>
      <c r="H15" s="22" t="str">
        <f t="shared" si="1"/>
        <v/>
      </c>
      <c r="I15" s="22" t="str">
        <f t="shared" si="3"/>
        <v/>
      </c>
    </row>
    <row r="16" spans="1:9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/>
      <c r="D23" s="6"/>
      <c r="E23" s="6"/>
      <c r="F23" s="6"/>
      <c r="G23" s="15">
        <f t="shared" si="0"/>
        <v>0</v>
      </c>
      <c r="H23" s="22" t="str">
        <f t="shared" si="1"/>
        <v/>
      </c>
      <c r="I23" s="22" t="str">
        <f t="shared" si="3"/>
        <v/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57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1</v>
      </c>
      <c r="D31" s="6">
        <v>1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6"/>
      <c r="G37" s="15">
        <f t="shared" si="5"/>
        <v>0</v>
      </c>
      <c r="H37" s="22">
        <f t="shared" si="1"/>
        <v>1</v>
      </c>
      <c r="I37" s="22">
        <f t="shared" si="4"/>
        <v>0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2</v>
      </c>
      <c r="D39" s="6">
        <v>2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/>
      <c r="D40" s="1"/>
      <c r="E40" s="1"/>
      <c r="F40" s="1"/>
      <c r="G40" s="1">
        <f t="shared" si="5"/>
        <v>0</v>
      </c>
      <c r="H40" s="7" t="str">
        <f t="shared" si="1"/>
        <v/>
      </c>
      <c r="I40" s="7" t="str">
        <f t="shared" si="4"/>
        <v/>
      </c>
    </row>
    <row r="41" spans="1:9" ht="15" x14ac:dyDescent="0.2">
      <c r="A41" s="6">
        <v>36</v>
      </c>
      <c r="B41" s="5" t="s">
        <v>38</v>
      </c>
      <c r="C41" s="6">
        <v>1</v>
      </c>
      <c r="D41" s="6">
        <v>1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1</v>
      </c>
      <c r="D46" s="1">
        <v>1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/>
      <c r="D47" s="6"/>
      <c r="E47" s="6"/>
      <c r="F47" s="6"/>
      <c r="G47" s="6">
        <f t="shared" si="5"/>
        <v>0</v>
      </c>
      <c r="H47" s="22" t="str">
        <f t="shared" si="1"/>
        <v/>
      </c>
      <c r="I47" s="22" t="str">
        <f t="shared" si="4"/>
        <v/>
      </c>
    </row>
    <row r="48" spans="1:9" ht="15" x14ac:dyDescent="0.2">
      <c r="A48" s="1">
        <v>43</v>
      </c>
      <c r="B48" s="2" t="s">
        <v>45</v>
      </c>
      <c r="C48" s="1"/>
      <c r="D48" s="1"/>
      <c r="E48" s="1"/>
      <c r="F48" s="1"/>
      <c r="G48" s="1">
        <f t="shared" si="5"/>
        <v>0</v>
      </c>
      <c r="H48" s="7" t="str">
        <f t="shared" si="1"/>
        <v/>
      </c>
      <c r="I48" s="7" t="str">
        <f t="shared" si="4"/>
        <v/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84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ref="I58:I89" si="7">IFERROR(G58/C58,"")</f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7"/>
        <v/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7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7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7"/>
        <v>0</v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7"/>
        <v/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7"/>
        <v>0</v>
      </c>
    </row>
    <row r="65" spans="1:9" ht="15" x14ac:dyDescent="0.2">
      <c r="A65" s="6">
        <v>60</v>
      </c>
      <c r="B65" s="5" t="s">
        <v>62</v>
      </c>
      <c r="C65" s="6">
        <v>3</v>
      </c>
      <c r="D65" s="6"/>
      <c r="E65" s="6">
        <v>2</v>
      </c>
      <c r="F65" s="6">
        <v>1</v>
      </c>
      <c r="G65" s="6">
        <f t="shared" si="6"/>
        <v>3</v>
      </c>
      <c r="H65" s="22">
        <f t="shared" si="1"/>
        <v>0</v>
      </c>
      <c r="I65" s="22">
        <f t="shared" si="7"/>
        <v>1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7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7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7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7"/>
        <v/>
      </c>
    </row>
    <row r="70" spans="1:9" ht="15" x14ac:dyDescent="0.2">
      <c r="A70" s="1">
        <v>65</v>
      </c>
      <c r="B70" s="2" t="s">
        <v>67</v>
      </c>
      <c r="C70" s="1"/>
      <c r="D70" s="1"/>
      <c r="E70" s="1"/>
      <c r="F70" s="1"/>
      <c r="G70" s="1">
        <f t="shared" si="6"/>
        <v>0</v>
      </c>
      <c r="H70" s="7" t="str">
        <f t="shared" si="1"/>
        <v/>
      </c>
      <c r="I70" s="7" t="str">
        <f t="shared" si="7"/>
        <v/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7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8">IFERROR(D72/C72,"")</f>
        <v/>
      </c>
      <c r="I72" s="7" t="str">
        <f t="shared" si="7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8"/>
        <v/>
      </c>
      <c r="I73" s="22" t="str">
        <f t="shared" si="7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8"/>
        <v/>
      </c>
      <c r="I74" s="7" t="str">
        <f t="shared" si="7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8"/>
        <v/>
      </c>
      <c r="I75" s="22" t="str">
        <f t="shared" si="7"/>
        <v/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8"/>
        <v/>
      </c>
      <c r="I76" s="7" t="str">
        <f t="shared" si="7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8"/>
        <v/>
      </c>
      <c r="I77" s="22" t="str">
        <f t="shared" si="7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8"/>
        <v/>
      </c>
      <c r="I78" s="7" t="str">
        <f t="shared" si="7"/>
        <v/>
      </c>
    </row>
    <row r="79" spans="1:9" ht="15" x14ac:dyDescent="0.2">
      <c r="A79" s="6">
        <v>74</v>
      </c>
      <c r="B79" s="5" t="s">
        <v>76</v>
      </c>
      <c r="C79" s="6">
        <v>1</v>
      </c>
      <c r="D79" s="6"/>
      <c r="E79" s="6"/>
      <c r="F79" s="6">
        <v>1</v>
      </c>
      <c r="G79" s="6">
        <f t="shared" si="6"/>
        <v>1</v>
      </c>
      <c r="H79" s="22">
        <f t="shared" si="8"/>
        <v>0</v>
      </c>
      <c r="I79" s="22">
        <f t="shared" si="7"/>
        <v>1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8"/>
        <v/>
      </c>
      <c r="I80" s="7" t="str">
        <f t="shared" si="7"/>
        <v/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8"/>
        <v/>
      </c>
      <c r="I81" s="22" t="str">
        <f t="shared" si="7"/>
        <v/>
      </c>
    </row>
    <row r="82" spans="1:9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1"/>
      <c r="G82" s="1">
        <f t="shared" si="6"/>
        <v>0</v>
      </c>
      <c r="H82" s="7">
        <f t="shared" si="8"/>
        <v>1</v>
      </c>
      <c r="I82" s="7">
        <f t="shared" si="7"/>
        <v>0</v>
      </c>
    </row>
    <row r="83" spans="1:9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6"/>
      <c r="G83" s="6">
        <f t="shared" si="6"/>
        <v>0</v>
      </c>
      <c r="H83" s="22">
        <f t="shared" si="8"/>
        <v>1</v>
      </c>
      <c r="I83" s="22">
        <f t="shared" si="7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8"/>
        <v/>
      </c>
      <c r="I84" s="7" t="str">
        <f t="shared" si="7"/>
        <v/>
      </c>
    </row>
    <row r="85" spans="1:9" ht="15" x14ac:dyDescent="0.2">
      <c r="A85" s="6">
        <v>80</v>
      </c>
      <c r="B85" s="5" t="s">
        <v>82</v>
      </c>
      <c r="C85" s="6">
        <v>1</v>
      </c>
      <c r="D85" s="6">
        <v>1</v>
      </c>
      <c r="E85" s="6"/>
      <c r="F85" s="6"/>
      <c r="G85" s="6">
        <f t="shared" ref="G85:G106" si="9">E85+F85</f>
        <v>0</v>
      </c>
      <c r="H85" s="22">
        <f t="shared" si="8"/>
        <v>1</v>
      </c>
      <c r="I85" s="22">
        <f t="shared" si="7"/>
        <v>0</v>
      </c>
    </row>
    <row r="86" spans="1:9" ht="15" x14ac:dyDescent="0.2">
      <c r="A86" s="1">
        <v>81</v>
      </c>
      <c r="B86" s="2" t="s">
        <v>83</v>
      </c>
      <c r="C86" s="1"/>
      <c r="D86" s="1"/>
      <c r="E86" s="1"/>
      <c r="F86" s="1"/>
      <c r="G86" s="1">
        <f t="shared" si="9"/>
        <v>0</v>
      </c>
      <c r="H86" s="7" t="str">
        <f t="shared" si="8"/>
        <v/>
      </c>
      <c r="I86" s="7" t="str">
        <f t="shared" si="7"/>
        <v/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9"/>
        <v>0</v>
      </c>
      <c r="H87" s="22" t="str">
        <f t="shared" si="8"/>
        <v/>
      </c>
      <c r="I87" s="22" t="str">
        <f t="shared" si="7"/>
        <v/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9"/>
        <v>0</v>
      </c>
      <c r="H88" s="7">
        <f t="shared" si="8"/>
        <v>1</v>
      </c>
      <c r="I88" s="7">
        <f t="shared" si="7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9"/>
        <v>0</v>
      </c>
      <c r="H89" s="22" t="str">
        <f t="shared" si="8"/>
        <v/>
      </c>
      <c r="I89" s="22" t="str">
        <f t="shared" si="7"/>
        <v/>
      </c>
    </row>
    <row r="90" spans="1:9" ht="15" x14ac:dyDescent="0.2">
      <c r="A90" s="1">
        <v>85</v>
      </c>
      <c r="B90" s="2" t="s">
        <v>87</v>
      </c>
      <c r="C90" s="1"/>
      <c r="D90" s="1"/>
      <c r="E90" s="1"/>
      <c r="F90" s="1"/>
      <c r="G90" s="1">
        <f t="shared" si="9"/>
        <v>0</v>
      </c>
      <c r="H90" s="7" t="str">
        <f t="shared" si="8"/>
        <v/>
      </c>
      <c r="I90" s="7" t="str">
        <f t="shared" ref="I90:I106" si="10">IFERROR(G90/C90,"")</f>
        <v/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9"/>
        <v>0</v>
      </c>
      <c r="H91" s="22" t="str">
        <f t="shared" si="8"/>
        <v/>
      </c>
      <c r="I91" s="22" t="str">
        <f t="shared" si="10"/>
        <v/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9"/>
        <v>0</v>
      </c>
      <c r="H92" s="7" t="str">
        <f t="shared" si="8"/>
        <v/>
      </c>
      <c r="I92" s="7" t="str">
        <f t="shared" si="10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9"/>
        <v>0</v>
      </c>
      <c r="H93" s="22" t="str">
        <f t="shared" si="8"/>
        <v/>
      </c>
      <c r="I93" s="22" t="str">
        <f t="shared" si="10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9"/>
        <v>0</v>
      </c>
      <c r="H94" s="7" t="str">
        <f t="shared" si="8"/>
        <v/>
      </c>
      <c r="I94" s="7" t="str">
        <f t="shared" si="10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9"/>
        <v>0</v>
      </c>
      <c r="H95" s="22" t="str">
        <f t="shared" si="8"/>
        <v/>
      </c>
      <c r="I95" s="22" t="str">
        <f t="shared" si="10"/>
        <v/>
      </c>
    </row>
    <row r="96" spans="1:9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1"/>
      <c r="G96" s="1">
        <f t="shared" si="9"/>
        <v>0</v>
      </c>
      <c r="H96" s="7">
        <f t="shared" si="8"/>
        <v>1</v>
      </c>
      <c r="I96" s="7">
        <f t="shared" si="10"/>
        <v>0</v>
      </c>
    </row>
    <row r="97" spans="1:9" ht="15" x14ac:dyDescent="0.2">
      <c r="A97" s="6">
        <v>92</v>
      </c>
      <c r="B97" s="5" t="s">
        <v>94</v>
      </c>
      <c r="C97" s="6">
        <v>2</v>
      </c>
      <c r="D97" s="6">
        <v>2</v>
      </c>
      <c r="E97" s="6"/>
      <c r="F97" s="6"/>
      <c r="G97" s="6">
        <f t="shared" si="9"/>
        <v>0</v>
      </c>
      <c r="H97" s="22">
        <f t="shared" si="8"/>
        <v>1</v>
      </c>
      <c r="I97" s="22">
        <f t="shared" si="10"/>
        <v>0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9"/>
        <v>0</v>
      </c>
      <c r="H98" s="7" t="str">
        <f t="shared" si="8"/>
        <v/>
      </c>
      <c r="I98" s="7" t="str">
        <f t="shared" si="10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9"/>
        <v>0</v>
      </c>
      <c r="H99" s="22" t="str">
        <f t="shared" si="8"/>
        <v/>
      </c>
      <c r="I99" s="22" t="str">
        <f t="shared" si="10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9"/>
        <v>0</v>
      </c>
      <c r="H100" s="7" t="str">
        <f t="shared" si="8"/>
        <v/>
      </c>
      <c r="I100" s="7" t="str">
        <f t="shared" si="10"/>
        <v/>
      </c>
    </row>
    <row r="101" spans="1:9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6"/>
      <c r="G101" s="6">
        <f t="shared" si="9"/>
        <v>0</v>
      </c>
      <c r="H101" s="22">
        <f t="shared" si="8"/>
        <v>1</v>
      </c>
      <c r="I101" s="22">
        <f t="shared" si="10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9"/>
        <v>0</v>
      </c>
      <c r="H102" s="7">
        <f t="shared" si="8"/>
        <v>1</v>
      </c>
      <c r="I102" s="7">
        <f t="shared" si="10"/>
        <v>0</v>
      </c>
    </row>
    <row r="103" spans="1:9" ht="15" x14ac:dyDescent="0.2">
      <c r="A103" s="6">
        <v>98</v>
      </c>
      <c r="B103" s="5" t="s">
        <v>100</v>
      </c>
      <c r="C103" s="6"/>
      <c r="D103" s="6"/>
      <c r="E103" s="6"/>
      <c r="F103" s="6"/>
      <c r="G103" s="6">
        <f t="shared" si="9"/>
        <v>0</v>
      </c>
      <c r="H103" s="22" t="str">
        <f t="shared" si="8"/>
        <v/>
      </c>
      <c r="I103" s="22" t="str">
        <f t="shared" si="10"/>
        <v/>
      </c>
    </row>
    <row r="104" spans="1:9" ht="15" x14ac:dyDescent="0.2">
      <c r="A104" s="1">
        <v>99</v>
      </c>
      <c r="B104" s="2" t="s">
        <v>101</v>
      </c>
      <c r="C104" s="1">
        <v>1</v>
      </c>
      <c r="D104" s="1">
        <v>1</v>
      </c>
      <c r="E104" s="1"/>
      <c r="F104" s="1"/>
      <c r="G104" s="1">
        <f t="shared" si="9"/>
        <v>0</v>
      </c>
      <c r="H104" s="7">
        <f t="shared" si="8"/>
        <v>1</v>
      </c>
      <c r="I104" s="7">
        <f t="shared" si="10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9"/>
        <v>0</v>
      </c>
      <c r="H105" s="22" t="str">
        <f t="shared" si="8"/>
        <v/>
      </c>
      <c r="I105" s="22" t="str">
        <f t="shared" si="10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9"/>
        <v>0</v>
      </c>
      <c r="H106" s="7" t="str">
        <f t="shared" si="8"/>
        <v/>
      </c>
      <c r="I106" s="7" t="str">
        <f t="shared" si="10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35</v>
      </c>
      <c r="D108" s="4">
        <f>SUM(D6:D106)</f>
        <v>31</v>
      </c>
      <c r="E108" s="4">
        <f>SUM(E6:E106)</f>
        <v>2</v>
      </c>
      <c r="F108" s="4">
        <f>SUM(F6:F106)</f>
        <v>2</v>
      </c>
      <c r="G108" s="4">
        <f>SUM(G6:G106)</f>
        <v>4</v>
      </c>
      <c r="H108" s="11">
        <f>D108/C108</f>
        <v>0.88571428571428568</v>
      </c>
      <c r="I108" s="11">
        <f>G108/C108</f>
        <v>0.11428571428571428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D089A-501D-4ECC-BEFD-407FEED11055}">
  <sheetPr>
    <pageSetUpPr fitToPage="1"/>
  </sheetPr>
  <dimension ref="A1:I108"/>
  <sheetViews>
    <sheetView workbookViewId="0">
      <selection activeCell="D16" sqref="D1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115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2</v>
      </c>
      <c r="D18" s="1">
        <v>2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2</v>
      </c>
      <c r="D31" s="6">
        <v>2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2</v>
      </c>
      <c r="D37" s="6">
        <v>2</v>
      </c>
      <c r="E37" s="6"/>
      <c r="F37" s="6"/>
      <c r="G37" s="15">
        <f t="shared" si="5"/>
        <v>0</v>
      </c>
      <c r="H37" s="22">
        <f t="shared" si="1"/>
        <v>1</v>
      </c>
      <c r="I37" s="22">
        <f t="shared" si="4"/>
        <v>0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3</v>
      </c>
      <c r="D39" s="6">
        <v>3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/>
      <c r="D40" s="1"/>
      <c r="E40" s="1"/>
      <c r="F40" s="1"/>
      <c r="G40" s="1">
        <f t="shared" si="5"/>
        <v>0</v>
      </c>
      <c r="H40" s="7" t="str">
        <f t="shared" si="1"/>
        <v/>
      </c>
      <c r="I40" s="7" t="str">
        <f t="shared" si="4"/>
        <v/>
      </c>
    </row>
    <row r="41" spans="1:9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1</v>
      </c>
      <c r="D46" s="1">
        <v>1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/>
      <c r="D47" s="6"/>
      <c r="E47" s="6"/>
      <c r="F47" s="6"/>
      <c r="G47" s="6">
        <f t="shared" si="5"/>
        <v>0</v>
      </c>
      <c r="H47" s="22" t="str">
        <f t="shared" si="1"/>
        <v/>
      </c>
      <c r="I47" s="22" t="str">
        <f t="shared" si="4"/>
        <v/>
      </c>
    </row>
    <row r="48" spans="1:9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1</v>
      </c>
      <c r="D50" s="1"/>
      <c r="E50" s="1">
        <v>1</v>
      </c>
      <c r="F50" s="1"/>
      <c r="G50" s="1">
        <f t="shared" si="5"/>
        <v>1</v>
      </c>
      <c r="H50" s="7">
        <f t="shared" si="1"/>
        <v>0</v>
      </c>
      <c r="I50" s="7">
        <f t="shared" si="4"/>
        <v>1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>
        <v>1</v>
      </c>
      <c r="D54" s="1"/>
      <c r="E54" s="1">
        <v>1</v>
      </c>
      <c r="F54" s="1"/>
      <c r="G54" s="1">
        <f t="shared" si="6"/>
        <v>1</v>
      </c>
      <c r="H54" s="7">
        <f t="shared" si="1"/>
        <v>0</v>
      </c>
      <c r="I54" s="7">
        <f t="shared" si="4"/>
        <v>1</v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4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7</v>
      </c>
      <c r="D65" s="6">
        <v>4</v>
      </c>
      <c r="E65" s="6">
        <v>2</v>
      </c>
      <c r="F65" s="6">
        <v>1</v>
      </c>
      <c r="G65" s="6">
        <f t="shared" si="6"/>
        <v>3</v>
      </c>
      <c r="H65" s="22">
        <f t="shared" si="1"/>
        <v>0.5714285714285714</v>
      </c>
      <c r="I65" s="22">
        <f t="shared" si="4"/>
        <v>0.42857142857142855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1</v>
      </c>
      <c r="D79" s="6"/>
      <c r="E79" s="6"/>
      <c r="F79" s="6">
        <v>1</v>
      </c>
      <c r="G79" s="6">
        <f t="shared" si="6"/>
        <v>1</v>
      </c>
      <c r="H79" s="22">
        <f t="shared" si="7"/>
        <v>0</v>
      </c>
      <c r="I79" s="22">
        <f t="shared" si="4"/>
        <v>1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2</v>
      </c>
      <c r="D85" s="6">
        <v>2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/>
      <c r="D86" s="1"/>
      <c r="E86" s="1"/>
      <c r="F86" s="1"/>
      <c r="G86" s="1">
        <f t="shared" si="6"/>
        <v>0</v>
      </c>
      <c r="H86" s="7" t="str">
        <f t="shared" si="7"/>
        <v/>
      </c>
      <c r="I86" s="7" t="str">
        <f t="shared" si="4"/>
        <v/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6"/>
        <v>0</v>
      </c>
      <c r="H95" s="22" t="str">
        <f t="shared" si="7"/>
        <v/>
      </c>
      <c r="I95" s="22" t="str">
        <f t="shared" si="8"/>
        <v/>
      </c>
    </row>
    <row r="96" spans="1:9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5</v>
      </c>
      <c r="D97" s="6">
        <v>5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2</v>
      </c>
      <c r="D101" s="6">
        <v>2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/>
      <c r="D103" s="6"/>
      <c r="E103" s="6"/>
      <c r="F103" s="6"/>
      <c r="G103" s="6">
        <f t="shared" si="6"/>
        <v>0</v>
      </c>
      <c r="H103" s="22" t="str">
        <f t="shared" si="7"/>
        <v/>
      </c>
      <c r="I103" s="22" t="str">
        <f t="shared" si="8"/>
        <v/>
      </c>
    </row>
    <row r="104" spans="1:9" ht="15" x14ac:dyDescent="0.2">
      <c r="A104" s="1">
        <v>99</v>
      </c>
      <c r="B104" s="2" t="s">
        <v>101</v>
      </c>
      <c r="C104" s="1">
        <v>1</v>
      </c>
      <c r="D104" s="1">
        <v>1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65</v>
      </c>
      <c r="D108" s="4">
        <f>SUM(D6:D106)</f>
        <v>59</v>
      </c>
      <c r="E108" s="4">
        <f>SUM(E6:E106)</f>
        <v>4</v>
      </c>
      <c r="F108" s="4">
        <f>SUM(F6:F106)</f>
        <v>2</v>
      </c>
      <c r="G108" s="4">
        <f>SUM(G6:G106)</f>
        <v>6</v>
      </c>
      <c r="H108" s="11">
        <f>D108/C108</f>
        <v>0.90769230769230769</v>
      </c>
      <c r="I108" s="11">
        <f>G108/C108</f>
        <v>9.2307692307692313E-2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1D4FD-B45C-4184-9B70-F634B586045A}">
  <sheetPr>
    <pageSetUpPr fitToPage="1"/>
  </sheetPr>
  <dimension ref="A1:I108"/>
  <sheetViews>
    <sheetView topLeftCell="A10" workbookViewId="0">
      <selection activeCell="H108" sqref="H108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116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4</v>
      </c>
      <c r="D6" s="1">
        <v>4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2</v>
      </c>
      <c r="D15" s="6">
        <v>2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3</v>
      </c>
      <c r="D16" s="1">
        <v>3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2</v>
      </c>
      <c r="D17" s="6">
        <v>2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3</v>
      </c>
      <c r="D18" s="1">
        <v>3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4</v>
      </c>
      <c r="D31" s="6">
        <v>4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3</v>
      </c>
      <c r="D37" s="6">
        <v>3</v>
      </c>
      <c r="E37" s="6"/>
      <c r="F37" s="6"/>
      <c r="G37" s="15">
        <f t="shared" si="5"/>
        <v>0</v>
      </c>
      <c r="H37" s="22">
        <f t="shared" si="1"/>
        <v>1</v>
      </c>
      <c r="I37" s="22">
        <f t="shared" si="4"/>
        <v>0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4</v>
      </c>
      <c r="D39" s="6">
        <v>4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/>
      <c r="D40" s="1"/>
      <c r="E40" s="1"/>
      <c r="F40" s="1"/>
      <c r="G40" s="1">
        <f t="shared" si="5"/>
        <v>0</v>
      </c>
      <c r="H40" s="7" t="str">
        <f t="shared" si="1"/>
        <v/>
      </c>
      <c r="I40" s="7" t="str">
        <f t="shared" si="4"/>
        <v/>
      </c>
    </row>
    <row r="41" spans="1:9" ht="15" x14ac:dyDescent="0.2">
      <c r="A41" s="6">
        <v>36</v>
      </c>
      <c r="B41" s="5" t="s">
        <v>38</v>
      </c>
      <c r="C41" s="6">
        <v>3</v>
      </c>
      <c r="D41" s="6">
        <v>3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4</v>
      </c>
      <c r="D46" s="1">
        <v>4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/>
      <c r="D47" s="6"/>
      <c r="E47" s="6"/>
      <c r="F47" s="6"/>
      <c r="G47" s="6">
        <f t="shared" si="5"/>
        <v>0</v>
      </c>
      <c r="H47" s="22" t="str">
        <f t="shared" si="1"/>
        <v/>
      </c>
      <c r="I47" s="22" t="str">
        <f t="shared" si="4"/>
        <v/>
      </c>
    </row>
    <row r="48" spans="1:9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1</v>
      </c>
      <c r="D50" s="1"/>
      <c r="E50" s="1">
        <v>1</v>
      </c>
      <c r="F50" s="1"/>
      <c r="G50" s="1">
        <f t="shared" si="5"/>
        <v>1</v>
      </c>
      <c r="H50" s="7">
        <f t="shared" si="1"/>
        <v>0</v>
      </c>
      <c r="I50" s="7">
        <f t="shared" si="4"/>
        <v>1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1</v>
      </c>
      <c r="D54" s="1"/>
      <c r="E54" s="1">
        <v>1</v>
      </c>
      <c r="F54" s="1"/>
      <c r="G54" s="1">
        <f t="shared" si="6"/>
        <v>1</v>
      </c>
      <c r="H54" s="7">
        <f t="shared" si="1"/>
        <v>0</v>
      </c>
      <c r="I54" s="7">
        <f t="shared" si="4"/>
        <v>1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4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10</v>
      </c>
      <c r="D65" s="6">
        <v>7</v>
      </c>
      <c r="E65" s="6">
        <v>2</v>
      </c>
      <c r="F65" s="6">
        <v>1</v>
      </c>
      <c r="G65" s="6">
        <f t="shared" si="6"/>
        <v>3</v>
      </c>
      <c r="H65" s="22">
        <f t="shared" si="1"/>
        <v>0.7</v>
      </c>
      <c r="I65" s="22">
        <f t="shared" si="4"/>
        <v>0.3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1"/>
      <c r="G72" s="1">
        <f t="shared" si="6"/>
        <v>0</v>
      </c>
      <c r="H72" s="7">
        <f t="shared" ref="H72:H106" si="7">IFERROR(D72/C72,"")</f>
        <v>1</v>
      </c>
      <c r="I72" s="7">
        <f t="shared" si="4"/>
        <v>0</v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1</v>
      </c>
      <c r="E79" s="6"/>
      <c r="F79" s="6">
        <v>1</v>
      </c>
      <c r="G79" s="6">
        <f t="shared" si="6"/>
        <v>1</v>
      </c>
      <c r="H79" s="22">
        <f t="shared" si="7"/>
        <v>0.5</v>
      </c>
      <c r="I79" s="22">
        <f t="shared" si="4"/>
        <v>0.5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3</v>
      </c>
      <c r="D83" s="6">
        <v>3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2</v>
      </c>
      <c r="D85" s="6">
        <v>2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6"/>
        <v>0</v>
      </c>
      <c r="H95" s="22" t="str">
        <f t="shared" si="7"/>
        <v/>
      </c>
      <c r="I95" s="22" t="str">
        <f t="shared" si="8"/>
        <v/>
      </c>
    </row>
    <row r="96" spans="1:9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5</v>
      </c>
      <c r="D97" s="6">
        <v>5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2</v>
      </c>
      <c r="D101" s="6">
        <v>2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/>
      <c r="D103" s="6"/>
      <c r="E103" s="6"/>
      <c r="F103" s="6"/>
      <c r="G103" s="6">
        <f t="shared" si="6"/>
        <v>0</v>
      </c>
      <c r="H103" s="22" t="str">
        <f t="shared" si="7"/>
        <v/>
      </c>
      <c r="I103" s="22" t="str">
        <f t="shared" si="8"/>
        <v/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93</v>
      </c>
      <c r="D108" s="4">
        <f>SUM(D6:D106)</f>
        <v>87</v>
      </c>
      <c r="E108" s="4">
        <f>SUM(E6:E106)</f>
        <v>4</v>
      </c>
      <c r="F108" s="4">
        <f>SUM(F6:F106)</f>
        <v>2</v>
      </c>
      <c r="G108" s="4">
        <f>SUM(G6:G106)</f>
        <v>6</v>
      </c>
      <c r="H108" s="11">
        <f>D108/C108</f>
        <v>0.93548387096774188</v>
      </c>
      <c r="I108" s="11">
        <f>G108/C108</f>
        <v>6.4516129032258063E-2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20F35-18F3-4757-A498-493FDD78DD6A}">
  <sheetPr>
    <pageSetUpPr fitToPage="1"/>
  </sheetPr>
  <dimension ref="A1:I108"/>
  <sheetViews>
    <sheetView topLeftCell="A8" workbookViewId="0">
      <selection activeCell="C69" sqref="C69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117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4</v>
      </c>
      <c r="D6" s="1">
        <v>4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1</v>
      </c>
      <c r="D10" s="1">
        <v>1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2</v>
      </c>
      <c r="D15" s="6">
        <v>2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4</v>
      </c>
      <c r="D16" s="1">
        <v>4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2</v>
      </c>
      <c r="D17" s="6">
        <v>2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4</v>
      </c>
      <c r="D18" s="1">
        <v>4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3</v>
      </c>
      <c r="D23" s="6">
        <v>3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6"/>
      <c r="G27" s="15">
        <f t="shared" si="0"/>
        <v>0</v>
      </c>
      <c r="H27" s="22">
        <f t="shared" si="1"/>
        <v>1</v>
      </c>
      <c r="I27" s="22">
        <f t="shared" si="4"/>
        <v>0</v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2</v>
      </c>
      <c r="D29" s="6">
        <v>2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6</v>
      </c>
      <c r="D31" s="6">
        <v>6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5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4</v>
      </c>
      <c r="D37" s="6">
        <v>3</v>
      </c>
      <c r="E37" s="6">
        <v>1</v>
      </c>
      <c r="F37" s="6"/>
      <c r="G37" s="15">
        <f t="shared" si="5"/>
        <v>1</v>
      </c>
      <c r="H37" s="22">
        <f t="shared" si="1"/>
        <v>0.75</v>
      </c>
      <c r="I37" s="22">
        <f t="shared" si="4"/>
        <v>0.25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5</v>
      </c>
      <c r="D39" s="6">
        <v>5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/>
      <c r="D40" s="1"/>
      <c r="E40" s="1"/>
      <c r="F40" s="1"/>
      <c r="G40" s="1">
        <f t="shared" si="5"/>
        <v>0</v>
      </c>
      <c r="H40" s="7" t="str">
        <f t="shared" si="1"/>
        <v/>
      </c>
      <c r="I40" s="7" t="str">
        <f t="shared" si="4"/>
        <v/>
      </c>
    </row>
    <row r="41" spans="1:9" ht="15" x14ac:dyDescent="0.2">
      <c r="A41" s="6">
        <v>36</v>
      </c>
      <c r="B41" s="5" t="s">
        <v>38</v>
      </c>
      <c r="C41" s="6">
        <v>5</v>
      </c>
      <c r="D41" s="6">
        <v>5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>
        <v>1</v>
      </c>
      <c r="D45" s="6">
        <v>1</v>
      </c>
      <c r="E45" s="6"/>
      <c r="F45" s="6"/>
      <c r="G45" s="6">
        <f t="shared" si="5"/>
        <v>0</v>
      </c>
      <c r="H45" s="22">
        <f t="shared" si="1"/>
        <v>1</v>
      </c>
      <c r="I45" s="22">
        <f t="shared" si="4"/>
        <v>0</v>
      </c>
    </row>
    <row r="46" spans="1:9" ht="15" x14ac:dyDescent="0.2">
      <c r="A46" s="1">
        <v>41</v>
      </c>
      <c r="B46" s="2" t="s">
        <v>43</v>
      </c>
      <c r="C46" s="1">
        <v>5</v>
      </c>
      <c r="D46" s="1">
        <v>5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/>
      <c r="D47" s="6"/>
      <c r="E47" s="6"/>
      <c r="F47" s="6"/>
      <c r="G47" s="6">
        <f t="shared" si="5"/>
        <v>0</v>
      </c>
      <c r="H47" s="22" t="str">
        <f t="shared" si="1"/>
        <v/>
      </c>
      <c r="I47" s="22" t="str">
        <f t="shared" si="4"/>
        <v/>
      </c>
    </row>
    <row r="48" spans="1:9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2</v>
      </c>
      <c r="D50" s="1"/>
      <c r="E50" s="1">
        <v>1</v>
      </c>
      <c r="F50" s="1">
        <v>1</v>
      </c>
      <c r="G50" s="1">
        <f t="shared" si="5"/>
        <v>2</v>
      </c>
      <c r="H50" s="7">
        <f t="shared" si="1"/>
        <v>0</v>
      </c>
      <c r="I50" s="7">
        <f t="shared" si="4"/>
        <v>1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2</v>
      </c>
      <c r="D52" s="1">
        <v>2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1</v>
      </c>
      <c r="D54" s="1"/>
      <c r="E54" s="1">
        <v>1</v>
      </c>
      <c r="F54" s="1"/>
      <c r="G54" s="1">
        <f t="shared" si="6"/>
        <v>1</v>
      </c>
      <c r="H54" s="7">
        <f t="shared" si="1"/>
        <v>0</v>
      </c>
      <c r="I54" s="7">
        <f t="shared" si="4"/>
        <v>1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4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13</v>
      </c>
      <c r="D65" s="6">
        <v>10</v>
      </c>
      <c r="E65" s="6">
        <v>2</v>
      </c>
      <c r="F65" s="6">
        <v>1</v>
      </c>
      <c r="G65" s="6">
        <f t="shared" si="6"/>
        <v>3</v>
      </c>
      <c r="H65" s="22">
        <f t="shared" si="1"/>
        <v>0.76923076923076927</v>
      </c>
      <c r="I65" s="22">
        <f t="shared" si="4"/>
        <v>0.23076923076923078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1</v>
      </c>
      <c r="D69" s="6"/>
      <c r="E69" s="6">
        <v>1</v>
      </c>
      <c r="F69" s="6"/>
      <c r="G69" s="6">
        <f t="shared" si="6"/>
        <v>1</v>
      </c>
      <c r="H69" s="22">
        <f t="shared" si="1"/>
        <v>0</v>
      </c>
      <c r="I69" s="22">
        <f t="shared" si="4"/>
        <v>1</v>
      </c>
    </row>
    <row r="70" spans="1:9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2</v>
      </c>
      <c r="D72" s="1">
        <v>1</v>
      </c>
      <c r="E72" s="1"/>
      <c r="F72" s="1">
        <v>1</v>
      </c>
      <c r="G72" s="1">
        <f t="shared" si="6"/>
        <v>1</v>
      </c>
      <c r="H72" s="7">
        <f t="shared" ref="H72:H106" si="7">IFERROR(D72/C72,"")</f>
        <v>0.5</v>
      </c>
      <c r="I72" s="7">
        <f t="shared" si="4"/>
        <v>0.5</v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1</v>
      </c>
      <c r="E79" s="6"/>
      <c r="F79" s="6">
        <v>1</v>
      </c>
      <c r="G79" s="6">
        <f t="shared" si="6"/>
        <v>1</v>
      </c>
      <c r="H79" s="22">
        <f t="shared" si="7"/>
        <v>0.5</v>
      </c>
      <c r="I79" s="22">
        <f t="shared" si="4"/>
        <v>0.5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3</v>
      </c>
      <c r="D83" s="6">
        <v>3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2</v>
      </c>
      <c r="D85" s="6">
        <v>2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2</v>
      </c>
      <c r="D88" s="1">
        <v>2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2</v>
      </c>
      <c r="D90" s="1">
        <v>2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6"/>
        <v>0</v>
      </c>
      <c r="H95" s="22" t="str">
        <f t="shared" si="7"/>
        <v/>
      </c>
      <c r="I95" s="22" t="str">
        <f t="shared" si="8"/>
        <v/>
      </c>
    </row>
    <row r="96" spans="1:9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6</v>
      </c>
      <c r="D97" s="6">
        <v>6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3</v>
      </c>
      <c r="D101" s="6">
        <v>3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126</v>
      </c>
      <c r="D108" s="4">
        <f>SUM(D6:D106)</f>
        <v>116</v>
      </c>
      <c r="E108" s="4">
        <f>SUM(E6:E106)</f>
        <v>6</v>
      </c>
      <c r="F108" s="4">
        <f>SUM(F6:F106)</f>
        <v>4</v>
      </c>
      <c r="G108" s="4">
        <f>SUM(G6:G106)</f>
        <v>10</v>
      </c>
      <c r="H108" s="11">
        <f>D108/C108</f>
        <v>0.92063492063492058</v>
      </c>
      <c r="I108" s="11">
        <f>G108/C108</f>
        <v>7.9365079365079361E-2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4C8F6-8BBF-438A-ACDE-17C8208E20A6}">
  <sheetPr>
    <pageSetUpPr fitToPage="1"/>
  </sheetPr>
  <dimension ref="A1:I108"/>
  <sheetViews>
    <sheetView topLeftCell="A6" workbookViewId="0">
      <selection activeCell="E16" sqref="E1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118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4</v>
      </c>
      <c r="D6" s="1">
        <v>4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1</v>
      </c>
      <c r="D10" s="1">
        <v>1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3</v>
      </c>
      <c r="D15" s="6">
        <v>3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5</v>
      </c>
      <c r="D16" s="1">
        <v>5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3</v>
      </c>
      <c r="D17" s="6">
        <v>3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4</v>
      </c>
      <c r="D18" s="1">
        <v>4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3</v>
      </c>
      <c r="D19" s="6">
        <v>3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3</v>
      </c>
      <c r="D23" s="6">
        <v>3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6"/>
      <c r="G27" s="15">
        <f t="shared" si="0"/>
        <v>0</v>
      </c>
      <c r="H27" s="22">
        <f t="shared" si="1"/>
        <v>1</v>
      </c>
      <c r="I27" s="22">
        <f t="shared" si="4"/>
        <v>0</v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2</v>
      </c>
      <c r="D29" s="6">
        <v>2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7</v>
      </c>
      <c r="D31" s="6">
        <v>7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5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5</v>
      </c>
      <c r="D37" s="6">
        <v>4</v>
      </c>
      <c r="E37" s="6">
        <v>1</v>
      </c>
      <c r="F37" s="6"/>
      <c r="G37" s="15">
        <f t="shared" si="5"/>
        <v>1</v>
      </c>
      <c r="H37" s="22">
        <f t="shared" si="1"/>
        <v>0.8</v>
      </c>
      <c r="I37" s="22">
        <f t="shared" si="4"/>
        <v>0.2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7</v>
      </c>
      <c r="D39" s="6">
        <v>7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6</v>
      </c>
      <c r="D41" s="6">
        <v>6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>
        <v>1</v>
      </c>
      <c r="D45" s="6">
        <v>1</v>
      </c>
      <c r="E45" s="6"/>
      <c r="F45" s="6"/>
      <c r="G45" s="6">
        <f t="shared" si="5"/>
        <v>0</v>
      </c>
      <c r="H45" s="22">
        <f t="shared" si="1"/>
        <v>1</v>
      </c>
      <c r="I45" s="22">
        <f t="shared" si="4"/>
        <v>0</v>
      </c>
    </row>
    <row r="46" spans="1:9" ht="15" x14ac:dyDescent="0.2">
      <c r="A46" s="1">
        <v>41</v>
      </c>
      <c r="B46" s="2" t="s">
        <v>43</v>
      </c>
      <c r="C46" s="1">
        <v>8</v>
      </c>
      <c r="D46" s="1">
        <v>7</v>
      </c>
      <c r="E46" s="1"/>
      <c r="F46" s="1">
        <v>1</v>
      </c>
      <c r="G46" s="1">
        <f t="shared" si="5"/>
        <v>1</v>
      </c>
      <c r="H46" s="7">
        <f t="shared" si="1"/>
        <v>0.875</v>
      </c>
      <c r="I46" s="7">
        <f t="shared" si="4"/>
        <v>0.125</v>
      </c>
    </row>
    <row r="47" spans="1:9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2</v>
      </c>
      <c r="D50" s="1"/>
      <c r="E50" s="1">
        <v>1</v>
      </c>
      <c r="F50" s="1">
        <v>1</v>
      </c>
      <c r="G50" s="1">
        <f t="shared" si="5"/>
        <v>2</v>
      </c>
      <c r="H50" s="7">
        <f t="shared" si="1"/>
        <v>0</v>
      </c>
      <c r="I50" s="7">
        <f t="shared" si="4"/>
        <v>1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2</v>
      </c>
      <c r="D52" s="1">
        <v>2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1</v>
      </c>
      <c r="D54" s="1"/>
      <c r="E54" s="1">
        <v>1</v>
      </c>
      <c r="F54" s="1"/>
      <c r="G54" s="1">
        <f t="shared" si="6"/>
        <v>1</v>
      </c>
      <c r="H54" s="7">
        <f t="shared" si="1"/>
        <v>0</v>
      </c>
      <c r="I54" s="7">
        <f t="shared" si="4"/>
        <v>1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4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16</v>
      </c>
      <c r="D65" s="6">
        <v>11</v>
      </c>
      <c r="E65" s="6">
        <v>3</v>
      </c>
      <c r="F65" s="6">
        <v>2</v>
      </c>
      <c r="G65" s="6">
        <f t="shared" si="6"/>
        <v>5</v>
      </c>
      <c r="H65" s="22">
        <f t="shared" si="1"/>
        <v>0.6875</v>
      </c>
      <c r="I65" s="22">
        <f t="shared" si="4"/>
        <v>0.3125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1</v>
      </c>
      <c r="D69" s="6"/>
      <c r="E69" s="6">
        <v>1</v>
      </c>
      <c r="F69" s="6"/>
      <c r="G69" s="6">
        <f t="shared" si="6"/>
        <v>1</v>
      </c>
      <c r="H69" s="22">
        <f t="shared" si="1"/>
        <v>0</v>
      </c>
      <c r="I69" s="22">
        <f t="shared" si="4"/>
        <v>1</v>
      </c>
    </row>
    <row r="70" spans="1:9" ht="15" x14ac:dyDescent="0.2">
      <c r="A70" s="1">
        <v>65</v>
      </c>
      <c r="B70" s="2" t="s">
        <v>67</v>
      </c>
      <c r="C70" s="1">
        <v>3</v>
      </c>
      <c r="D70" s="1">
        <v>2</v>
      </c>
      <c r="E70" s="1">
        <v>1</v>
      </c>
      <c r="F70" s="1"/>
      <c r="G70" s="1">
        <f t="shared" si="6"/>
        <v>1</v>
      </c>
      <c r="H70" s="7">
        <f t="shared" si="1"/>
        <v>0.66666666666666663</v>
      </c>
      <c r="I70" s="7">
        <f t="shared" si="4"/>
        <v>0.33333333333333331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2</v>
      </c>
      <c r="D72" s="1">
        <v>1</v>
      </c>
      <c r="E72" s="1"/>
      <c r="F72" s="1">
        <v>1</v>
      </c>
      <c r="G72" s="1">
        <f t="shared" si="6"/>
        <v>1</v>
      </c>
      <c r="H72" s="7">
        <f t="shared" ref="H72:H106" si="7">IFERROR(D72/C72,"")</f>
        <v>0.5</v>
      </c>
      <c r="I72" s="7">
        <f t="shared" si="4"/>
        <v>0.5</v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1</v>
      </c>
      <c r="E79" s="6"/>
      <c r="F79" s="6">
        <v>1</v>
      </c>
      <c r="G79" s="6">
        <f t="shared" si="6"/>
        <v>1</v>
      </c>
      <c r="H79" s="22">
        <f t="shared" si="7"/>
        <v>0.5</v>
      </c>
      <c r="I79" s="22">
        <f t="shared" si="4"/>
        <v>0.5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3</v>
      </c>
      <c r="D82" s="1">
        <v>3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3</v>
      </c>
      <c r="D83" s="6">
        <v>3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2</v>
      </c>
      <c r="D85" s="6">
        <v>2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3</v>
      </c>
      <c r="D88" s="1">
        <v>3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3</v>
      </c>
      <c r="D90" s="1">
        <v>3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6"/>
        <v>0</v>
      </c>
      <c r="H95" s="22" t="str">
        <f t="shared" si="7"/>
        <v/>
      </c>
      <c r="I95" s="22" t="str">
        <f t="shared" si="8"/>
        <v/>
      </c>
    </row>
    <row r="96" spans="1:9" ht="15" x14ac:dyDescent="0.2">
      <c r="A96" s="1">
        <v>91</v>
      </c>
      <c r="B96" s="2" t="s">
        <v>93</v>
      </c>
      <c r="C96" s="1">
        <v>2</v>
      </c>
      <c r="D96" s="1">
        <v>2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8</v>
      </c>
      <c r="D97" s="6">
        <v>8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4</v>
      </c>
      <c r="D101" s="6">
        <v>4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156</v>
      </c>
      <c r="D108" s="4">
        <f>SUM(D6:D106)</f>
        <v>142</v>
      </c>
      <c r="E108" s="4">
        <f>SUM(E6:E106)</f>
        <v>8</v>
      </c>
      <c r="F108" s="4">
        <f>SUM(F6:F106)</f>
        <v>6</v>
      </c>
      <c r="G108" s="4">
        <f>SUM(G6:G106)</f>
        <v>14</v>
      </c>
      <c r="H108" s="11">
        <f>D108/C108</f>
        <v>0.91025641025641024</v>
      </c>
      <c r="I108" s="11">
        <f>G108/C108</f>
        <v>8.9743589743589744E-2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3EF5A-C25E-4353-9C26-C58835BFA667}">
  <sheetPr>
    <pageSetUpPr fitToPage="1"/>
  </sheetPr>
  <dimension ref="A1:I108"/>
  <sheetViews>
    <sheetView topLeftCell="A6" workbookViewId="0">
      <selection activeCell="E16" sqref="E1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119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5</v>
      </c>
      <c r="D6" s="1">
        <v>5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1</v>
      </c>
      <c r="D10" s="1">
        <v>1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2</v>
      </c>
      <c r="D12" s="1">
        <v>2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2</v>
      </c>
      <c r="D14" s="1">
        <v>2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4</v>
      </c>
      <c r="D15" s="6">
        <v>4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5</v>
      </c>
      <c r="D16" s="1">
        <v>5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3</v>
      </c>
      <c r="D17" s="6">
        <v>3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5</v>
      </c>
      <c r="D18" s="1">
        <v>5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4</v>
      </c>
      <c r="D19" s="6">
        <v>4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>
        <v>2</v>
      </c>
      <c r="D22" s="1">
        <v>2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3</v>
      </c>
      <c r="D23" s="6">
        <v>3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6"/>
      <c r="G27" s="15">
        <f t="shared" si="0"/>
        <v>0</v>
      </c>
      <c r="H27" s="22">
        <f t="shared" si="1"/>
        <v>1</v>
      </c>
      <c r="I27" s="22">
        <f t="shared" si="4"/>
        <v>0</v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2</v>
      </c>
      <c r="D29" s="6">
        <v>2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9</v>
      </c>
      <c r="D31" s="6">
        <v>9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5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5</v>
      </c>
      <c r="D37" s="6">
        <v>4</v>
      </c>
      <c r="E37" s="6">
        <v>1</v>
      </c>
      <c r="F37" s="6"/>
      <c r="G37" s="15">
        <f t="shared" si="5"/>
        <v>1</v>
      </c>
      <c r="H37" s="22">
        <f t="shared" si="1"/>
        <v>0.8</v>
      </c>
      <c r="I37" s="22">
        <f t="shared" si="4"/>
        <v>0.2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8</v>
      </c>
      <c r="D39" s="6">
        <v>8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7</v>
      </c>
      <c r="D41" s="6">
        <v>7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2</v>
      </c>
      <c r="D44" s="1">
        <v>2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>
        <v>1</v>
      </c>
      <c r="D45" s="6">
        <v>1</v>
      </c>
      <c r="E45" s="6"/>
      <c r="F45" s="6"/>
      <c r="G45" s="6">
        <f t="shared" si="5"/>
        <v>0</v>
      </c>
      <c r="H45" s="22">
        <f t="shared" si="1"/>
        <v>1</v>
      </c>
      <c r="I45" s="22">
        <f t="shared" si="4"/>
        <v>0</v>
      </c>
    </row>
    <row r="46" spans="1:9" ht="15" x14ac:dyDescent="0.2">
      <c r="A46" s="1">
        <v>41</v>
      </c>
      <c r="B46" s="2" t="s">
        <v>43</v>
      </c>
      <c r="C46" s="1">
        <v>9</v>
      </c>
      <c r="D46" s="1">
        <v>8</v>
      </c>
      <c r="E46" s="1"/>
      <c r="F46" s="1">
        <v>1</v>
      </c>
      <c r="G46" s="1">
        <f t="shared" si="5"/>
        <v>1</v>
      </c>
      <c r="H46" s="7">
        <f t="shared" si="1"/>
        <v>0.88888888888888884</v>
      </c>
      <c r="I46" s="7">
        <f t="shared" si="4"/>
        <v>0.1111111111111111</v>
      </c>
    </row>
    <row r="47" spans="1:9" ht="15" x14ac:dyDescent="0.2">
      <c r="A47" s="6">
        <v>42</v>
      </c>
      <c r="B47" s="5" t="s">
        <v>44</v>
      </c>
      <c r="C47" s="6">
        <v>2</v>
      </c>
      <c r="D47" s="6">
        <v>2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2</v>
      </c>
      <c r="D50" s="1"/>
      <c r="E50" s="1">
        <v>1</v>
      </c>
      <c r="F50" s="1">
        <v>1</v>
      </c>
      <c r="G50" s="1">
        <f t="shared" si="5"/>
        <v>2</v>
      </c>
      <c r="H50" s="7">
        <f t="shared" si="1"/>
        <v>0</v>
      </c>
      <c r="I50" s="7">
        <f t="shared" si="4"/>
        <v>1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3</v>
      </c>
      <c r="D52" s="1">
        <v>3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2</v>
      </c>
      <c r="D54" s="1">
        <v>1</v>
      </c>
      <c r="E54" s="1">
        <v>1</v>
      </c>
      <c r="F54" s="1"/>
      <c r="G54" s="1">
        <f t="shared" si="6"/>
        <v>1</v>
      </c>
      <c r="H54" s="7">
        <f t="shared" si="1"/>
        <v>0.5</v>
      </c>
      <c r="I54" s="7">
        <f t="shared" si="4"/>
        <v>0.5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20</v>
      </c>
      <c r="D65" s="6">
        <v>15</v>
      </c>
      <c r="E65" s="6">
        <v>3</v>
      </c>
      <c r="F65" s="6">
        <v>2</v>
      </c>
      <c r="G65" s="6">
        <f t="shared" si="6"/>
        <v>5</v>
      </c>
      <c r="H65" s="22">
        <f t="shared" si="1"/>
        <v>0.75</v>
      </c>
      <c r="I65" s="22">
        <f t="shared" si="4"/>
        <v>0.25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2</v>
      </c>
      <c r="D69" s="6">
        <v>1</v>
      </c>
      <c r="E69" s="6">
        <v>1</v>
      </c>
      <c r="F69" s="6"/>
      <c r="G69" s="6">
        <f t="shared" si="6"/>
        <v>1</v>
      </c>
      <c r="H69" s="22">
        <f t="shared" si="1"/>
        <v>0.5</v>
      </c>
      <c r="I69" s="22">
        <f t="shared" si="4"/>
        <v>0.5</v>
      </c>
    </row>
    <row r="70" spans="1:9" ht="15" x14ac:dyDescent="0.2">
      <c r="A70" s="1">
        <v>65</v>
      </c>
      <c r="B70" s="2" t="s">
        <v>67</v>
      </c>
      <c r="C70" s="1">
        <v>4</v>
      </c>
      <c r="D70" s="1">
        <v>3</v>
      </c>
      <c r="E70" s="1">
        <v>1</v>
      </c>
      <c r="F70" s="1"/>
      <c r="G70" s="1">
        <f t="shared" si="6"/>
        <v>1</v>
      </c>
      <c r="H70" s="7">
        <f t="shared" si="1"/>
        <v>0.75</v>
      </c>
      <c r="I70" s="7">
        <f t="shared" si="4"/>
        <v>0.25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3</v>
      </c>
      <c r="D72" s="1">
        <v>2</v>
      </c>
      <c r="E72" s="1"/>
      <c r="F72" s="1">
        <v>1</v>
      </c>
      <c r="G72" s="1">
        <f t="shared" si="6"/>
        <v>1</v>
      </c>
      <c r="H72" s="7">
        <f t="shared" ref="H72:H106" si="7">IFERROR(D72/C72,"")</f>
        <v>0.66666666666666663</v>
      </c>
      <c r="I72" s="7">
        <f t="shared" si="4"/>
        <v>0.33333333333333331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1</v>
      </c>
      <c r="E79" s="6"/>
      <c r="F79" s="6">
        <v>1</v>
      </c>
      <c r="G79" s="6">
        <f t="shared" si="6"/>
        <v>1</v>
      </c>
      <c r="H79" s="22">
        <f t="shared" si="7"/>
        <v>0.5</v>
      </c>
      <c r="I79" s="22">
        <f t="shared" si="4"/>
        <v>0.5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2</v>
      </c>
      <c r="D81" s="6">
        <v>2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4</v>
      </c>
      <c r="D82" s="1">
        <v>4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3</v>
      </c>
      <c r="D83" s="6">
        <v>3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3</v>
      </c>
      <c r="D85" s="6">
        <v>3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2</v>
      </c>
      <c r="D87" s="6">
        <v>2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3</v>
      </c>
      <c r="D88" s="1">
        <v>3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3</v>
      </c>
      <c r="D90" s="1">
        <v>3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>
        <v>2</v>
      </c>
      <c r="D96" s="1">
        <v>2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9</v>
      </c>
      <c r="D97" s="6">
        <v>9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1"/>
      <c r="G98" s="1">
        <f t="shared" si="6"/>
        <v>0</v>
      </c>
      <c r="H98" s="7">
        <f t="shared" si="7"/>
        <v>1</v>
      </c>
      <c r="I98" s="7">
        <f t="shared" si="8"/>
        <v>0</v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4</v>
      </c>
      <c r="D101" s="6">
        <v>4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190</v>
      </c>
      <c r="D108" s="4">
        <f>SUM(D6:D106)</f>
        <v>176</v>
      </c>
      <c r="E108" s="4">
        <f>SUM(E6:E106)</f>
        <v>8</v>
      </c>
      <c r="F108" s="4">
        <f>SUM(F6:F106)</f>
        <v>6</v>
      </c>
      <c r="G108" s="4">
        <f>SUM(G6:G106)</f>
        <v>14</v>
      </c>
      <c r="H108" s="11">
        <f>D108/C108</f>
        <v>0.9263157894736842</v>
      </c>
      <c r="I108" s="11">
        <f>G108/C108</f>
        <v>7.3684210526315783E-2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BA064-AEB9-4554-ACA5-256BA0A81753}">
  <sheetPr>
    <pageSetUpPr fitToPage="1"/>
  </sheetPr>
  <dimension ref="A1:I108"/>
  <sheetViews>
    <sheetView workbookViewId="0">
      <selection activeCell="E16" sqref="E1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120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5</v>
      </c>
      <c r="D6" s="1">
        <v>5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2</v>
      </c>
      <c r="D10" s="1">
        <v>2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2</v>
      </c>
      <c r="D12" s="1">
        <v>2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2</v>
      </c>
      <c r="D14" s="1">
        <v>2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5</v>
      </c>
      <c r="D15" s="6">
        <v>5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6</v>
      </c>
      <c r="D16" s="1">
        <v>6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4</v>
      </c>
      <c r="D17" s="6">
        <v>4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5</v>
      </c>
      <c r="D18" s="1">
        <v>5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4</v>
      </c>
      <c r="D19" s="6">
        <v>4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>
        <v>2</v>
      </c>
      <c r="D22" s="1">
        <v>2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4</v>
      </c>
      <c r="D23" s="6">
        <v>4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6"/>
      <c r="G27" s="15">
        <f t="shared" si="0"/>
        <v>0</v>
      </c>
      <c r="H27" s="22">
        <f t="shared" si="1"/>
        <v>1</v>
      </c>
      <c r="I27" s="22">
        <f t="shared" si="4"/>
        <v>0</v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2</v>
      </c>
      <c r="D29" s="6">
        <v>2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10</v>
      </c>
      <c r="D31" s="6">
        <v>10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>
        <v>1</v>
      </c>
      <c r="D33" s="6">
        <v>1</v>
      </c>
      <c r="E33" s="6"/>
      <c r="F33" s="6"/>
      <c r="G33" s="15">
        <f t="shared" si="0"/>
        <v>0</v>
      </c>
      <c r="H33" s="22">
        <f t="shared" si="1"/>
        <v>1</v>
      </c>
      <c r="I33" s="22">
        <f t="shared" si="4"/>
        <v>0</v>
      </c>
    </row>
    <row r="34" spans="1:9" ht="15" x14ac:dyDescent="0.2">
      <c r="A34" s="1">
        <v>29</v>
      </c>
      <c r="B34" s="2" t="s">
        <v>31</v>
      </c>
      <c r="C34" s="1">
        <v>3</v>
      </c>
      <c r="D34" s="1">
        <v>3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5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6</v>
      </c>
      <c r="D37" s="6">
        <v>5</v>
      </c>
      <c r="E37" s="6">
        <v>1</v>
      </c>
      <c r="F37" s="6"/>
      <c r="G37" s="15">
        <f t="shared" si="5"/>
        <v>1</v>
      </c>
      <c r="H37" s="22">
        <f t="shared" si="1"/>
        <v>0.83333333333333337</v>
      </c>
      <c r="I37" s="22">
        <f t="shared" si="4"/>
        <v>0.16666666666666666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9</v>
      </c>
      <c r="D39" s="6">
        <v>9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9</v>
      </c>
      <c r="D41" s="6">
        <v>9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2</v>
      </c>
      <c r="D44" s="1">
        <v>2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>
        <v>1</v>
      </c>
      <c r="D45" s="6">
        <v>1</v>
      </c>
      <c r="E45" s="6"/>
      <c r="F45" s="6"/>
      <c r="G45" s="6">
        <f t="shared" si="5"/>
        <v>0</v>
      </c>
      <c r="H45" s="22">
        <f t="shared" si="1"/>
        <v>1</v>
      </c>
      <c r="I45" s="22">
        <f t="shared" si="4"/>
        <v>0</v>
      </c>
    </row>
    <row r="46" spans="1:9" ht="15" x14ac:dyDescent="0.2">
      <c r="A46" s="1">
        <v>41</v>
      </c>
      <c r="B46" s="2" t="s">
        <v>43</v>
      </c>
      <c r="C46" s="1">
        <v>10</v>
      </c>
      <c r="D46" s="1">
        <v>9</v>
      </c>
      <c r="E46" s="1"/>
      <c r="F46" s="1">
        <v>1</v>
      </c>
      <c r="G46" s="1">
        <f t="shared" si="5"/>
        <v>1</v>
      </c>
      <c r="H46" s="7">
        <f t="shared" si="1"/>
        <v>0.9</v>
      </c>
      <c r="I46" s="7">
        <f t="shared" si="4"/>
        <v>0.1</v>
      </c>
    </row>
    <row r="47" spans="1:9" ht="15" x14ac:dyDescent="0.2">
      <c r="A47" s="6">
        <v>42</v>
      </c>
      <c r="B47" s="5" t="s">
        <v>44</v>
      </c>
      <c r="C47" s="6">
        <v>2</v>
      </c>
      <c r="D47" s="6">
        <v>2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2</v>
      </c>
      <c r="D50" s="1"/>
      <c r="E50" s="1">
        <v>1</v>
      </c>
      <c r="F50" s="1">
        <v>1</v>
      </c>
      <c r="G50" s="1">
        <f t="shared" si="5"/>
        <v>2</v>
      </c>
      <c r="H50" s="7">
        <f t="shared" si="1"/>
        <v>0</v>
      </c>
      <c r="I50" s="7">
        <f t="shared" si="4"/>
        <v>1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3</v>
      </c>
      <c r="D52" s="1">
        <v>3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2</v>
      </c>
      <c r="D54" s="1">
        <v>1</v>
      </c>
      <c r="E54" s="1">
        <v>1</v>
      </c>
      <c r="F54" s="1"/>
      <c r="G54" s="1">
        <f t="shared" si="6"/>
        <v>1</v>
      </c>
      <c r="H54" s="7">
        <f t="shared" si="1"/>
        <v>0.5</v>
      </c>
      <c r="I54" s="7">
        <f t="shared" si="4"/>
        <v>0.5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>
        <v>2</v>
      </c>
      <c r="D63" s="6">
        <v>2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22</v>
      </c>
      <c r="D65" s="6">
        <v>17</v>
      </c>
      <c r="E65" s="6">
        <v>3</v>
      </c>
      <c r="F65" s="6">
        <v>2</v>
      </c>
      <c r="G65" s="6">
        <f t="shared" si="6"/>
        <v>5</v>
      </c>
      <c r="H65" s="22">
        <f t="shared" si="1"/>
        <v>0.77272727272727271</v>
      </c>
      <c r="I65" s="22">
        <f t="shared" si="4"/>
        <v>0.22727272727272727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2</v>
      </c>
      <c r="D69" s="6">
        <v>1</v>
      </c>
      <c r="E69" s="6">
        <v>1</v>
      </c>
      <c r="F69" s="6"/>
      <c r="G69" s="6">
        <f t="shared" si="6"/>
        <v>1</v>
      </c>
      <c r="H69" s="22">
        <f t="shared" si="1"/>
        <v>0.5</v>
      </c>
      <c r="I69" s="22">
        <f t="shared" si="4"/>
        <v>0.5</v>
      </c>
    </row>
    <row r="70" spans="1:9" ht="15" x14ac:dyDescent="0.2">
      <c r="A70" s="1">
        <v>65</v>
      </c>
      <c r="B70" s="2" t="s">
        <v>67</v>
      </c>
      <c r="C70" s="1">
        <v>5</v>
      </c>
      <c r="D70" s="1">
        <v>4</v>
      </c>
      <c r="E70" s="1">
        <v>1</v>
      </c>
      <c r="F70" s="1"/>
      <c r="G70" s="1">
        <f t="shared" si="6"/>
        <v>1</v>
      </c>
      <c r="H70" s="7">
        <f t="shared" si="1"/>
        <v>0.8</v>
      </c>
      <c r="I70" s="7">
        <f t="shared" si="4"/>
        <v>0.2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3</v>
      </c>
      <c r="D72" s="1">
        <v>2</v>
      </c>
      <c r="E72" s="1"/>
      <c r="F72" s="1">
        <v>1</v>
      </c>
      <c r="G72" s="1">
        <f t="shared" si="6"/>
        <v>1</v>
      </c>
      <c r="H72" s="7">
        <f t="shared" ref="H72:H106" si="7">IFERROR(D72/C72,"")</f>
        <v>0.66666666666666663</v>
      </c>
      <c r="I72" s="7">
        <f t="shared" si="4"/>
        <v>0.33333333333333331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2</v>
      </c>
      <c r="D75" s="6">
        <v>2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1"/>
      <c r="G78" s="1">
        <f t="shared" si="6"/>
        <v>0</v>
      </c>
      <c r="H78" s="7">
        <f t="shared" si="7"/>
        <v>1</v>
      </c>
      <c r="I78" s="7">
        <f t="shared" si="4"/>
        <v>0</v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1</v>
      </c>
      <c r="E79" s="6"/>
      <c r="F79" s="6">
        <v>1</v>
      </c>
      <c r="G79" s="6">
        <f t="shared" si="6"/>
        <v>1</v>
      </c>
      <c r="H79" s="22">
        <f t="shared" si="7"/>
        <v>0.5</v>
      </c>
      <c r="I79" s="22">
        <f t="shared" si="4"/>
        <v>0.5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2</v>
      </c>
      <c r="D81" s="6">
        <v>2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4</v>
      </c>
      <c r="D82" s="1">
        <v>4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4</v>
      </c>
      <c r="D83" s="6">
        <v>4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3</v>
      </c>
      <c r="D85" s="6">
        <v>3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2</v>
      </c>
      <c r="D87" s="6">
        <v>2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4</v>
      </c>
      <c r="D88" s="1">
        <v>4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3</v>
      </c>
      <c r="D90" s="1">
        <v>3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2</v>
      </c>
      <c r="D95" s="6">
        <v>2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>
        <v>2</v>
      </c>
      <c r="D96" s="1">
        <v>2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11</v>
      </c>
      <c r="D97" s="6">
        <v>11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1"/>
      <c r="G98" s="1">
        <f t="shared" si="6"/>
        <v>0</v>
      </c>
      <c r="H98" s="7">
        <f t="shared" si="7"/>
        <v>1</v>
      </c>
      <c r="I98" s="7">
        <f t="shared" si="8"/>
        <v>0</v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4</v>
      </c>
      <c r="D101" s="6">
        <v>4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216</v>
      </c>
      <c r="D108" s="4">
        <f>SUM(D6:D106)</f>
        <v>202</v>
      </c>
      <c r="E108" s="4">
        <f>SUM(E6:E106)</f>
        <v>8</v>
      </c>
      <c r="F108" s="4">
        <f>SUM(F6:F106)</f>
        <v>6</v>
      </c>
      <c r="G108" s="4">
        <f>SUM(G6:G106)</f>
        <v>14</v>
      </c>
      <c r="H108" s="11">
        <f>D108/C108</f>
        <v>0.93518518518518523</v>
      </c>
      <c r="I108" s="11">
        <f>G108/C108</f>
        <v>6.4814814814814811E-2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BBF72-439B-478C-BA47-B94D964BAC1A}">
  <sheetPr>
    <pageSetUpPr fitToPage="1"/>
  </sheetPr>
  <dimension ref="A1:I108"/>
  <sheetViews>
    <sheetView topLeftCell="A84" workbookViewId="0">
      <selection activeCell="G112" sqref="G11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121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5</v>
      </c>
      <c r="D6" s="1">
        <v>5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3</v>
      </c>
      <c r="D10" s="1">
        <v>3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2</v>
      </c>
      <c r="D12" s="1">
        <v>2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2</v>
      </c>
      <c r="D14" s="1">
        <v>2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5</v>
      </c>
      <c r="D15" s="6">
        <v>5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7</v>
      </c>
      <c r="D16" s="1">
        <v>6</v>
      </c>
      <c r="E16" s="1">
        <v>1</v>
      </c>
      <c r="F16" s="1"/>
      <c r="G16" s="1">
        <f t="shared" si="0"/>
        <v>1</v>
      </c>
      <c r="H16" s="7">
        <f t="shared" si="1"/>
        <v>0.8571428571428571</v>
      </c>
      <c r="I16" s="7">
        <f t="shared" si="3"/>
        <v>0.14285714285714285</v>
      </c>
    </row>
    <row r="17" spans="1:9" ht="15" x14ac:dyDescent="0.2">
      <c r="A17" s="6">
        <v>12</v>
      </c>
      <c r="B17" s="5" t="s">
        <v>14</v>
      </c>
      <c r="C17" s="6">
        <v>5</v>
      </c>
      <c r="D17" s="6">
        <v>5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5</v>
      </c>
      <c r="D18" s="1">
        <v>5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5</v>
      </c>
      <c r="D19" s="6">
        <v>5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>
        <v>2</v>
      </c>
      <c r="D22" s="1">
        <v>2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5</v>
      </c>
      <c r="D23" s="6">
        <v>5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6"/>
      <c r="G27" s="15">
        <f t="shared" si="0"/>
        <v>0</v>
      </c>
      <c r="H27" s="22">
        <f t="shared" si="1"/>
        <v>1</v>
      </c>
      <c r="I27" s="22">
        <f t="shared" si="4"/>
        <v>0</v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3</v>
      </c>
      <c r="D29" s="6">
        <v>3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11</v>
      </c>
      <c r="D31" s="6">
        <v>11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>
        <v>1</v>
      </c>
      <c r="D33" s="6">
        <v>1</v>
      </c>
      <c r="E33" s="6"/>
      <c r="F33" s="6"/>
      <c r="G33" s="15">
        <f t="shared" si="0"/>
        <v>0</v>
      </c>
      <c r="H33" s="22">
        <f t="shared" si="1"/>
        <v>1</v>
      </c>
      <c r="I33" s="22">
        <f t="shared" si="4"/>
        <v>0</v>
      </c>
    </row>
    <row r="34" spans="1:9" ht="15" x14ac:dyDescent="0.2">
      <c r="A34" s="1">
        <v>29</v>
      </c>
      <c r="B34" s="2" t="s">
        <v>31</v>
      </c>
      <c r="C34" s="1">
        <v>3</v>
      </c>
      <c r="D34" s="1">
        <v>3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5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6</v>
      </c>
      <c r="D37" s="6">
        <v>5</v>
      </c>
      <c r="E37" s="6">
        <v>1</v>
      </c>
      <c r="F37" s="6"/>
      <c r="G37" s="15">
        <f t="shared" si="5"/>
        <v>1</v>
      </c>
      <c r="H37" s="22">
        <f t="shared" si="1"/>
        <v>0.83333333333333337</v>
      </c>
      <c r="I37" s="22">
        <f t="shared" si="4"/>
        <v>0.16666666666666666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11</v>
      </c>
      <c r="D39" s="6">
        <v>10</v>
      </c>
      <c r="E39" s="6"/>
      <c r="F39" s="6">
        <v>1</v>
      </c>
      <c r="G39" s="6">
        <f t="shared" si="5"/>
        <v>1</v>
      </c>
      <c r="H39" s="22">
        <f t="shared" si="1"/>
        <v>0.90909090909090906</v>
      </c>
      <c r="I39" s="22">
        <f t="shared" si="4"/>
        <v>9.0909090909090912E-2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10</v>
      </c>
      <c r="D41" s="6">
        <v>10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2</v>
      </c>
      <c r="D44" s="1">
        <v>2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>
        <v>1</v>
      </c>
      <c r="D45" s="6">
        <v>1</v>
      </c>
      <c r="E45" s="6"/>
      <c r="F45" s="6"/>
      <c r="G45" s="6">
        <f t="shared" si="5"/>
        <v>0</v>
      </c>
      <c r="H45" s="22">
        <f t="shared" si="1"/>
        <v>1</v>
      </c>
      <c r="I45" s="22">
        <f t="shared" si="4"/>
        <v>0</v>
      </c>
    </row>
    <row r="46" spans="1:9" ht="15" x14ac:dyDescent="0.2">
      <c r="A46" s="1">
        <v>41</v>
      </c>
      <c r="B46" s="2" t="s">
        <v>43</v>
      </c>
      <c r="C46" s="1">
        <v>12</v>
      </c>
      <c r="D46" s="1">
        <v>10</v>
      </c>
      <c r="E46" s="1"/>
      <c r="F46" s="1">
        <v>2</v>
      </c>
      <c r="G46" s="1">
        <f t="shared" si="5"/>
        <v>2</v>
      </c>
      <c r="H46" s="7">
        <f t="shared" si="1"/>
        <v>0.83333333333333337</v>
      </c>
      <c r="I46" s="7">
        <f t="shared" si="4"/>
        <v>0.16666666666666666</v>
      </c>
    </row>
    <row r="47" spans="1:9" ht="15" x14ac:dyDescent="0.2">
      <c r="A47" s="6">
        <v>42</v>
      </c>
      <c r="B47" s="5" t="s">
        <v>44</v>
      </c>
      <c r="C47" s="6">
        <v>2</v>
      </c>
      <c r="D47" s="6">
        <v>2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3</v>
      </c>
      <c r="D50" s="1">
        <v>1</v>
      </c>
      <c r="E50" s="1">
        <v>1</v>
      </c>
      <c r="F50" s="1">
        <v>1</v>
      </c>
      <c r="G50" s="1">
        <f t="shared" si="5"/>
        <v>2</v>
      </c>
      <c r="H50" s="7">
        <f t="shared" si="1"/>
        <v>0.33333333333333331</v>
      </c>
      <c r="I50" s="7">
        <f t="shared" si="4"/>
        <v>0.66666666666666663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3</v>
      </c>
      <c r="D52" s="1">
        <v>3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2</v>
      </c>
      <c r="D54" s="1">
        <v>1</v>
      </c>
      <c r="E54" s="1">
        <v>1</v>
      </c>
      <c r="F54" s="1"/>
      <c r="G54" s="1">
        <f t="shared" si="6"/>
        <v>1</v>
      </c>
      <c r="H54" s="7">
        <f t="shared" si="1"/>
        <v>0.5</v>
      </c>
      <c r="I54" s="7">
        <f t="shared" si="4"/>
        <v>0.5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>
        <v>2</v>
      </c>
      <c r="D63" s="6">
        <v>2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23</v>
      </c>
      <c r="D65" s="6">
        <v>18</v>
      </c>
      <c r="E65" s="6">
        <v>3</v>
      </c>
      <c r="F65" s="6">
        <v>2</v>
      </c>
      <c r="G65" s="6">
        <f t="shared" si="6"/>
        <v>5</v>
      </c>
      <c r="H65" s="22">
        <f t="shared" si="1"/>
        <v>0.78260869565217395</v>
      </c>
      <c r="I65" s="22">
        <f t="shared" si="4"/>
        <v>0.21739130434782608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2</v>
      </c>
      <c r="D69" s="6">
        <v>1</v>
      </c>
      <c r="E69" s="6">
        <v>1</v>
      </c>
      <c r="F69" s="6"/>
      <c r="G69" s="6">
        <f t="shared" si="6"/>
        <v>1</v>
      </c>
      <c r="H69" s="22">
        <f t="shared" si="1"/>
        <v>0.5</v>
      </c>
      <c r="I69" s="22">
        <f t="shared" si="4"/>
        <v>0.5</v>
      </c>
    </row>
    <row r="70" spans="1:9" ht="15" x14ac:dyDescent="0.2">
      <c r="A70" s="1">
        <v>65</v>
      </c>
      <c r="B70" s="2" t="s">
        <v>67</v>
      </c>
      <c r="C70" s="1">
        <v>5</v>
      </c>
      <c r="D70" s="1">
        <v>4</v>
      </c>
      <c r="E70" s="1">
        <v>1</v>
      </c>
      <c r="F70" s="1"/>
      <c r="G70" s="1">
        <f t="shared" si="6"/>
        <v>1</v>
      </c>
      <c r="H70" s="7">
        <f t="shared" si="1"/>
        <v>0.8</v>
      </c>
      <c r="I70" s="7">
        <f t="shared" si="4"/>
        <v>0.2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4</v>
      </c>
      <c r="D72" s="1">
        <v>3</v>
      </c>
      <c r="E72" s="1"/>
      <c r="F72" s="1">
        <v>1</v>
      </c>
      <c r="G72" s="1">
        <f t="shared" si="6"/>
        <v>1</v>
      </c>
      <c r="H72" s="7">
        <f t="shared" ref="H72:H106" si="7">IFERROR(D72/C72,"")</f>
        <v>0.75</v>
      </c>
      <c r="I72" s="7">
        <f t="shared" si="4"/>
        <v>0.25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2</v>
      </c>
      <c r="D75" s="6">
        <v>2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1"/>
      <c r="G76" s="1">
        <f t="shared" si="6"/>
        <v>0</v>
      </c>
      <c r="H76" s="7">
        <f t="shared" si="7"/>
        <v>1</v>
      </c>
      <c r="I76" s="7">
        <f t="shared" si="4"/>
        <v>0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1"/>
      <c r="G78" s="1">
        <f t="shared" si="6"/>
        <v>0</v>
      </c>
      <c r="H78" s="7">
        <f t="shared" si="7"/>
        <v>1</v>
      </c>
      <c r="I78" s="7">
        <f t="shared" si="4"/>
        <v>0</v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1</v>
      </c>
      <c r="E79" s="6"/>
      <c r="F79" s="6">
        <v>1</v>
      </c>
      <c r="G79" s="6">
        <f t="shared" si="6"/>
        <v>1</v>
      </c>
      <c r="H79" s="22">
        <f t="shared" si="7"/>
        <v>0.5</v>
      </c>
      <c r="I79" s="22">
        <f t="shared" si="4"/>
        <v>0.5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2</v>
      </c>
      <c r="D81" s="6">
        <v>2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4</v>
      </c>
      <c r="D82" s="1">
        <v>4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4</v>
      </c>
      <c r="D83" s="6">
        <v>4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4</v>
      </c>
      <c r="D85" s="6">
        <v>4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2</v>
      </c>
      <c r="D87" s="6">
        <v>2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4</v>
      </c>
      <c r="D88" s="1">
        <v>4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4</v>
      </c>
      <c r="D90" s="1">
        <v>4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>
        <v>1</v>
      </c>
      <c r="D93" s="6">
        <v>1</v>
      </c>
      <c r="E93" s="6"/>
      <c r="F93" s="6"/>
      <c r="G93" s="6">
        <f t="shared" si="6"/>
        <v>0</v>
      </c>
      <c r="H93" s="22">
        <f t="shared" si="7"/>
        <v>1</v>
      </c>
      <c r="I93" s="22">
        <f t="shared" si="8"/>
        <v>0</v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3</v>
      </c>
      <c r="D95" s="6">
        <v>3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>
        <v>2</v>
      </c>
      <c r="D96" s="1">
        <v>2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12</v>
      </c>
      <c r="D97" s="6">
        <v>12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1"/>
      <c r="G98" s="1">
        <f t="shared" si="6"/>
        <v>0</v>
      </c>
      <c r="H98" s="7">
        <f t="shared" si="7"/>
        <v>1</v>
      </c>
      <c r="I98" s="7">
        <f t="shared" si="8"/>
        <v>0</v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4</v>
      </c>
      <c r="D101" s="6">
        <v>4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238</v>
      </c>
      <c r="D108" s="4">
        <f>SUM(D6:D106)</f>
        <v>221</v>
      </c>
      <c r="E108" s="4">
        <f>SUM(E6:E106)</f>
        <v>9</v>
      </c>
      <c r="F108" s="4">
        <f>SUM(F6:F106)</f>
        <v>8</v>
      </c>
      <c r="G108" s="4">
        <f>SUM(G6:G106)</f>
        <v>17</v>
      </c>
      <c r="H108" s="11">
        <f>D108/C108</f>
        <v>0.9285714285714286</v>
      </c>
      <c r="I108" s="11">
        <f>G108/C108</f>
        <v>7.1428571428571425E-2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17A42-D107-41C7-9550-9B7778899C78}">
  <sheetPr>
    <pageSetUpPr fitToPage="1"/>
  </sheetPr>
  <dimension ref="A1:I108"/>
  <sheetViews>
    <sheetView tabSelected="1" topLeftCell="A80" workbookViewId="0">
      <selection activeCell="E97" sqref="E97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122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5</v>
      </c>
      <c r="D6" s="1">
        <v>5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3</v>
      </c>
      <c r="D10" s="1">
        <v>3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2</v>
      </c>
      <c r="D12" s="1">
        <v>2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2</v>
      </c>
      <c r="D14" s="1">
        <v>2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5</v>
      </c>
      <c r="D15" s="6">
        <v>5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7</v>
      </c>
      <c r="D16" s="1">
        <v>6</v>
      </c>
      <c r="E16" s="1">
        <v>1</v>
      </c>
      <c r="F16" s="1"/>
      <c r="G16" s="1">
        <f t="shared" si="0"/>
        <v>1</v>
      </c>
      <c r="H16" s="7">
        <f t="shared" si="1"/>
        <v>0.8571428571428571</v>
      </c>
      <c r="I16" s="7">
        <f t="shared" si="3"/>
        <v>0.14285714285714285</v>
      </c>
    </row>
    <row r="17" spans="1:9" ht="15" x14ac:dyDescent="0.2">
      <c r="A17" s="6">
        <v>12</v>
      </c>
      <c r="B17" s="5" t="s">
        <v>14</v>
      </c>
      <c r="C17" s="6">
        <v>5</v>
      </c>
      <c r="D17" s="6">
        <v>5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6</v>
      </c>
      <c r="D18" s="1">
        <v>6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5</v>
      </c>
      <c r="D19" s="6">
        <v>5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>
        <v>2</v>
      </c>
      <c r="D22" s="1">
        <v>2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5</v>
      </c>
      <c r="D23" s="6">
        <v>5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6"/>
      <c r="G27" s="15">
        <f t="shared" si="0"/>
        <v>0</v>
      </c>
      <c r="H27" s="22">
        <f t="shared" si="1"/>
        <v>1</v>
      </c>
      <c r="I27" s="22">
        <f t="shared" si="4"/>
        <v>0</v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3</v>
      </c>
      <c r="D29" s="6">
        <v>3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13</v>
      </c>
      <c r="D31" s="6">
        <v>13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>
        <v>1</v>
      </c>
      <c r="D33" s="6">
        <v>1</v>
      </c>
      <c r="E33" s="6"/>
      <c r="F33" s="6"/>
      <c r="G33" s="15">
        <f t="shared" si="0"/>
        <v>0</v>
      </c>
      <c r="H33" s="22">
        <f t="shared" si="1"/>
        <v>1</v>
      </c>
      <c r="I33" s="22">
        <f t="shared" si="4"/>
        <v>0</v>
      </c>
    </row>
    <row r="34" spans="1:9" ht="15" x14ac:dyDescent="0.2">
      <c r="A34" s="1">
        <v>29</v>
      </c>
      <c r="B34" s="2" t="s">
        <v>31</v>
      </c>
      <c r="C34" s="1">
        <v>3</v>
      </c>
      <c r="D34" s="1">
        <v>3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5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7</v>
      </c>
      <c r="D37" s="6">
        <v>6</v>
      </c>
      <c r="E37" s="6">
        <v>1</v>
      </c>
      <c r="F37" s="6"/>
      <c r="G37" s="15">
        <f t="shared" si="5"/>
        <v>1</v>
      </c>
      <c r="H37" s="22">
        <f t="shared" si="1"/>
        <v>0.8571428571428571</v>
      </c>
      <c r="I37" s="22">
        <f t="shared" si="4"/>
        <v>0.14285714285714285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11</v>
      </c>
      <c r="D39" s="6">
        <v>10</v>
      </c>
      <c r="E39" s="6"/>
      <c r="F39" s="6">
        <v>1</v>
      </c>
      <c r="G39" s="6">
        <f t="shared" si="5"/>
        <v>1</v>
      </c>
      <c r="H39" s="22">
        <f t="shared" si="1"/>
        <v>0.90909090909090906</v>
      </c>
      <c r="I39" s="22">
        <f t="shared" si="4"/>
        <v>9.0909090909090912E-2</v>
      </c>
    </row>
    <row r="40" spans="1:9" ht="15" x14ac:dyDescent="0.2">
      <c r="A40" s="1">
        <v>35</v>
      </c>
      <c r="B40" s="2" t="s">
        <v>37</v>
      </c>
      <c r="C40" s="1">
        <v>3</v>
      </c>
      <c r="D40" s="1">
        <v>3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11</v>
      </c>
      <c r="D41" s="6">
        <v>11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3</v>
      </c>
      <c r="D44" s="1">
        <v>3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>
        <v>1</v>
      </c>
      <c r="D45" s="6">
        <v>1</v>
      </c>
      <c r="E45" s="6"/>
      <c r="F45" s="6"/>
      <c r="G45" s="6">
        <f t="shared" si="5"/>
        <v>0</v>
      </c>
      <c r="H45" s="22">
        <f t="shared" si="1"/>
        <v>1</v>
      </c>
      <c r="I45" s="22">
        <f t="shared" si="4"/>
        <v>0</v>
      </c>
    </row>
    <row r="46" spans="1:9" ht="15" x14ac:dyDescent="0.2">
      <c r="A46" s="1">
        <v>41</v>
      </c>
      <c r="B46" s="2" t="s">
        <v>43</v>
      </c>
      <c r="C46" s="1">
        <v>13</v>
      </c>
      <c r="D46" s="1">
        <v>11</v>
      </c>
      <c r="E46" s="1"/>
      <c r="F46" s="1">
        <v>2</v>
      </c>
      <c r="G46" s="1">
        <f t="shared" si="5"/>
        <v>2</v>
      </c>
      <c r="H46" s="7">
        <f t="shared" si="1"/>
        <v>0.84615384615384615</v>
      </c>
      <c r="I46" s="7">
        <f t="shared" si="4"/>
        <v>0.15384615384615385</v>
      </c>
    </row>
    <row r="47" spans="1:9" ht="15" x14ac:dyDescent="0.2">
      <c r="A47" s="6">
        <v>42</v>
      </c>
      <c r="B47" s="5" t="s">
        <v>44</v>
      </c>
      <c r="C47" s="6">
        <v>3</v>
      </c>
      <c r="D47" s="6">
        <v>3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3</v>
      </c>
      <c r="D50" s="1">
        <v>1</v>
      </c>
      <c r="E50" s="1">
        <v>1</v>
      </c>
      <c r="F50" s="1">
        <v>1</v>
      </c>
      <c r="G50" s="1">
        <f t="shared" si="5"/>
        <v>2</v>
      </c>
      <c r="H50" s="7">
        <f t="shared" si="1"/>
        <v>0.33333333333333331</v>
      </c>
      <c r="I50" s="7">
        <f t="shared" si="4"/>
        <v>0.66666666666666663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3</v>
      </c>
      <c r="D52" s="1">
        <v>3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3</v>
      </c>
      <c r="D54" s="1">
        <v>2</v>
      </c>
      <c r="E54" s="1">
        <v>1</v>
      </c>
      <c r="F54" s="1"/>
      <c r="G54" s="1">
        <f t="shared" si="6"/>
        <v>1</v>
      </c>
      <c r="H54" s="7">
        <f t="shared" si="1"/>
        <v>0.66666666666666663</v>
      </c>
      <c r="I54" s="7">
        <f t="shared" si="4"/>
        <v>0.33333333333333331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>
        <v>2</v>
      </c>
      <c r="D63" s="6">
        <v>2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25</v>
      </c>
      <c r="D65" s="6">
        <v>20</v>
      </c>
      <c r="E65" s="6">
        <v>3</v>
      </c>
      <c r="F65" s="6">
        <v>2</v>
      </c>
      <c r="G65" s="6">
        <f t="shared" si="6"/>
        <v>5</v>
      </c>
      <c r="H65" s="22">
        <f t="shared" si="1"/>
        <v>0.8</v>
      </c>
      <c r="I65" s="22">
        <f t="shared" si="4"/>
        <v>0.2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2</v>
      </c>
      <c r="D69" s="6">
        <v>1</v>
      </c>
      <c r="E69" s="6">
        <v>1</v>
      </c>
      <c r="F69" s="6"/>
      <c r="G69" s="6">
        <f t="shared" si="6"/>
        <v>1</v>
      </c>
      <c r="H69" s="22">
        <f t="shared" si="1"/>
        <v>0.5</v>
      </c>
      <c r="I69" s="22">
        <f t="shared" si="4"/>
        <v>0.5</v>
      </c>
    </row>
    <row r="70" spans="1:9" ht="15" x14ac:dyDescent="0.2">
      <c r="A70" s="1">
        <v>65</v>
      </c>
      <c r="B70" s="2" t="s">
        <v>67</v>
      </c>
      <c r="C70" s="1">
        <v>5</v>
      </c>
      <c r="D70" s="1">
        <v>4</v>
      </c>
      <c r="E70" s="1">
        <v>1</v>
      </c>
      <c r="F70" s="1"/>
      <c r="G70" s="1">
        <f t="shared" si="6"/>
        <v>1</v>
      </c>
      <c r="H70" s="7">
        <f t="shared" si="1"/>
        <v>0.8</v>
      </c>
      <c r="I70" s="7">
        <f t="shared" si="4"/>
        <v>0.2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5</v>
      </c>
      <c r="D72" s="1">
        <v>3</v>
      </c>
      <c r="E72" s="1"/>
      <c r="F72" s="1">
        <v>2</v>
      </c>
      <c r="G72" s="1">
        <f t="shared" si="6"/>
        <v>2</v>
      </c>
      <c r="H72" s="7">
        <f t="shared" ref="H72:H106" si="7">IFERROR(D72/C72,"")</f>
        <v>0.6</v>
      </c>
      <c r="I72" s="7">
        <f t="shared" si="4"/>
        <v>0.4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2</v>
      </c>
      <c r="D75" s="6">
        <v>2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1"/>
      <c r="G76" s="1">
        <f t="shared" si="6"/>
        <v>0</v>
      </c>
      <c r="H76" s="7">
        <f t="shared" si="7"/>
        <v>1</v>
      </c>
      <c r="I76" s="7">
        <f t="shared" si="4"/>
        <v>0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1"/>
      <c r="G78" s="1">
        <f t="shared" si="6"/>
        <v>0</v>
      </c>
      <c r="H78" s="7">
        <f t="shared" si="7"/>
        <v>1</v>
      </c>
      <c r="I78" s="7">
        <f t="shared" si="4"/>
        <v>0</v>
      </c>
    </row>
    <row r="79" spans="1:9" ht="15" x14ac:dyDescent="0.2">
      <c r="A79" s="6">
        <v>74</v>
      </c>
      <c r="B79" s="5" t="s">
        <v>76</v>
      </c>
      <c r="C79" s="6">
        <v>3</v>
      </c>
      <c r="D79" s="6">
        <v>1</v>
      </c>
      <c r="E79" s="6">
        <v>1</v>
      </c>
      <c r="F79" s="6">
        <v>1</v>
      </c>
      <c r="G79" s="6">
        <f t="shared" si="6"/>
        <v>2</v>
      </c>
      <c r="H79" s="22">
        <f t="shared" si="7"/>
        <v>0.33333333333333331</v>
      </c>
      <c r="I79" s="22">
        <f t="shared" si="4"/>
        <v>0.66666666666666663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2</v>
      </c>
      <c r="D81" s="6">
        <v>2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5</v>
      </c>
      <c r="D82" s="1">
        <v>5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4</v>
      </c>
      <c r="D83" s="6">
        <v>4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4</v>
      </c>
      <c r="D85" s="6">
        <v>4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3</v>
      </c>
      <c r="D87" s="6">
        <v>3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4</v>
      </c>
      <c r="D88" s="1">
        <v>4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4</v>
      </c>
      <c r="D90" s="1">
        <v>4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>
        <v>1</v>
      </c>
      <c r="D93" s="6">
        <v>1</v>
      </c>
      <c r="E93" s="6"/>
      <c r="F93" s="6"/>
      <c r="G93" s="6">
        <f t="shared" si="6"/>
        <v>0</v>
      </c>
      <c r="H93" s="22">
        <f t="shared" si="7"/>
        <v>1</v>
      </c>
      <c r="I93" s="22">
        <f t="shared" si="8"/>
        <v>0</v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3</v>
      </c>
      <c r="D95" s="6">
        <v>3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>
        <v>2</v>
      </c>
      <c r="D96" s="1">
        <v>2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15</v>
      </c>
      <c r="D97" s="6">
        <v>15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1"/>
      <c r="G98" s="1">
        <f t="shared" si="6"/>
        <v>0</v>
      </c>
      <c r="H98" s="7">
        <f t="shared" si="7"/>
        <v>1</v>
      </c>
      <c r="I98" s="7">
        <f t="shared" si="8"/>
        <v>0</v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4</v>
      </c>
      <c r="D101" s="6">
        <v>4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257</v>
      </c>
      <c r="D108" s="4">
        <f>SUM(D6:D106)</f>
        <v>238</v>
      </c>
      <c r="E108" s="4">
        <f>SUM(E6:E106)</f>
        <v>10</v>
      </c>
      <c r="F108" s="4">
        <f>SUM(F6:F106)</f>
        <v>9</v>
      </c>
      <c r="G108" s="4">
        <f>SUM(G6:G106)</f>
        <v>19</v>
      </c>
      <c r="H108" s="11">
        <f>D108/C108</f>
        <v>0.92607003891050588</v>
      </c>
      <c r="I108" s="11">
        <f>G108/C108</f>
        <v>7.3929961089494164E-2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10-24</vt:lpstr>
      <vt:lpstr>11-24</vt:lpstr>
      <vt:lpstr>12-24</vt:lpstr>
      <vt:lpstr>01-25</vt:lpstr>
      <vt:lpstr>02-25</vt:lpstr>
      <vt:lpstr>03-25</vt:lpstr>
      <vt:lpstr>4-25</vt:lpstr>
      <vt:lpstr>5-25</vt:lpstr>
      <vt:lpstr>6-25</vt:lpstr>
      <vt:lpstr>'01-25'!Print_Titles</vt:lpstr>
      <vt:lpstr>'02-25'!Print_Titles</vt:lpstr>
      <vt:lpstr>'03-25'!Print_Titles</vt:lpstr>
      <vt:lpstr>'10-24'!Print_Titles</vt:lpstr>
      <vt:lpstr>'11-24'!Print_Titles</vt:lpstr>
      <vt:lpstr>'12-24'!Print_Titles</vt:lpstr>
      <vt:lpstr>'4-25'!Print_Titles</vt:lpstr>
      <vt:lpstr>'5-25'!Print_Titles</vt:lpstr>
      <vt:lpstr>'6-25'!Print_Titles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Moore, Pat</cp:lastModifiedBy>
  <cp:lastPrinted>2020-05-12T13:49:01Z</cp:lastPrinted>
  <dcterms:created xsi:type="dcterms:W3CDTF">2005-03-10T15:21:10Z</dcterms:created>
  <dcterms:modified xsi:type="dcterms:W3CDTF">2025-10-28T16:21:04Z</dcterms:modified>
</cp:coreProperties>
</file>