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rdmhp60.eads.ncads.net\shared\DSOHF\Price Trans Docs\Final Versions\Cherry\User Friendly\2022-2023\"/>
    </mc:Choice>
  </mc:AlternateContent>
  <xr:revisionPtr revIDLastSave="0" documentId="8_{7EC716E9-8972-4D5B-BC15-FD0AECAF8DC8}" xr6:coauthVersionLast="47" xr6:coauthVersionMax="47" xr10:uidLastSave="{00000000-0000-0000-0000-000000000000}"/>
  <bookViews>
    <workbookView xWindow="-28920" yWindow="-1875" windowWidth="29040" windowHeight="17640" xr2:uid="{00000000-000D-0000-FFFF-FFFF00000000}"/>
  </bookViews>
  <sheets>
    <sheet name="CHE_Charges" sheetId="1" r:id="rId1"/>
    <sheet name="Sheet1"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 i="1" l="1"/>
</calcChain>
</file>

<file path=xl/sharedStrings.xml><?xml version="1.0" encoding="utf-8"?>
<sst xmlns="http://schemas.openxmlformats.org/spreadsheetml/2006/main" count="22" uniqueCount="22">
  <si>
    <t>Description</t>
  </si>
  <si>
    <t>Billing Code</t>
  </si>
  <si>
    <t>Gross Charge</t>
  </si>
  <si>
    <t>Discounted Cash Charge</t>
  </si>
  <si>
    <t>Max Third Party Negotiated Charge</t>
  </si>
  <si>
    <t>Min Third Party Negotiated Charge</t>
  </si>
  <si>
    <t>Charge Quantity</t>
  </si>
  <si>
    <t>Your Insurer's Charge</t>
  </si>
  <si>
    <t>Select your insurer (optional):</t>
  </si>
  <si>
    <t>Other/None</t>
  </si>
  <si>
    <t>Mental Health Acute Care Inpatient</t>
  </si>
  <si>
    <t>101-124</t>
  </si>
  <si>
    <t>1 day</t>
  </si>
  <si>
    <t>Payor 1</t>
  </si>
  <si>
    <t>Payor 2</t>
  </si>
  <si>
    <t>Payor 3</t>
  </si>
  <si>
    <t>BCBS NC</t>
  </si>
  <si>
    <t>Humana</t>
  </si>
  <si>
    <t>Optum</t>
  </si>
  <si>
    <t>Cherry Hospital (CHE) - Schedule of Prices</t>
  </si>
  <si>
    <t>Current as of: 7/1/2022</t>
  </si>
  <si>
    <r>
      <rPr>
        <b/>
        <u/>
        <sz val="11"/>
        <color theme="1"/>
        <rFont val="Calibri"/>
        <family val="2"/>
        <scheme val="minor"/>
      </rPr>
      <t>Important Note</t>
    </r>
    <r>
      <rPr>
        <sz val="11"/>
        <color theme="1"/>
        <rFont val="Calibri"/>
        <family val="2"/>
        <scheme val="minor"/>
      </rPr>
      <t xml:space="preserve">: CHE's charges, including the "discounted cash charge," are not reflective of the amount that most patients are asked to pay. CHE does not deny anyone care based on ability to pay. All patients' charges for treatment services at CHE are based on a sliding scale according to ability to pay, and in some cases patients may pay nothing. This applies both to patients who are solely responsible for the cost of the services and to cost-sharing amounts for patients who have insurance but may owe a co-pay, deductible, co-insurance, or other out-of-pocket amount. The amounts listed below are the total charges for the services listed, including both amounts that might be covered by insurance and any amounts that might be the patient's responsibility. Select your insurer below to see the charge applicable to your carrier.
</t>
    </r>
    <r>
      <rPr>
        <b/>
        <u/>
        <sz val="11"/>
        <color theme="1"/>
        <rFont val="Calibri"/>
        <family val="2"/>
        <scheme val="minor"/>
      </rPr>
      <t>Insurance Plans:</t>
    </r>
    <r>
      <rPr>
        <sz val="11"/>
        <color theme="1"/>
        <rFont val="Calibri"/>
        <family val="2"/>
        <scheme val="minor"/>
      </rPr>
      <t xml:space="preserve">
The following plans are included in the below payer-specific charges:
</t>
    </r>
    <r>
      <rPr>
        <b/>
        <sz val="11"/>
        <color theme="1"/>
        <rFont val="Calibri"/>
        <family val="2"/>
        <scheme val="minor"/>
      </rPr>
      <t xml:space="preserve">BCBS NC: </t>
    </r>
    <r>
      <rPr>
        <sz val="11"/>
        <color theme="1"/>
        <rFont val="Calibri"/>
        <family val="2"/>
        <scheme val="minor"/>
      </rPr>
      <t>PPO, Blue ValueSM – POS, Indemnity, Medicare Adv</t>
    </r>
    <r>
      <rPr>
        <b/>
        <sz val="11"/>
        <color theme="1"/>
        <rFont val="Calibri"/>
        <family val="2"/>
        <scheme val="minor"/>
      </rPr>
      <t xml:space="preserve">
Humana: </t>
    </r>
    <r>
      <rPr>
        <sz val="11"/>
        <color theme="1"/>
        <rFont val="Calibri"/>
        <family val="2"/>
        <scheme val="minor"/>
      </rPr>
      <t>PPO, HMO, POS, EPO, Medicare Adv</t>
    </r>
    <r>
      <rPr>
        <b/>
        <sz val="11"/>
        <color theme="1"/>
        <rFont val="Calibri"/>
        <family val="2"/>
        <scheme val="minor"/>
      </rPr>
      <t xml:space="preserve">
Optum:</t>
    </r>
    <r>
      <rPr>
        <sz val="11"/>
        <color theme="1"/>
        <rFont val="Calibri"/>
        <family val="2"/>
        <scheme val="minor"/>
      </rPr>
      <t xml:space="preserve"> Commercial Plans, Medicare Adv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</si>
</sst>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u/>
      <sz val="11"/>
      <color theme="1"/>
      <name val="Calibri"/>
      <family val="2"/>
      <scheme val="minor"/>
    </font>
    <font>
      <b/>
      <u/>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theme="1"/>
      </patternFill>
    </fill>
    <fill>
      <patternFill patternType="solid">
        <fgColor theme="0" tint="-0.14999847407452621"/>
        <bgColor theme="0" tint="-0.14999847407452621"/>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top style="thin">
        <color theme="1"/>
      </top>
      <bottom style="thin">
        <color theme="1"/>
      </bottom>
      <diagonal/>
    </border>
    <border>
      <left style="double">
        <color auto="1"/>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wrapText="1"/>
    </xf>
    <xf numFmtId="14" fontId="0" fillId="0" borderId="0" xfId="0" applyNumberFormat="1" applyAlignment="1">
      <alignment horizontal="left"/>
    </xf>
    <xf numFmtId="0" fontId="18" fillId="0" borderId="0" xfId="0" applyFont="1"/>
    <xf numFmtId="14" fontId="19" fillId="0" borderId="0" xfId="0" applyNumberFormat="1" applyFont="1" applyAlignment="1">
      <alignment horizontal="left"/>
    </xf>
    <xf numFmtId="0" fontId="0" fillId="0" borderId="0" xfId="0" applyBorder="1" applyAlignment="1">
      <alignment horizontal="left" wrapText="1"/>
    </xf>
    <xf numFmtId="0" fontId="0" fillId="0" borderId="10" xfId="0" applyBorder="1" applyAlignment="1">
      <alignment horizontal="left" wrapText="1"/>
    </xf>
    <xf numFmtId="0" fontId="16" fillId="0" borderId="0" xfId="0" applyFont="1" applyBorder="1" applyAlignment="1">
      <alignment horizontal="right" wrapText="1"/>
    </xf>
    <xf numFmtId="0" fontId="13" fillId="33" borderId="13" xfId="0" applyFont="1" applyFill="1" applyBorder="1" applyAlignment="1">
      <alignment wrapText="1"/>
    </xf>
    <xf numFmtId="0" fontId="0" fillId="0" borderId="14" xfId="0" applyBorder="1" applyAlignment="1">
      <alignment wrapText="1"/>
    </xf>
    <xf numFmtId="0" fontId="0" fillId="0" borderId="0" xfId="0" applyBorder="1" applyAlignment="1">
      <alignment wrapText="1"/>
    </xf>
    <xf numFmtId="0" fontId="0" fillId="0" borderId="17" xfId="0" applyBorder="1"/>
    <xf numFmtId="0" fontId="0" fillId="0" borderId="16" xfId="0" applyBorder="1"/>
    <xf numFmtId="164" fontId="0" fillId="34" borderId="13" xfId="0" applyNumberFormat="1" applyFont="1" applyFill="1" applyBorder="1"/>
    <xf numFmtId="6" fontId="0" fillId="34" borderId="13" xfId="0" applyNumberFormat="1" applyFont="1" applyFill="1" applyBorder="1"/>
    <xf numFmtId="164" fontId="0" fillId="0" borderId="16" xfId="0" applyNumberFormat="1" applyBorder="1"/>
    <xf numFmtId="164" fontId="0" fillId="0" borderId="0" xfId="0" applyNumberFormat="1"/>
    <xf numFmtId="0" fontId="0" fillId="0" borderId="15" xfId="0" applyBorder="1" applyAlignment="1">
      <alignment horizontal="right"/>
    </xf>
    <xf numFmtId="0" fontId="0" fillId="0" borderId="11" xfId="0" applyBorder="1" applyAlignment="1">
      <alignment horizontal="left" wrapText="1"/>
    </xf>
    <xf numFmtId="0" fontId="0" fillId="0" borderId="12" xfId="0" applyBorder="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alignment horizontal="right" vertical="bottom" textRotation="0" wrapText="0" indent="0" justifyLastLine="0" shrinkToFit="0" readingOrder="0"/>
      <border diagonalUp="0" diagonalDown="0" outline="0">
        <left/>
        <right style="thin">
          <color auto="1"/>
        </right>
        <top/>
        <bottom/>
      </border>
    </dxf>
    <dxf>
      <numFmt numFmtId="164" formatCode="&quot;$&quot;#,##0"/>
    </dxf>
    <dxf>
      <numFmt numFmtId="164" formatCode="&quot;$&quot;#,##0"/>
    </dxf>
    <dxf>
      <numFmt numFmtId="164" formatCode="&quot;$&quot;#,##0"/>
    </dxf>
    <dxf>
      <numFmt numFmtId="164" formatCode="&quot;$&quot;#,##0"/>
    </dxf>
    <dxf>
      <numFmt numFmtId="164" formatCode="&quot;$&quot;#,##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1EAC15-E011-4BD7-8A8E-5C6C96540363}" name="Table1" displayName="Table1" ref="A9:H10" totalsRowShown="0" headerRowDxfId="7">
  <autoFilter ref="A9:H10" xr:uid="{FD6297B8-B7DE-430C-945A-7A0DEE210CF7}"/>
  <tableColumns count="8">
    <tableColumn id="1" xr3:uid="{D1A6CBF7-4235-45AC-AB9E-4B2A67CACCFB}" name="Description" dataDxfId="6"/>
    <tableColumn id="2" xr3:uid="{0E8D0952-ECFA-491A-B0F0-32B9EBDE5FBB}" name="Billing Code"/>
    <tableColumn id="3" xr3:uid="{D7E5065D-FD0A-4896-9D89-1C96BD869DDF}" name="Gross Charge" dataDxfId="5"/>
    <tableColumn id="4" xr3:uid="{8B823BA0-3FB3-4714-89FC-CA52085D38E3}" name="Discounted Cash Charge" dataDxfId="4"/>
    <tableColumn id="12" xr3:uid="{0C5C6CD1-8AE8-4320-88C6-1FED921B70EE}" name="Your Insurer's Charge" dataDxfId="3">
      <calculatedColumnFormula>IF(B$7="BCBS NC",Sheet1!A2,(IF(B$7="Humana",Sheet1!B2,(IF(B$7="Optum",Sheet1!C2,"---")))))</calculatedColumnFormula>
    </tableColumn>
    <tableColumn id="5" xr3:uid="{24BCA433-08BC-4A46-9FC6-B3612883B5E5}" name="Max Third Party Negotiated Charge" dataDxfId="2"/>
    <tableColumn id="6" xr3:uid="{4D788AB2-42D5-4E92-954B-A78038BF08DF}" name="Min Third Party Negotiated Charge" dataDxfId="1"/>
    <tableColumn id="11" xr3:uid="{EA616924-C31D-4499-A131-A467A5430B6E}" name="Charge Quantity"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showGridLines="0" tabSelected="1" zoomScale="102" workbookViewId="0">
      <selection activeCell="F19" sqref="F19"/>
    </sheetView>
  </sheetViews>
  <sheetFormatPr defaultRowHeight="14.4" x14ac:dyDescent="0.3"/>
  <cols>
    <col min="1" max="1" width="45" customWidth="1"/>
    <col min="2" max="2" width="17.33203125" customWidth="1"/>
    <col min="3" max="3" width="15" customWidth="1"/>
    <col min="4" max="5" width="23.5546875" customWidth="1"/>
    <col min="6" max="6" width="27.6640625" customWidth="1"/>
    <col min="7" max="7" width="27.21875" customWidth="1"/>
    <col min="8" max="8" width="16.33203125" customWidth="1"/>
    <col min="9" max="9" width="15.109375" customWidth="1"/>
    <col min="10" max="10" width="18.21875" customWidth="1"/>
    <col min="11" max="11" width="15.5546875" customWidth="1"/>
    <col min="12" max="12" width="16.5546875" customWidth="1"/>
  </cols>
  <sheetData>
    <row r="1" spans="1:14" ht="28.8" customHeight="1" x14ac:dyDescent="0.45">
      <c r="A1" s="3" t="s">
        <v>19</v>
      </c>
    </row>
    <row r="2" spans="1:14" ht="8.4" customHeight="1" x14ac:dyDescent="0.3"/>
    <row r="3" spans="1:14" x14ac:dyDescent="0.3">
      <c r="A3" s="4" t="s">
        <v>20</v>
      </c>
    </row>
    <row r="4" spans="1:14" ht="8.4" customHeight="1" thickBot="1" x14ac:dyDescent="0.35">
      <c r="A4" s="2"/>
    </row>
    <row r="5" spans="1:14" ht="174" customHeight="1" thickTop="1" thickBot="1" x14ac:dyDescent="0.35">
      <c r="A5" s="18" t="s">
        <v>21</v>
      </c>
      <c r="B5" s="19"/>
      <c r="C5" s="19"/>
      <c r="D5" s="19"/>
      <c r="E5" s="19"/>
      <c r="F5" s="19"/>
      <c r="G5" s="19"/>
      <c r="H5" s="19"/>
      <c r="I5" s="9"/>
      <c r="J5" s="10"/>
      <c r="K5" s="10"/>
      <c r="L5" s="10"/>
      <c r="M5" s="1"/>
      <c r="N5" s="1"/>
    </row>
    <row r="6" spans="1:14" ht="7.8" customHeight="1" thickTop="1" thickBot="1" x14ac:dyDescent="0.35">
      <c r="A6" s="5"/>
      <c r="B6" s="5"/>
      <c r="C6" s="5"/>
      <c r="D6" s="5"/>
      <c r="E6" s="5"/>
      <c r="F6" s="5"/>
      <c r="G6" s="5"/>
      <c r="H6" s="5"/>
      <c r="I6" s="5"/>
      <c r="J6" s="5"/>
      <c r="K6" s="5"/>
      <c r="L6" s="5"/>
      <c r="M6" s="1"/>
      <c r="N6" s="1"/>
    </row>
    <row r="7" spans="1:14" ht="30" customHeight="1" thickTop="1" thickBot="1" x14ac:dyDescent="0.35">
      <c r="A7" s="7" t="s">
        <v>8</v>
      </c>
      <c r="B7" s="6"/>
      <c r="C7" s="5"/>
      <c r="D7" s="5"/>
      <c r="E7" s="5"/>
      <c r="F7" s="5"/>
      <c r="G7" s="5"/>
      <c r="H7" s="5"/>
      <c r="I7" s="5"/>
      <c r="J7" s="5"/>
      <c r="K7" s="5"/>
      <c r="L7" s="5"/>
      <c r="M7" s="1"/>
      <c r="N7" s="1"/>
    </row>
    <row r="8" spans="1:14" ht="10.199999999999999" customHeight="1" thickTop="1" x14ac:dyDescent="0.3"/>
    <row r="9" spans="1:14" ht="32.4" customHeight="1" x14ac:dyDescent="0.3">
      <c r="A9" s="1" t="s">
        <v>0</v>
      </c>
      <c r="B9" s="1" t="s">
        <v>1</v>
      </c>
      <c r="C9" s="1" t="s">
        <v>2</v>
      </c>
      <c r="D9" s="1" t="s">
        <v>3</v>
      </c>
      <c r="E9" s="1" t="s">
        <v>7</v>
      </c>
      <c r="F9" s="1" t="s">
        <v>4</v>
      </c>
      <c r="G9" s="1" t="s">
        <v>5</v>
      </c>
      <c r="H9" s="1" t="s">
        <v>6</v>
      </c>
    </row>
    <row r="10" spans="1:14" x14ac:dyDescent="0.3">
      <c r="A10" s="11" t="s">
        <v>10</v>
      </c>
      <c r="B10" s="12" t="s">
        <v>11</v>
      </c>
      <c r="C10" s="15">
        <v>1824</v>
      </c>
      <c r="D10" s="15">
        <v>1824</v>
      </c>
      <c r="E10" s="16" t="str">
        <f>IF(B$7="BCBS NC",Sheet1!A2,(IF(B$7="Humana",Sheet1!B2,(IF(B$7="Optum",Sheet1!C2,"---")))))</f>
        <v>---</v>
      </c>
      <c r="F10" s="16">
        <v>1370</v>
      </c>
      <c r="G10" s="16">
        <v>965</v>
      </c>
      <c r="H10" s="17" t="s">
        <v>12</v>
      </c>
    </row>
  </sheetData>
  <mergeCells count="1">
    <mergeCell ref="A5:H5"/>
  </mergeCell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E95D62A-751F-4693-9161-F514318AB1E4}">
          <x14:formula1>
            <xm:f>Sheet1!$E$1:$E$7</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A6A71-228D-4542-BE8F-13F7D942948F}">
  <dimension ref="A1:E5"/>
  <sheetViews>
    <sheetView workbookViewId="0">
      <selection activeCell="C3" sqref="C3"/>
    </sheetView>
  </sheetViews>
  <sheetFormatPr defaultRowHeight="14.4" x14ac:dyDescent="0.3"/>
  <cols>
    <col min="3" max="3" width="10.109375" customWidth="1"/>
  </cols>
  <sheetData>
    <row r="1" spans="1:5" x14ac:dyDescent="0.3">
      <c r="A1" s="8" t="s">
        <v>13</v>
      </c>
      <c r="B1" s="8" t="s">
        <v>14</v>
      </c>
      <c r="C1" s="8" t="s">
        <v>15</v>
      </c>
    </row>
    <row r="2" spans="1:5" x14ac:dyDescent="0.3">
      <c r="A2" s="13">
        <v>997</v>
      </c>
      <c r="B2" s="13">
        <v>1370</v>
      </c>
      <c r="C2" s="14">
        <v>1100</v>
      </c>
      <c r="E2" t="s">
        <v>16</v>
      </c>
    </row>
    <row r="3" spans="1:5" x14ac:dyDescent="0.3">
      <c r="E3" t="s">
        <v>17</v>
      </c>
    </row>
    <row r="4" spans="1:5" x14ac:dyDescent="0.3">
      <c r="E4" t="s">
        <v>18</v>
      </c>
    </row>
    <row r="5" spans="1:5" x14ac:dyDescent="0.3">
      <c r="E5"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CHE_Charges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Rogoff, Aaron</dc:creator>
  <cp:lastModifiedBy>Josefsberg, Michelle R</cp:lastModifiedBy>
  <dcterms:created xsi:type="dcterms:W3CDTF">2020-09-28T20:21:14Z</dcterms:created>
  <dcterms:modified xsi:type="dcterms:W3CDTF">2022-11-18T15:41:16Z</dcterms:modified>
</cp:coreProperties>
</file>