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GROUPS\BUDGET\Funding Authorizations\Funding Authorizations\Funding Auths 2022\Crisis Intervention Program - CIP\DSS.WEB\"/>
    </mc:Choice>
  </mc:AlternateContent>
  <xr:revisionPtr revIDLastSave="0" documentId="13_ncr:1_{DA326D13-41F6-4B3C-B13B-C14854A8492E}" xr6:coauthVersionLast="46" xr6:coauthVersionMax="46" xr10:uidLastSave="{00000000-0000-0000-0000-000000000000}"/>
  <bookViews>
    <workbookView xWindow="-108" yWindow="-108" windowWidth="23256" windowHeight="12576" xr2:uid="{63442935-006F-4870-A477-AEB0863A3824}"/>
  </bookViews>
  <sheets>
    <sheet name="FA 2" sheetId="2" r:id="rId1"/>
    <sheet name="FA 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65" i="2" l="1"/>
  <c r="F117" i="2" s="1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64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13" i="2"/>
  <c r="E120" i="2"/>
  <c r="C117" i="2"/>
  <c r="G116" i="2"/>
  <c r="H116" i="2" s="1"/>
  <c r="D116" i="2"/>
  <c r="G115" i="2"/>
  <c r="H115" i="2" s="1"/>
  <c r="D115" i="2"/>
  <c r="G114" i="2"/>
  <c r="H114" i="2" s="1"/>
  <c r="D114" i="2"/>
  <c r="G113" i="2"/>
  <c r="H113" i="2" s="1"/>
  <c r="D113" i="2"/>
  <c r="H112" i="2"/>
  <c r="G112" i="2"/>
  <c r="D112" i="2"/>
  <c r="G111" i="2"/>
  <c r="H111" i="2" s="1"/>
  <c r="D111" i="2"/>
  <c r="G110" i="2"/>
  <c r="H110" i="2" s="1"/>
  <c r="D110" i="2"/>
  <c r="G109" i="2"/>
  <c r="H109" i="2" s="1"/>
  <c r="D109" i="2"/>
  <c r="H108" i="2"/>
  <c r="G108" i="2"/>
  <c r="D108" i="2"/>
  <c r="G107" i="2"/>
  <c r="H107" i="2" s="1"/>
  <c r="D107" i="2"/>
  <c r="G106" i="2"/>
  <c r="H106" i="2" s="1"/>
  <c r="D106" i="2"/>
  <c r="G105" i="2"/>
  <c r="H105" i="2" s="1"/>
  <c r="D105" i="2"/>
  <c r="G104" i="2"/>
  <c r="H104" i="2" s="1"/>
  <c r="D104" i="2"/>
  <c r="G103" i="2"/>
  <c r="H103" i="2" s="1"/>
  <c r="D103" i="2"/>
  <c r="G102" i="2"/>
  <c r="H102" i="2" s="1"/>
  <c r="D102" i="2"/>
  <c r="G101" i="2"/>
  <c r="H101" i="2" s="1"/>
  <c r="D101" i="2"/>
  <c r="G100" i="2"/>
  <c r="H100" i="2" s="1"/>
  <c r="D100" i="2"/>
  <c r="G99" i="2"/>
  <c r="H99" i="2" s="1"/>
  <c r="D99" i="2"/>
  <c r="G98" i="2"/>
  <c r="H98" i="2" s="1"/>
  <c r="D98" i="2"/>
  <c r="G97" i="2"/>
  <c r="H97" i="2" s="1"/>
  <c r="D97" i="2"/>
  <c r="H96" i="2"/>
  <c r="G96" i="2"/>
  <c r="D96" i="2"/>
  <c r="G95" i="2"/>
  <c r="H95" i="2" s="1"/>
  <c r="D95" i="2"/>
  <c r="G94" i="2"/>
  <c r="H94" i="2" s="1"/>
  <c r="D94" i="2"/>
  <c r="G93" i="2"/>
  <c r="H93" i="2" s="1"/>
  <c r="D93" i="2"/>
  <c r="G92" i="2"/>
  <c r="H92" i="2" s="1"/>
  <c r="D92" i="2"/>
  <c r="G91" i="2"/>
  <c r="H91" i="2" s="1"/>
  <c r="D91" i="2"/>
  <c r="G90" i="2"/>
  <c r="H90" i="2" s="1"/>
  <c r="D90" i="2"/>
  <c r="G89" i="2"/>
  <c r="H89" i="2" s="1"/>
  <c r="D89" i="2"/>
  <c r="H88" i="2"/>
  <c r="G88" i="2"/>
  <c r="D88" i="2"/>
  <c r="G87" i="2"/>
  <c r="H87" i="2" s="1"/>
  <c r="D87" i="2"/>
  <c r="G86" i="2"/>
  <c r="H86" i="2" s="1"/>
  <c r="D86" i="2"/>
  <c r="G85" i="2"/>
  <c r="H85" i="2" s="1"/>
  <c r="D85" i="2"/>
  <c r="H84" i="2"/>
  <c r="G84" i="2"/>
  <c r="D84" i="2"/>
  <c r="G83" i="2"/>
  <c r="H83" i="2" s="1"/>
  <c r="D83" i="2"/>
  <c r="G82" i="2"/>
  <c r="H82" i="2" s="1"/>
  <c r="D82" i="2"/>
  <c r="G81" i="2"/>
  <c r="H81" i="2" s="1"/>
  <c r="D81" i="2"/>
  <c r="G80" i="2"/>
  <c r="H80" i="2" s="1"/>
  <c r="D80" i="2"/>
  <c r="G79" i="2"/>
  <c r="H79" i="2" s="1"/>
  <c r="D79" i="2"/>
  <c r="G78" i="2"/>
  <c r="H78" i="2" s="1"/>
  <c r="D78" i="2"/>
  <c r="G77" i="2"/>
  <c r="H77" i="2" s="1"/>
  <c r="D77" i="2"/>
  <c r="G76" i="2"/>
  <c r="H76" i="2" s="1"/>
  <c r="D76" i="2"/>
  <c r="G75" i="2"/>
  <c r="H75" i="2" s="1"/>
  <c r="D75" i="2"/>
  <c r="G74" i="2"/>
  <c r="H74" i="2" s="1"/>
  <c r="D74" i="2"/>
  <c r="G73" i="2"/>
  <c r="H73" i="2" s="1"/>
  <c r="D73" i="2"/>
  <c r="H72" i="2"/>
  <c r="G72" i="2"/>
  <c r="D72" i="2"/>
  <c r="G71" i="2"/>
  <c r="H71" i="2" s="1"/>
  <c r="D71" i="2"/>
  <c r="G70" i="2"/>
  <c r="H70" i="2" s="1"/>
  <c r="D70" i="2"/>
  <c r="G69" i="2"/>
  <c r="H69" i="2" s="1"/>
  <c r="D69" i="2"/>
  <c r="G68" i="2"/>
  <c r="H68" i="2" s="1"/>
  <c r="D68" i="2"/>
  <c r="G67" i="2"/>
  <c r="H67" i="2" s="1"/>
  <c r="D67" i="2"/>
  <c r="G66" i="2"/>
  <c r="H66" i="2" s="1"/>
  <c r="D66" i="2"/>
  <c r="G65" i="2"/>
  <c r="H65" i="2" s="1"/>
  <c r="D65" i="2"/>
  <c r="H64" i="2"/>
  <c r="G64" i="2"/>
  <c r="D64" i="2"/>
  <c r="E60" i="2"/>
  <c r="E117" i="2" s="1"/>
  <c r="G59" i="2"/>
  <c r="H59" i="2" s="1"/>
  <c r="D59" i="2"/>
  <c r="G58" i="2"/>
  <c r="H58" i="2" s="1"/>
  <c r="D58" i="2"/>
  <c r="G57" i="2"/>
  <c r="H57" i="2" s="1"/>
  <c r="D57" i="2"/>
  <c r="G56" i="2"/>
  <c r="H56" i="2" s="1"/>
  <c r="D56" i="2"/>
  <c r="G55" i="2"/>
  <c r="H55" i="2" s="1"/>
  <c r="D55" i="2"/>
  <c r="H54" i="2"/>
  <c r="G54" i="2"/>
  <c r="D54" i="2"/>
  <c r="G53" i="2"/>
  <c r="H53" i="2" s="1"/>
  <c r="D53" i="2"/>
  <c r="H52" i="2"/>
  <c r="G52" i="2"/>
  <c r="D52" i="2"/>
  <c r="G51" i="2"/>
  <c r="H51" i="2" s="1"/>
  <c r="D51" i="2"/>
  <c r="H50" i="2"/>
  <c r="G50" i="2"/>
  <c r="D50" i="2"/>
  <c r="G49" i="2"/>
  <c r="H49" i="2" s="1"/>
  <c r="D49" i="2"/>
  <c r="G48" i="2"/>
  <c r="H48" i="2" s="1"/>
  <c r="D48" i="2"/>
  <c r="G47" i="2"/>
  <c r="H47" i="2" s="1"/>
  <c r="D47" i="2"/>
  <c r="G46" i="2"/>
  <c r="H46" i="2" s="1"/>
  <c r="D46" i="2"/>
  <c r="G45" i="2"/>
  <c r="H45" i="2" s="1"/>
  <c r="D45" i="2"/>
  <c r="G44" i="2"/>
  <c r="H44" i="2" s="1"/>
  <c r="D44" i="2"/>
  <c r="G43" i="2"/>
  <c r="H43" i="2" s="1"/>
  <c r="D43" i="2"/>
  <c r="G42" i="2"/>
  <c r="H42" i="2" s="1"/>
  <c r="D42" i="2"/>
  <c r="H41" i="2"/>
  <c r="G41" i="2"/>
  <c r="D41" i="2"/>
  <c r="G40" i="2"/>
  <c r="H40" i="2" s="1"/>
  <c r="D40" i="2"/>
  <c r="G39" i="2"/>
  <c r="H39" i="2" s="1"/>
  <c r="D39" i="2"/>
  <c r="G38" i="2"/>
  <c r="H38" i="2" s="1"/>
  <c r="D38" i="2"/>
  <c r="H37" i="2"/>
  <c r="G37" i="2"/>
  <c r="D37" i="2"/>
  <c r="G36" i="2"/>
  <c r="H36" i="2" s="1"/>
  <c r="D36" i="2"/>
  <c r="G35" i="2"/>
  <c r="H35" i="2" s="1"/>
  <c r="D35" i="2"/>
  <c r="G34" i="2"/>
  <c r="H34" i="2" s="1"/>
  <c r="D34" i="2"/>
  <c r="G33" i="2"/>
  <c r="H33" i="2" s="1"/>
  <c r="D33" i="2"/>
  <c r="G32" i="2"/>
  <c r="H32" i="2" s="1"/>
  <c r="D32" i="2"/>
  <c r="G31" i="2"/>
  <c r="H31" i="2" s="1"/>
  <c r="D31" i="2"/>
  <c r="H30" i="2"/>
  <c r="G30" i="2"/>
  <c r="D30" i="2"/>
  <c r="G29" i="2"/>
  <c r="H29" i="2" s="1"/>
  <c r="D29" i="2"/>
  <c r="H28" i="2"/>
  <c r="G28" i="2"/>
  <c r="D28" i="2"/>
  <c r="G27" i="2"/>
  <c r="H27" i="2" s="1"/>
  <c r="D27" i="2"/>
  <c r="G26" i="2"/>
  <c r="H26" i="2" s="1"/>
  <c r="D26" i="2"/>
  <c r="G25" i="2"/>
  <c r="H25" i="2" s="1"/>
  <c r="D25" i="2"/>
  <c r="H24" i="2"/>
  <c r="G24" i="2"/>
  <c r="D24" i="2"/>
  <c r="G23" i="2"/>
  <c r="H23" i="2" s="1"/>
  <c r="D23" i="2"/>
  <c r="G22" i="2"/>
  <c r="H22" i="2" s="1"/>
  <c r="D22" i="2"/>
  <c r="G21" i="2"/>
  <c r="H21" i="2" s="1"/>
  <c r="D21" i="2"/>
  <c r="G20" i="2"/>
  <c r="H20" i="2" s="1"/>
  <c r="D20" i="2"/>
  <c r="G19" i="2"/>
  <c r="H19" i="2" s="1"/>
  <c r="D19" i="2"/>
  <c r="G18" i="2"/>
  <c r="H18" i="2" s="1"/>
  <c r="D18" i="2"/>
  <c r="H17" i="2"/>
  <c r="G17" i="2"/>
  <c r="D17" i="2"/>
  <c r="G16" i="2"/>
  <c r="H16" i="2" s="1"/>
  <c r="D16" i="2"/>
  <c r="G15" i="2"/>
  <c r="H15" i="2" s="1"/>
  <c r="D15" i="2"/>
  <c r="G14" i="2"/>
  <c r="H14" i="2" s="1"/>
  <c r="D14" i="2"/>
  <c r="G13" i="2"/>
  <c r="D13" i="2"/>
  <c r="D117" i="2" s="1"/>
  <c r="D58" i="1"/>
  <c r="D56" i="1"/>
  <c r="D50" i="1"/>
  <c r="D49" i="1"/>
  <c r="D46" i="1"/>
  <c r="D44" i="1"/>
  <c r="D42" i="1"/>
  <c r="D38" i="1"/>
  <c r="D37" i="1"/>
  <c r="D34" i="1"/>
  <c r="D32" i="1"/>
  <c r="D30" i="1"/>
  <c r="D26" i="1"/>
  <c r="D25" i="1"/>
  <c r="D23" i="1"/>
  <c r="D22" i="1"/>
  <c r="D20" i="1"/>
  <c r="D18" i="1"/>
  <c r="D14" i="1"/>
  <c r="D13" i="1"/>
  <c r="D115" i="1"/>
  <c r="D114" i="1"/>
  <c r="D113" i="1"/>
  <c r="D107" i="1"/>
  <c r="D103" i="1"/>
  <c r="D102" i="1"/>
  <c r="D101" i="1"/>
  <c r="D95" i="1"/>
  <c r="D91" i="1"/>
  <c r="D90" i="1"/>
  <c r="D89" i="1"/>
  <c r="D83" i="1"/>
  <c r="D79" i="1"/>
  <c r="D78" i="1"/>
  <c r="D77" i="1"/>
  <c r="D71" i="1"/>
  <c r="D68" i="1"/>
  <c r="D67" i="1"/>
  <c r="D66" i="1"/>
  <c r="D65" i="1"/>
  <c r="D15" i="1"/>
  <c r="D16" i="1"/>
  <c r="D17" i="1"/>
  <c r="D19" i="1"/>
  <c r="D21" i="1"/>
  <c r="D24" i="1"/>
  <c r="D27" i="1"/>
  <c r="D28" i="1"/>
  <c r="D29" i="1"/>
  <c r="D31" i="1"/>
  <c r="D33" i="1"/>
  <c r="D35" i="1"/>
  <c r="D36" i="1"/>
  <c r="D39" i="1"/>
  <c r="D40" i="1"/>
  <c r="D41" i="1"/>
  <c r="D43" i="1"/>
  <c r="D45" i="1"/>
  <c r="D47" i="1"/>
  <c r="D48" i="1"/>
  <c r="D51" i="1"/>
  <c r="D52" i="1"/>
  <c r="D53" i="1"/>
  <c r="D54" i="1"/>
  <c r="D55" i="1"/>
  <c r="D57" i="1"/>
  <c r="D59" i="1"/>
  <c r="D64" i="1"/>
  <c r="D69" i="1"/>
  <c r="D70" i="1"/>
  <c r="D72" i="1"/>
  <c r="D73" i="1"/>
  <c r="D74" i="1"/>
  <c r="D75" i="1"/>
  <c r="D76" i="1"/>
  <c r="D80" i="1"/>
  <c r="D81" i="1"/>
  <c r="D82" i="1"/>
  <c r="D84" i="1"/>
  <c r="D85" i="1"/>
  <c r="D86" i="1"/>
  <c r="D87" i="1"/>
  <c r="D88" i="1"/>
  <c r="D92" i="1"/>
  <c r="D93" i="1"/>
  <c r="D94" i="1"/>
  <c r="D96" i="1"/>
  <c r="D97" i="1"/>
  <c r="D98" i="1"/>
  <c r="D99" i="1"/>
  <c r="D100" i="1"/>
  <c r="D104" i="1"/>
  <c r="D105" i="1"/>
  <c r="D106" i="1"/>
  <c r="D108" i="1"/>
  <c r="D109" i="1"/>
  <c r="D110" i="1"/>
  <c r="D111" i="1"/>
  <c r="D112" i="1"/>
  <c r="D116" i="1"/>
  <c r="G117" i="2" l="1"/>
  <c r="H13" i="2"/>
  <c r="H117" i="2"/>
  <c r="E120" i="1"/>
  <c r="F117" i="1"/>
  <c r="C117" i="1"/>
  <c r="G116" i="1"/>
  <c r="H116" i="1" s="1"/>
  <c r="G115" i="1"/>
  <c r="H115" i="1" s="1"/>
  <c r="G114" i="1"/>
  <c r="H114" i="1" s="1"/>
  <c r="G113" i="1"/>
  <c r="H113" i="1" s="1"/>
  <c r="G112" i="1"/>
  <c r="H112" i="1" s="1"/>
  <c r="G111" i="1"/>
  <c r="H111" i="1" s="1"/>
  <c r="G110" i="1"/>
  <c r="H110" i="1" s="1"/>
  <c r="G109" i="1"/>
  <c r="H109" i="1" s="1"/>
  <c r="G108" i="1"/>
  <c r="H108" i="1" s="1"/>
  <c r="G107" i="1"/>
  <c r="H107" i="1" s="1"/>
  <c r="G106" i="1"/>
  <c r="H106" i="1" s="1"/>
  <c r="G105" i="1"/>
  <c r="H105" i="1" s="1"/>
  <c r="G104" i="1"/>
  <c r="H104" i="1" s="1"/>
  <c r="G103" i="1"/>
  <c r="H103" i="1" s="1"/>
  <c r="G102" i="1"/>
  <c r="H102" i="1" s="1"/>
  <c r="G101" i="1"/>
  <c r="H101" i="1" s="1"/>
  <c r="G100" i="1"/>
  <c r="H100" i="1" s="1"/>
  <c r="G99" i="1"/>
  <c r="H99" i="1" s="1"/>
  <c r="G98" i="1"/>
  <c r="H98" i="1" s="1"/>
  <c r="G97" i="1"/>
  <c r="H97" i="1" s="1"/>
  <c r="G96" i="1"/>
  <c r="H96" i="1" s="1"/>
  <c r="G95" i="1"/>
  <c r="H95" i="1" s="1"/>
  <c r="G94" i="1"/>
  <c r="H94" i="1" s="1"/>
  <c r="G93" i="1"/>
  <c r="H93" i="1" s="1"/>
  <c r="G92" i="1"/>
  <c r="H92" i="1" s="1"/>
  <c r="G91" i="1"/>
  <c r="H91" i="1" s="1"/>
  <c r="G90" i="1"/>
  <c r="H90" i="1" s="1"/>
  <c r="G89" i="1"/>
  <c r="H89" i="1" s="1"/>
  <c r="G88" i="1"/>
  <c r="H88" i="1" s="1"/>
  <c r="G87" i="1"/>
  <c r="H87" i="1" s="1"/>
  <c r="G86" i="1"/>
  <c r="H86" i="1" s="1"/>
  <c r="G85" i="1"/>
  <c r="H85" i="1" s="1"/>
  <c r="G84" i="1"/>
  <c r="H84" i="1" s="1"/>
  <c r="G83" i="1"/>
  <c r="H83" i="1" s="1"/>
  <c r="G82" i="1"/>
  <c r="H82" i="1" s="1"/>
  <c r="G81" i="1"/>
  <c r="H81" i="1" s="1"/>
  <c r="G80" i="1"/>
  <c r="H80" i="1" s="1"/>
  <c r="G79" i="1"/>
  <c r="H79" i="1" s="1"/>
  <c r="G78" i="1"/>
  <c r="H78" i="1" s="1"/>
  <c r="G77" i="1"/>
  <c r="H77" i="1" s="1"/>
  <c r="G76" i="1"/>
  <c r="H76" i="1" s="1"/>
  <c r="G75" i="1"/>
  <c r="H75" i="1" s="1"/>
  <c r="G74" i="1"/>
  <c r="H74" i="1" s="1"/>
  <c r="G73" i="1"/>
  <c r="H73" i="1" s="1"/>
  <c r="G72" i="1"/>
  <c r="H72" i="1" s="1"/>
  <c r="G71" i="1"/>
  <c r="H71" i="1" s="1"/>
  <c r="G70" i="1"/>
  <c r="H70" i="1" s="1"/>
  <c r="G69" i="1"/>
  <c r="H69" i="1" s="1"/>
  <c r="G68" i="1"/>
  <c r="H68" i="1" s="1"/>
  <c r="G67" i="1"/>
  <c r="H67" i="1" s="1"/>
  <c r="G66" i="1"/>
  <c r="H66" i="1" s="1"/>
  <c r="G65" i="1"/>
  <c r="H65" i="1" s="1"/>
  <c r="G64" i="1"/>
  <c r="H64" i="1" s="1"/>
  <c r="E60" i="1"/>
  <c r="E117" i="1" s="1"/>
  <c r="G59" i="1"/>
  <c r="H59" i="1" s="1"/>
  <c r="G58" i="1"/>
  <c r="H58" i="1" s="1"/>
  <c r="G57" i="1"/>
  <c r="H57" i="1" s="1"/>
  <c r="G56" i="1"/>
  <c r="H56" i="1" s="1"/>
  <c r="G55" i="1"/>
  <c r="H55" i="1" s="1"/>
  <c r="G54" i="1"/>
  <c r="H54" i="1" s="1"/>
  <c r="G53" i="1"/>
  <c r="H53" i="1" s="1"/>
  <c r="G52" i="1"/>
  <c r="H52" i="1" s="1"/>
  <c r="G51" i="1"/>
  <c r="H51" i="1" s="1"/>
  <c r="G50" i="1"/>
  <c r="H50" i="1" s="1"/>
  <c r="G49" i="1"/>
  <c r="H49" i="1" s="1"/>
  <c r="G48" i="1"/>
  <c r="H48" i="1" s="1"/>
  <c r="G47" i="1"/>
  <c r="H47" i="1" s="1"/>
  <c r="G46" i="1"/>
  <c r="H46" i="1" s="1"/>
  <c r="G45" i="1"/>
  <c r="H45" i="1" s="1"/>
  <c r="G44" i="1"/>
  <c r="H44" i="1" s="1"/>
  <c r="G43" i="1"/>
  <c r="H43" i="1" s="1"/>
  <c r="G42" i="1"/>
  <c r="H42" i="1" s="1"/>
  <c r="G41" i="1"/>
  <c r="H41" i="1" s="1"/>
  <c r="G40" i="1"/>
  <c r="H40" i="1" s="1"/>
  <c r="G39" i="1"/>
  <c r="H39" i="1" s="1"/>
  <c r="G38" i="1"/>
  <c r="H38" i="1" s="1"/>
  <c r="G37" i="1"/>
  <c r="H37" i="1" s="1"/>
  <c r="G36" i="1"/>
  <c r="H36" i="1" s="1"/>
  <c r="G35" i="1"/>
  <c r="H35" i="1" s="1"/>
  <c r="G34" i="1"/>
  <c r="H34" i="1" s="1"/>
  <c r="G33" i="1"/>
  <c r="H33" i="1" s="1"/>
  <c r="G32" i="1"/>
  <c r="H32" i="1" s="1"/>
  <c r="G31" i="1"/>
  <c r="H31" i="1" s="1"/>
  <c r="G30" i="1"/>
  <c r="H30" i="1" s="1"/>
  <c r="G29" i="1"/>
  <c r="H29" i="1" s="1"/>
  <c r="G28" i="1"/>
  <c r="H28" i="1" s="1"/>
  <c r="G27" i="1"/>
  <c r="H27" i="1" s="1"/>
  <c r="G26" i="1"/>
  <c r="H26" i="1" s="1"/>
  <c r="G25" i="1"/>
  <c r="H25" i="1" s="1"/>
  <c r="G24" i="1"/>
  <c r="H24" i="1" s="1"/>
  <c r="G23" i="1"/>
  <c r="H23" i="1" s="1"/>
  <c r="G22" i="1"/>
  <c r="H22" i="1" s="1"/>
  <c r="G21" i="1"/>
  <c r="H21" i="1" s="1"/>
  <c r="G20" i="1"/>
  <c r="H20" i="1" s="1"/>
  <c r="G19" i="1"/>
  <c r="H19" i="1" s="1"/>
  <c r="G18" i="1"/>
  <c r="H18" i="1" s="1"/>
  <c r="G17" i="1"/>
  <c r="H17" i="1" s="1"/>
  <c r="G16" i="1"/>
  <c r="H16" i="1" s="1"/>
  <c r="G15" i="1"/>
  <c r="H15" i="1" s="1"/>
  <c r="G14" i="1"/>
  <c r="H14" i="1" s="1"/>
  <c r="G13" i="1"/>
  <c r="H13" i="1" s="1"/>
  <c r="D117" i="1" l="1"/>
  <c r="H117" i="1"/>
  <c r="G117" i="1"/>
</calcChain>
</file>

<file path=xl/sharedStrings.xml><?xml version="1.0" encoding="utf-8"?>
<sst xmlns="http://schemas.openxmlformats.org/spreadsheetml/2006/main" count="386" uniqueCount="180">
  <si>
    <t>DIVISION OF SOCIAL SERVICES</t>
  </si>
  <si>
    <t>FUNDING SOURCE:  CRISIS INTERVENTION PAYMENT</t>
  </si>
  <si>
    <r>
      <t xml:space="preserve">AUTHORIZATION NUMBER: </t>
    </r>
    <r>
      <rPr>
        <b/>
        <u/>
        <sz val="10"/>
        <rFont val="Times New Roman"/>
        <family val="1"/>
      </rPr>
      <t>1</t>
    </r>
  </si>
  <si>
    <t>ALLOCATION PERIOD</t>
  </si>
  <si>
    <t>Intial Allocation</t>
  </si>
  <si>
    <t>Additional Allocation</t>
  </si>
  <si>
    <t>Grand Total Allocation</t>
  </si>
  <si>
    <t>Co. No.</t>
  </si>
  <si>
    <t>COUNTY</t>
  </si>
  <si>
    <t>Federal</t>
  </si>
  <si>
    <t>Total</t>
  </si>
  <si>
    <t>01</t>
  </si>
  <si>
    <t>ALAMANCE</t>
  </si>
  <si>
    <t>02</t>
  </si>
  <si>
    <t>ALEXANDER</t>
  </si>
  <si>
    <t>03</t>
  </si>
  <si>
    <t>ALLEGHANY</t>
  </si>
  <si>
    <t>04</t>
  </si>
  <si>
    <t>ANSON</t>
  </si>
  <si>
    <t>05</t>
  </si>
  <si>
    <t>ASHE</t>
  </si>
  <si>
    <t>06</t>
  </si>
  <si>
    <t>AVERY</t>
  </si>
  <si>
    <t>07</t>
  </si>
  <si>
    <t>BEAUFORT</t>
  </si>
  <si>
    <t>08</t>
  </si>
  <si>
    <t>BERTIE</t>
  </si>
  <si>
    <t>09</t>
  </si>
  <si>
    <t>BLADEN</t>
  </si>
  <si>
    <t>10</t>
  </si>
  <si>
    <t>BRUNSWICK</t>
  </si>
  <si>
    <t>11</t>
  </si>
  <si>
    <t>BUNCOMBE</t>
  </si>
  <si>
    <t>12</t>
  </si>
  <si>
    <t>BURKE</t>
  </si>
  <si>
    <t>13</t>
  </si>
  <si>
    <t>CABARRUS</t>
  </si>
  <si>
    <t>14</t>
  </si>
  <si>
    <t>CALDWELL</t>
  </si>
  <si>
    <t>15</t>
  </si>
  <si>
    <t>CAMDEN</t>
  </si>
  <si>
    <t>16</t>
  </si>
  <si>
    <t>CARTERET</t>
  </si>
  <si>
    <t>17</t>
  </si>
  <si>
    <t>CASWELL</t>
  </si>
  <si>
    <t>18</t>
  </si>
  <si>
    <t>CATAWBA</t>
  </si>
  <si>
    <t>19</t>
  </si>
  <si>
    <t>CHATHAM</t>
  </si>
  <si>
    <t>20</t>
  </si>
  <si>
    <t>CHEROKEE</t>
  </si>
  <si>
    <t>21</t>
  </si>
  <si>
    <t>CHOWAN</t>
  </si>
  <si>
    <t>22</t>
  </si>
  <si>
    <t>CLAY</t>
  </si>
  <si>
    <t>23</t>
  </si>
  <si>
    <t>CLEVELAND</t>
  </si>
  <si>
    <t>24</t>
  </si>
  <si>
    <t>COLUMBUS</t>
  </si>
  <si>
    <t>25</t>
  </si>
  <si>
    <t>CRAVEN</t>
  </si>
  <si>
    <t>26</t>
  </si>
  <si>
    <t>CUMBERLAND</t>
  </si>
  <si>
    <t>27</t>
  </si>
  <si>
    <t>CURRITUCK</t>
  </si>
  <si>
    <t>28</t>
  </si>
  <si>
    <t>DARE</t>
  </si>
  <si>
    <t>29</t>
  </si>
  <si>
    <t>DAVIDSON</t>
  </si>
  <si>
    <t>30</t>
  </si>
  <si>
    <t>DAVIE</t>
  </si>
  <si>
    <t>31</t>
  </si>
  <si>
    <t>DUPLIN</t>
  </si>
  <si>
    <t>32</t>
  </si>
  <si>
    <t>DURHAM</t>
  </si>
  <si>
    <t>33</t>
  </si>
  <si>
    <t>EDGECOMBE</t>
  </si>
  <si>
    <t>34</t>
  </si>
  <si>
    <t>FORSYTH</t>
  </si>
  <si>
    <t>35</t>
  </si>
  <si>
    <t>FRANKLIN</t>
  </si>
  <si>
    <t>36</t>
  </si>
  <si>
    <t>GASTON</t>
  </si>
  <si>
    <t>37</t>
  </si>
  <si>
    <t>GATES</t>
  </si>
  <si>
    <t>38</t>
  </si>
  <si>
    <t>GRAHAM</t>
  </si>
  <si>
    <t>39</t>
  </si>
  <si>
    <t>GRANVILLE</t>
  </si>
  <si>
    <t>40</t>
  </si>
  <si>
    <t>GREENE</t>
  </si>
  <si>
    <t>41</t>
  </si>
  <si>
    <t>GUILFORD</t>
  </si>
  <si>
    <t>42</t>
  </si>
  <si>
    <t>HALIFAX</t>
  </si>
  <si>
    <t>43</t>
  </si>
  <si>
    <t>HARNETT</t>
  </si>
  <si>
    <t>44</t>
  </si>
  <si>
    <t>HAYWOOD</t>
  </si>
  <si>
    <t>45</t>
  </si>
  <si>
    <t>HENDERSON</t>
  </si>
  <si>
    <t>46</t>
  </si>
  <si>
    <t>HERTFORD</t>
  </si>
  <si>
    <t>47</t>
  </si>
  <si>
    <t>HOKE</t>
  </si>
  <si>
    <t xml:space="preserve">CRISIS INTERVENTION PAYMENT (CIP) cont.        </t>
  </si>
  <si>
    <t>HYDE</t>
  </si>
  <si>
    <t>IREDELL</t>
  </si>
  <si>
    <t>JACKSON</t>
  </si>
  <si>
    <t>JOHNSTON</t>
  </si>
  <si>
    <t>JONES</t>
  </si>
  <si>
    <t>LEE</t>
  </si>
  <si>
    <t>LENOIR</t>
  </si>
  <si>
    <t>LINCOLN</t>
  </si>
  <si>
    <t>MACON</t>
  </si>
  <si>
    <t>MADISON</t>
  </si>
  <si>
    <t>MARTIN</t>
  </si>
  <si>
    <t>MCDOWELL</t>
  </si>
  <si>
    <t>MECKLENBURG</t>
  </si>
  <si>
    <t>MITCHELL</t>
  </si>
  <si>
    <t>MONTGOMERY</t>
  </si>
  <si>
    <t>MOORE</t>
  </si>
  <si>
    <t>NASH</t>
  </si>
  <si>
    <t>NEW HANOVER</t>
  </si>
  <si>
    <t>NORTHAMPTON</t>
  </si>
  <si>
    <t>ONSLOW</t>
  </si>
  <si>
    <t>ORANGE</t>
  </si>
  <si>
    <t>PAMLICO</t>
  </si>
  <si>
    <t>PASQUOTANK</t>
  </si>
  <si>
    <t>PENDER</t>
  </si>
  <si>
    <t>PERQUIMANS</t>
  </si>
  <si>
    <t>PERSON</t>
  </si>
  <si>
    <t>PITT</t>
  </si>
  <si>
    <t>POLK</t>
  </si>
  <si>
    <t>RANDOLPH</t>
  </si>
  <si>
    <t>RICHMOND</t>
  </si>
  <si>
    <t>ROBESON</t>
  </si>
  <si>
    <t>ROCKINGHAM</t>
  </si>
  <si>
    <t>ROWAN</t>
  </si>
  <si>
    <t>RUTHERFORD</t>
  </si>
  <si>
    <t>SAMPSON</t>
  </si>
  <si>
    <t>SCOTLAND</t>
  </si>
  <si>
    <t>STANLY</t>
  </si>
  <si>
    <t>STOKES</t>
  </si>
  <si>
    <t>SURRY</t>
  </si>
  <si>
    <t>SWAIN</t>
  </si>
  <si>
    <t>TRANSYLVANIA</t>
  </si>
  <si>
    <t>TYRRELL</t>
  </si>
  <si>
    <t>UNION</t>
  </si>
  <si>
    <t>VANCE</t>
  </si>
  <si>
    <t>WAKE</t>
  </si>
  <si>
    <t>WARREN</t>
  </si>
  <si>
    <t>WASHINGTON</t>
  </si>
  <si>
    <t>WATAUGA</t>
  </si>
  <si>
    <t>WAYNE</t>
  </si>
  <si>
    <t>WILKES</t>
  </si>
  <si>
    <t>WILSON</t>
  </si>
  <si>
    <t>YADKIN</t>
  </si>
  <si>
    <t>YANCEY</t>
  </si>
  <si>
    <t xml:space="preserve">CRISIS INTERVENTION PAYMENT (CIP) cont.       </t>
  </si>
  <si>
    <r>
      <t>FUNDING SOURCE</t>
    </r>
    <r>
      <rPr>
        <b/>
        <sz val="10"/>
        <rFont val="Times New Roman"/>
        <family val="1"/>
      </rPr>
      <t>:  Federal Low Income Home Energy Assistance Funds</t>
    </r>
  </si>
  <si>
    <t>CFDA Number:  93.568</t>
  </si>
  <si>
    <t>CFDA Name:  Low-Income Home Energy Assistance</t>
  </si>
  <si>
    <t>Award Name:  Low-Income Home Energy Assistance</t>
  </si>
  <si>
    <t>Federal Agency:  DHHS/ACF</t>
  </si>
  <si>
    <r>
      <t>GRANT INFORMATION</t>
    </r>
    <r>
      <rPr>
        <b/>
        <sz val="10"/>
        <rFont val="Times New Roman"/>
        <family val="1"/>
      </rPr>
      <t xml:space="preserve">:  This represents 100% federal dollars.  </t>
    </r>
  </si>
  <si>
    <t>This is the first installment of Crisis Intervention Funds. Additional funds will be released once the NC Budget is passed.</t>
  </si>
  <si>
    <t xml:space="preserve">XS411 Heading: CRISIS </t>
  </si>
  <si>
    <t>Tracked on XS411: Federal Share 100%</t>
  </si>
  <si>
    <t>OBLIGATIONS INCURRED AND EXPENDITURES MADE UNDER THIS ADVICE WILL BE SUBJECT TO</t>
  </si>
  <si>
    <t>LIMITATIONS PUBLISHED BY FEDERAL AND STATE AGENCIES AS TO THE AVAILABILITY OF FUNDS</t>
  </si>
  <si>
    <t>AUTHORIZED SIGNATURE</t>
  </si>
  <si>
    <t>DATE:</t>
  </si>
  <si>
    <t>Award Number:  G20B1NCLIEA &amp; G21B1NCLIEA</t>
  </si>
  <si>
    <r>
      <t xml:space="preserve">EFFECTIVE DATE: </t>
    </r>
    <r>
      <rPr>
        <b/>
        <u/>
        <sz val="10"/>
        <rFont val="Times New Roman"/>
        <family val="1"/>
      </rPr>
      <t>07/01/2021</t>
    </r>
  </si>
  <si>
    <t>FROM JUNE 2021 THRU MAY 2022 SERVICE MONTHS</t>
  </si>
  <si>
    <t>FROM JULY 2021 THRU JUNE 2022 PAYMENT MONTHS</t>
  </si>
  <si>
    <t>Award Date:  FFY 2021 &amp; 2022</t>
  </si>
  <si>
    <t>Intial (or previous) Allocation</t>
  </si>
  <si>
    <t>AUTHORIZATION NUMBER: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</si>
</sst>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43" formatCode="_(* #,##0.00_);_(* \(#,##0.00\);_(* &quot;-&quot;??_);_(@_)"/>
    <numFmt numFmtId="164" formatCode="_(* #,##0_);_(* \(#,##0\);_(* &quot;-&quot;??_);_(@_)"/>
    <numFmt numFmtId="165" formatCode="[$-409]mmmm\ d\,\ yyyy;@"/>
  </numFmts>
  <fonts count="18" x14ac:knownFonts="1">
    <font>
      <sz val="10"/>
      <name val="Arial"/>
    </font>
    <font>
      <sz val="10"/>
      <name val="Arial"/>
    </font>
    <font>
      <sz val="8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b/>
      <u/>
      <sz val="10"/>
      <name val="Times New Roman"/>
      <family val="1"/>
    </font>
    <font>
      <sz val="7"/>
      <name val="Times New Roman"/>
      <family val="1"/>
    </font>
    <font>
      <sz val="14"/>
      <name val="Times New Roman"/>
      <family val="1"/>
    </font>
    <font>
      <b/>
      <sz val="10"/>
      <name val="Arial"/>
      <family val="2"/>
    </font>
    <font>
      <i/>
      <sz val="8"/>
      <name val="Times New Roman"/>
      <family val="1"/>
    </font>
    <font>
      <b/>
      <sz val="11"/>
      <name val="Times New Roman"/>
      <family val="1"/>
    </font>
    <font>
      <sz val="8"/>
      <color indexed="10"/>
      <name val="Times New Roman"/>
      <family val="1"/>
    </font>
    <font>
      <b/>
      <sz val="10"/>
      <color indexed="10"/>
      <name val="Times New Roman"/>
      <family val="1"/>
    </font>
    <font>
      <b/>
      <sz val="10"/>
      <color indexed="8"/>
      <name val="Times New Roman"/>
      <family val="1"/>
    </font>
    <font>
      <sz val="8"/>
      <color indexed="8"/>
      <name val="Times New Roman"/>
      <family val="1"/>
    </font>
    <font>
      <b/>
      <sz val="8"/>
      <color indexed="8"/>
      <name val="Times New Roman"/>
      <family val="1"/>
    </font>
    <font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2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left" vertical="top" wrapText="1"/>
    </xf>
    <xf numFmtId="0" fontId="6" fillId="0" borderId="0" xfId="0" applyFont="1"/>
    <xf numFmtId="0" fontId="7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6" xfId="0" quotePrefix="1" applyFont="1" applyBorder="1" applyAlignment="1">
      <alignment horizontal="center"/>
    </xf>
    <xf numFmtId="0" fontId="2" fillId="0" borderId="6" xfId="0" applyFont="1" applyBorder="1"/>
    <xf numFmtId="4" fontId="2" fillId="0" borderId="1" xfId="0" applyNumberFormat="1" applyFont="1" applyBorder="1"/>
    <xf numFmtId="4" fontId="2" fillId="0" borderId="6" xfId="1" quotePrefix="1" applyNumberFormat="1" applyFont="1" applyBorder="1"/>
    <xf numFmtId="4" fontId="2" fillId="0" borderId="7" xfId="1" quotePrefix="1" applyNumberFormat="1" applyFont="1" applyBorder="1" applyAlignment="1">
      <alignment horizontal="right"/>
    </xf>
    <xf numFmtId="4" fontId="2" fillId="0" borderId="8" xfId="1" quotePrefix="1" applyNumberFormat="1" applyFont="1" applyBorder="1" applyAlignment="1">
      <alignment horizontal="right"/>
    </xf>
    <xf numFmtId="4" fontId="2" fillId="0" borderId="0" xfId="1" applyNumberFormat="1" applyFont="1" applyAlignment="1">
      <alignment horizontal="right"/>
    </xf>
    <xf numFmtId="4" fontId="2" fillId="0" borderId="7" xfId="1" applyNumberFormat="1" applyFont="1" applyBorder="1" applyAlignment="1">
      <alignment horizontal="right"/>
    </xf>
    <xf numFmtId="4" fontId="2" fillId="0" borderId="9" xfId="0" applyNumberFormat="1" applyFont="1" applyBorder="1"/>
    <xf numFmtId="4" fontId="2" fillId="0" borderId="9" xfId="1" quotePrefix="1" applyNumberFormat="1" applyFont="1" applyBorder="1" applyAlignment="1">
      <alignment horizontal="right"/>
    </xf>
    <xf numFmtId="4" fontId="2" fillId="0" borderId="0" xfId="1" quotePrefix="1" applyNumberFormat="1" applyFont="1" applyAlignment="1">
      <alignment horizontal="right"/>
    </xf>
    <xf numFmtId="4" fontId="2" fillId="0" borderId="9" xfId="1" applyNumberFormat="1" applyFont="1" applyBorder="1" applyAlignment="1">
      <alignment horizontal="right"/>
    </xf>
    <xf numFmtId="4" fontId="2" fillId="0" borderId="8" xfId="1" applyNumberFormat="1" applyFont="1" applyBorder="1" applyAlignment="1">
      <alignment horizontal="right"/>
    </xf>
    <xf numFmtId="0" fontId="2" fillId="0" borderId="10" xfId="0" quotePrefix="1" applyFont="1" applyBorder="1" applyAlignment="1">
      <alignment horizontal="center"/>
    </xf>
    <xf numFmtId="0" fontId="2" fillId="0" borderId="10" xfId="0" applyFont="1" applyBorder="1"/>
    <xf numFmtId="4" fontId="2" fillId="0" borderId="11" xfId="0" applyNumberFormat="1" applyFont="1" applyBorder="1"/>
    <xf numFmtId="4" fontId="2" fillId="0" borderId="10" xfId="1" quotePrefix="1" applyNumberFormat="1" applyFont="1" applyBorder="1"/>
    <xf numFmtId="4" fontId="2" fillId="0" borderId="11" xfId="1" quotePrefix="1" applyNumberFormat="1" applyFont="1" applyBorder="1" applyAlignment="1">
      <alignment horizontal="right"/>
    </xf>
    <xf numFmtId="4" fontId="2" fillId="0" borderId="12" xfId="1" quotePrefix="1" applyNumberFormat="1" applyFont="1" applyBorder="1" applyAlignment="1">
      <alignment horizontal="right"/>
    </xf>
    <xf numFmtId="4" fontId="2" fillId="0" borderId="11" xfId="1" applyNumberFormat="1" applyFont="1" applyBorder="1" applyAlignment="1">
      <alignment horizontal="right"/>
    </xf>
    <xf numFmtId="4" fontId="2" fillId="0" borderId="12" xfId="1" applyNumberFormat="1" applyFont="1" applyBorder="1" applyAlignment="1">
      <alignment horizontal="right"/>
    </xf>
    <xf numFmtId="4" fontId="2" fillId="0" borderId="0" xfId="0" applyNumberFormat="1" applyFont="1"/>
    <xf numFmtId="4" fontId="8" fillId="0" borderId="0" xfId="0" applyNumberFormat="1" applyFont="1"/>
    <xf numFmtId="4" fontId="9" fillId="0" borderId="0" xfId="0" applyNumberFormat="1" applyFont="1"/>
    <xf numFmtId="4" fontId="0" fillId="0" borderId="0" xfId="0" applyNumberFormat="1"/>
    <xf numFmtId="0" fontId="2" fillId="0" borderId="13" xfId="0" applyFont="1" applyBorder="1" applyAlignment="1">
      <alignment horizontal="center"/>
    </xf>
    <xf numFmtId="0" fontId="2" fillId="0" borderId="13" xfId="0" applyFont="1" applyBorder="1"/>
    <xf numFmtId="4" fontId="2" fillId="0" borderId="4" xfId="0" applyNumberFormat="1" applyFont="1" applyBorder="1"/>
    <xf numFmtId="4" fontId="2" fillId="0" borderId="4" xfId="0" applyNumberFormat="1" applyFont="1" applyBorder="1" applyAlignment="1">
      <alignment horizontal="center"/>
    </xf>
    <xf numFmtId="4" fontId="2" fillId="0" borderId="5" xfId="0" applyNumberFormat="1" applyFont="1" applyBorder="1" applyAlignment="1">
      <alignment horizontal="center"/>
    </xf>
    <xf numFmtId="4" fontId="2" fillId="0" borderId="4" xfId="1" applyNumberFormat="1" applyFont="1" applyBorder="1" applyAlignment="1">
      <alignment horizontal="center"/>
    </xf>
    <xf numFmtId="4" fontId="5" fillId="0" borderId="5" xfId="1" applyNumberFormat="1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4" fontId="2" fillId="0" borderId="7" xfId="0" applyNumberFormat="1" applyFont="1" applyBorder="1"/>
    <xf numFmtId="4" fontId="2" fillId="0" borderId="8" xfId="1" applyNumberFormat="1" applyFont="1" applyBorder="1"/>
    <xf numFmtId="0" fontId="10" fillId="0" borderId="0" xfId="0" applyFont="1"/>
    <xf numFmtId="0" fontId="2" fillId="0" borderId="14" xfId="0" applyFont="1" applyBorder="1" applyAlignment="1">
      <alignment horizontal="center"/>
    </xf>
    <xf numFmtId="0" fontId="2" fillId="0" borderId="14" xfId="0" applyFont="1" applyBorder="1"/>
    <xf numFmtId="4" fontId="2" fillId="0" borderId="15" xfId="1" applyNumberFormat="1" applyFont="1" applyBorder="1"/>
    <xf numFmtId="4" fontId="2" fillId="0" borderId="16" xfId="1" applyNumberFormat="1" applyFont="1" applyBorder="1"/>
    <xf numFmtId="4" fontId="2" fillId="0" borderId="14" xfId="1" applyNumberFormat="1" applyFont="1" applyBorder="1" applyAlignment="1">
      <alignment horizontal="right"/>
    </xf>
    <xf numFmtId="4" fontId="2" fillId="0" borderId="15" xfId="1" applyNumberFormat="1" applyFont="1" applyBorder="1" applyAlignment="1">
      <alignment horizontal="right"/>
    </xf>
    <xf numFmtId="6" fontId="2" fillId="0" borderId="0" xfId="1" applyNumberFormat="1" applyFont="1"/>
    <xf numFmtId="0" fontId="8" fillId="0" borderId="0" xfId="0" applyFont="1"/>
    <xf numFmtId="0" fontId="9" fillId="0" borderId="0" xfId="0" applyFont="1"/>
    <xf numFmtId="0" fontId="11" fillId="0" borderId="0" xfId="0" applyFont="1"/>
    <xf numFmtId="0" fontId="12" fillId="0" borderId="0" xfId="0" applyFont="1"/>
    <xf numFmtId="43" fontId="12" fillId="0" borderId="0" xfId="1" applyFont="1"/>
    <xf numFmtId="0" fontId="13" fillId="0" borderId="0" xfId="0" applyFont="1"/>
    <xf numFmtId="0" fontId="5" fillId="0" borderId="0" xfId="0" applyFont="1"/>
    <xf numFmtId="0" fontId="14" fillId="0" borderId="0" xfId="0" applyFont="1"/>
    <xf numFmtId="43" fontId="15" fillId="0" borderId="0" xfId="1" applyFont="1"/>
    <xf numFmtId="0" fontId="16" fillId="0" borderId="0" xfId="0" applyFont="1"/>
    <xf numFmtId="43" fontId="2" fillId="0" borderId="0" xfId="1" applyFont="1"/>
    <xf numFmtId="0" fontId="4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164" fontId="2" fillId="0" borderId="0" xfId="1" applyNumberFormat="1" applyFont="1"/>
    <xf numFmtId="0" fontId="17" fillId="0" borderId="0" xfId="0" applyFont="1" applyAlignment="1">
      <alignment horizontal="left"/>
    </xf>
    <xf numFmtId="4" fontId="2" fillId="0" borderId="1" xfId="0" applyNumberFormat="1" applyFont="1" applyBorder="1"/>
    <xf numFmtId="4" fontId="2" fillId="0" borderId="5" xfId="0" applyNumberFormat="1" applyFont="1" applyBorder="1" applyAlignment="1">
      <alignment horizontal="center"/>
    </xf>
    <xf numFmtId="165" fontId="4" fillId="0" borderId="0" xfId="0" applyNumberFormat="1" applyFont="1" applyAlignment="1">
      <alignment horizontal="center"/>
    </xf>
    <xf numFmtId="165" fontId="2" fillId="0" borderId="13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4" fontId="2" fillId="0" borderId="1" xfId="0" applyNumberFormat="1" applyFont="1" applyBorder="1"/>
    <xf numFmtId="4" fontId="2" fillId="0" borderId="2" xfId="0" applyNumberFormat="1" applyFont="1" applyBorder="1"/>
    <xf numFmtId="4" fontId="2" fillId="0" borderId="3" xfId="0" applyNumberFormat="1" applyFont="1" applyBorder="1" applyAlignment="1">
      <alignment horizontal="center"/>
    </xf>
    <xf numFmtId="4" fontId="2" fillId="0" borderId="5" xfId="0" applyNumberFormat="1" applyFont="1" applyBorder="1" applyAlignment="1">
      <alignment horizontal="center"/>
    </xf>
    <xf numFmtId="4" fontId="2" fillId="0" borderId="1" xfId="1" applyNumberFormat="1" applyFont="1" applyBorder="1" applyAlignment="1">
      <alignment horizontal="center"/>
    </xf>
    <xf numFmtId="4" fontId="2" fillId="0" borderId="2" xfId="1" applyNumberFormat="1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</xdr:colOff>
      <xdr:row>0</xdr:row>
      <xdr:rowOff>0</xdr:rowOff>
    </xdr:from>
    <xdr:to>
      <xdr:col>2</xdr:col>
      <xdr:colOff>533400</xdr:colOff>
      <xdr:row>7</xdr:row>
      <xdr:rowOff>137160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C57CFCE-0865-442C-B0D7-9B0DAFE5D9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0"/>
          <a:ext cx="1836420" cy="1440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144</xdr:row>
      <xdr:rowOff>0</xdr:rowOff>
    </xdr:from>
    <xdr:to>
      <xdr:col>3</xdr:col>
      <xdr:colOff>0</xdr:colOff>
      <xdr:row>146</xdr:row>
      <xdr:rowOff>145367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4A3CD243-8BD3-40A6-B7AC-F8B3ECF0A5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21937980"/>
          <a:ext cx="1828800" cy="4806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</xdr:colOff>
      <xdr:row>0</xdr:row>
      <xdr:rowOff>0</xdr:rowOff>
    </xdr:from>
    <xdr:to>
      <xdr:col>2</xdr:col>
      <xdr:colOff>533400</xdr:colOff>
      <xdr:row>7</xdr:row>
      <xdr:rowOff>137160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7A2F6BE-0D86-4A44-A132-FCE3B1957A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0"/>
          <a:ext cx="1836420" cy="1440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144</xdr:row>
      <xdr:rowOff>0</xdr:rowOff>
    </xdr:from>
    <xdr:to>
      <xdr:col>3</xdr:col>
      <xdr:colOff>0</xdr:colOff>
      <xdr:row>146</xdr:row>
      <xdr:rowOff>145367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A5C4D09-F7A1-4488-9C09-9C97DD1ED3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2031" y="21758031"/>
          <a:ext cx="1828800" cy="485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5E486B-1A03-4D9D-AE0F-A35529A8A3F0}">
  <dimension ref="A1:IR151"/>
  <sheetViews>
    <sheetView tabSelected="1" zoomScale="130" zoomScaleNormal="130" workbookViewId="0">
      <selection activeCell="G125" sqref="G125"/>
    </sheetView>
  </sheetViews>
  <sheetFormatPr defaultColWidth="9.109375" defaultRowHeight="13.2" x14ac:dyDescent="0.25"/>
  <cols>
    <col min="1" max="1" width="6.109375" style="1" customWidth="1"/>
    <col min="2" max="2" width="13" style="1" customWidth="1"/>
    <col min="3" max="8" width="13.6640625" style="1" customWidth="1"/>
    <col min="9" max="9" width="15.109375" style="1" customWidth="1"/>
    <col min="10" max="10" width="8.88671875" customWidth="1"/>
    <col min="11" max="256" width="9.109375" style="1"/>
    <col min="257" max="257" width="6.109375" style="1" customWidth="1"/>
    <col min="258" max="258" width="13" style="1" customWidth="1"/>
    <col min="259" max="264" width="13.6640625" style="1" customWidth="1"/>
    <col min="265" max="265" width="15.109375" style="1" customWidth="1"/>
    <col min="266" max="266" width="8.88671875" style="1" customWidth="1"/>
    <col min="267" max="512" width="9.109375" style="1"/>
    <col min="513" max="513" width="6.109375" style="1" customWidth="1"/>
    <col min="514" max="514" width="13" style="1" customWidth="1"/>
    <col min="515" max="520" width="13.6640625" style="1" customWidth="1"/>
    <col min="521" max="521" width="15.109375" style="1" customWidth="1"/>
    <col min="522" max="522" width="8.88671875" style="1" customWidth="1"/>
    <col min="523" max="768" width="9.109375" style="1"/>
    <col min="769" max="769" width="6.109375" style="1" customWidth="1"/>
    <col min="770" max="770" width="13" style="1" customWidth="1"/>
    <col min="771" max="776" width="13.6640625" style="1" customWidth="1"/>
    <col min="777" max="777" width="15.109375" style="1" customWidth="1"/>
    <col min="778" max="778" width="8.88671875" style="1" customWidth="1"/>
    <col min="779" max="1024" width="9.109375" style="1"/>
    <col min="1025" max="1025" width="6.109375" style="1" customWidth="1"/>
    <col min="1026" max="1026" width="13" style="1" customWidth="1"/>
    <col min="1027" max="1032" width="13.6640625" style="1" customWidth="1"/>
    <col min="1033" max="1033" width="15.109375" style="1" customWidth="1"/>
    <col min="1034" max="1034" width="8.88671875" style="1" customWidth="1"/>
    <col min="1035" max="1280" width="9.109375" style="1"/>
    <col min="1281" max="1281" width="6.109375" style="1" customWidth="1"/>
    <col min="1282" max="1282" width="13" style="1" customWidth="1"/>
    <col min="1283" max="1288" width="13.6640625" style="1" customWidth="1"/>
    <col min="1289" max="1289" width="15.109375" style="1" customWidth="1"/>
    <col min="1290" max="1290" width="8.88671875" style="1" customWidth="1"/>
    <col min="1291" max="1536" width="9.109375" style="1"/>
    <col min="1537" max="1537" width="6.109375" style="1" customWidth="1"/>
    <col min="1538" max="1538" width="13" style="1" customWidth="1"/>
    <col min="1539" max="1544" width="13.6640625" style="1" customWidth="1"/>
    <col min="1545" max="1545" width="15.109375" style="1" customWidth="1"/>
    <col min="1546" max="1546" width="8.88671875" style="1" customWidth="1"/>
    <col min="1547" max="1792" width="9.109375" style="1"/>
    <col min="1793" max="1793" width="6.109375" style="1" customWidth="1"/>
    <col min="1794" max="1794" width="13" style="1" customWidth="1"/>
    <col min="1795" max="1800" width="13.6640625" style="1" customWidth="1"/>
    <col min="1801" max="1801" width="15.109375" style="1" customWidth="1"/>
    <col min="1802" max="1802" width="8.88671875" style="1" customWidth="1"/>
    <col min="1803" max="2048" width="9.109375" style="1"/>
    <col min="2049" max="2049" width="6.109375" style="1" customWidth="1"/>
    <col min="2050" max="2050" width="13" style="1" customWidth="1"/>
    <col min="2051" max="2056" width="13.6640625" style="1" customWidth="1"/>
    <col min="2057" max="2057" width="15.109375" style="1" customWidth="1"/>
    <col min="2058" max="2058" width="8.88671875" style="1" customWidth="1"/>
    <col min="2059" max="2304" width="9.109375" style="1"/>
    <col min="2305" max="2305" width="6.109375" style="1" customWidth="1"/>
    <col min="2306" max="2306" width="13" style="1" customWidth="1"/>
    <col min="2307" max="2312" width="13.6640625" style="1" customWidth="1"/>
    <col min="2313" max="2313" width="15.109375" style="1" customWidth="1"/>
    <col min="2314" max="2314" width="8.88671875" style="1" customWidth="1"/>
    <col min="2315" max="2560" width="9.109375" style="1"/>
    <col min="2561" max="2561" width="6.109375" style="1" customWidth="1"/>
    <col min="2562" max="2562" width="13" style="1" customWidth="1"/>
    <col min="2563" max="2568" width="13.6640625" style="1" customWidth="1"/>
    <col min="2569" max="2569" width="15.109375" style="1" customWidth="1"/>
    <col min="2570" max="2570" width="8.88671875" style="1" customWidth="1"/>
    <col min="2571" max="2816" width="9.109375" style="1"/>
    <col min="2817" max="2817" width="6.109375" style="1" customWidth="1"/>
    <col min="2818" max="2818" width="13" style="1" customWidth="1"/>
    <col min="2819" max="2824" width="13.6640625" style="1" customWidth="1"/>
    <col min="2825" max="2825" width="15.109375" style="1" customWidth="1"/>
    <col min="2826" max="2826" width="8.88671875" style="1" customWidth="1"/>
    <col min="2827" max="3072" width="9.109375" style="1"/>
    <col min="3073" max="3073" width="6.109375" style="1" customWidth="1"/>
    <col min="3074" max="3074" width="13" style="1" customWidth="1"/>
    <col min="3075" max="3080" width="13.6640625" style="1" customWidth="1"/>
    <col min="3081" max="3081" width="15.109375" style="1" customWidth="1"/>
    <col min="3082" max="3082" width="8.88671875" style="1" customWidth="1"/>
    <col min="3083" max="3328" width="9.109375" style="1"/>
    <col min="3329" max="3329" width="6.109375" style="1" customWidth="1"/>
    <col min="3330" max="3330" width="13" style="1" customWidth="1"/>
    <col min="3331" max="3336" width="13.6640625" style="1" customWidth="1"/>
    <col min="3337" max="3337" width="15.109375" style="1" customWidth="1"/>
    <col min="3338" max="3338" width="8.88671875" style="1" customWidth="1"/>
    <col min="3339" max="3584" width="9.109375" style="1"/>
    <col min="3585" max="3585" width="6.109375" style="1" customWidth="1"/>
    <col min="3586" max="3586" width="13" style="1" customWidth="1"/>
    <col min="3587" max="3592" width="13.6640625" style="1" customWidth="1"/>
    <col min="3593" max="3593" width="15.109375" style="1" customWidth="1"/>
    <col min="3594" max="3594" width="8.88671875" style="1" customWidth="1"/>
    <col min="3595" max="3840" width="9.109375" style="1"/>
    <col min="3841" max="3841" width="6.109375" style="1" customWidth="1"/>
    <col min="3842" max="3842" width="13" style="1" customWidth="1"/>
    <col min="3843" max="3848" width="13.6640625" style="1" customWidth="1"/>
    <col min="3849" max="3849" width="15.109375" style="1" customWidth="1"/>
    <col min="3850" max="3850" width="8.88671875" style="1" customWidth="1"/>
    <col min="3851" max="4096" width="9.109375" style="1"/>
    <col min="4097" max="4097" width="6.109375" style="1" customWidth="1"/>
    <col min="4098" max="4098" width="13" style="1" customWidth="1"/>
    <col min="4099" max="4104" width="13.6640625" style="1" customWidth="1"/>
    <col min="4105" max="4105" width="15.109375" style="1" customWidth="1"/>
    <col min="4106" max="4106" width="8.88671875" style="1" customWidth="1"/>
    <col min="4107" max="4352" width="9.109375" style="1"/>
    <col min="4353" max="4353" width="6.109375" style="1" customWidth="1"/>
    <col min="4354" max="4354" width="13" style="1" customWidth="1"/>
    <col min="4355" max="4360" width="13.6640625" style="1" customWidth="1"/>
    <col min="4361" max="4361" width="15.109375" style="1" customWidth="1"/>
    <col min="4362" max="4362" width="8.88671875" style="1" customWidth="1"/>
    <col min="4363" max="4608" width="9.109375" style="1"/>
    <col min="4609" max="4609" width="6.109375" style="1" customWidth="1"/>
    <col min="4610" max="4610" width="13" style="1" customWidth="1"/>
    <col min="4611" max="4616" width="13.6640625" style="1" customWidth="1"/>
    <col min="4617" max="4617" width="15.109375" style="1" customWidth="1"/>
    <col min="4618" max="4618" width="8.88671875" style="1" customWidth="1"/>
    <col min="4619" max="4864" width="9.109375" style="1"/>
    <col min="4865" max="4865" width="6.109375" style="1" customWidth="1"/>
    <col min="4866" max="4866" width="13" style="1" customWidth="1"/>
    <col min="4867" max="4872" width="13.6640625" style="1" customWidth="1"/>
    <col min="4873" max="4873" width="15.109375" style="1" customWidth="1"/>
    <col min="4874" max="4874" width="8.88671875" style="1" customWidth="1"/>
    <col min="4875" max="5120" width="9.109375" style="1"/>
    <col min="5121" max="5121" width="6.109375" style="1" customWidth="1"/>
    <col min="5122" max="5122" width="13" style="1" customWidth="1"/>
    <col min="5123" max="5128" width="13.6640625" style="1" customWidth="1"/>
    <col min="5129" max="5129" width="15.109375" style="1" customWidth="1"/>
    <col min="5130" max="5130" width="8.88671875" style="1" customWidth="1"/>
    <col min="5131" max="5376" width="9.109375" style="1"/>
    <col min="5377" max="5377" width="6.109375" style="1" customWidth="1"/>
    <col min="5378" max="5378" width="13" style="1" customWidth="1"/>
    <col min="5379" max="5384" width="13.6640625" style="1" customWidth="1"/>
    <col min="5385" max="5385" width="15.109375" style="1" customWidth="1"/>
    <col min="5386" max="5386" width="8.88671875" style="1" customWidth="1"/>
    <col min="5387" max="5632" width="9.109375" style="1"/>
    <col min="5633" max="5633" width="6.109375" style="1" customWidth="1"/>
    <col min="5634" max="5634" width="13" style="1" customWidth="1"/>
    <col min="5635" max="5640" width="13.6640625" style="1" customWidth="1"/>
    <col min="5641" max="5641" width="15.109375" style="1" customWidth="1"/>
    <col min="5642" max="5642" width="8.88671875" style="1" customWidth="1"/>
    <col min="5643" max="5888" width="9.109375" style="1"/>
    <col min="5889" max="5889" width="6.109375" style="1" customWidth="1"/>
    <col min="5890" max="5890" width="13" style="1" customWidth="1"/>
    <col min="5891" max="5896" width="13.6640625" style="1" customWidth="1"/>
    <col min="5897" max="5897" width="15.109375" style="1" customWidth="1"/>
    <col min="5898" max="5898" width="8.88671875" style="1" customWidth="1"/>
    <col min="5899" max="6144" width="9.109375" style="1"/>
    <col min="6145" max="6145" width="6.109375" style="1" customWidth="1"/>
    <col min="6146" max="6146" width="13" style="1" customWidth="1"/>
    <col min="6147" max="6152" width="13.6640625" style="1" customWidth="1"/>
    <col min="6153" max="6153" width="15.109375" style="1" customWidth="1"/>
    <col min="6154" max="6154" width="8.88671875" style="1" customWidth="1"/>
    <col min="6155" max="6400" width="9.109375" style="1"/>
    <col min="6401" max="6401" width="6.109375" style="1" customWidth="1"/>
    <col min="6402" max="6402" width="13" style="1" customWidth="1"/>
    <col min="6403" max="6408" width="13.6640625" style="1" customWidth="1"/>
    <col min="6409" max="6409" width="15.109375" style="1" customWidth="1"/>
    <col min="6410" max="6410" width="8.88671875" style="1" customWidth="1"/>
    <col min="6411" max="6656" width="9.109375" style="1"/>
    <col min="6657" max="6657" width="6.109375" style="1" customWidth="1"/>
    <col min="6658" max="6658" width="13" style="1" customWidth="1"/>
    <col min="6659" max="6664" width="13.6640625" style="1" customWidth="1"/>
    <col min="6665" max="6665" width="15.109375" style="1" customWidth="1"/>
    <col min="6666" max="6666" width="8.88671875" style="1" customWidth="1"/>
    <col min="6667" max="6912" width="9.109375" style="1"/>
    <col min="6913" max="6913" width="6.109375" style="1" customWidth="1"/>
    <col min="6914" max="6914" width="13" style="1" customWidth="1"/>
    <col min="6915" max="6920" width="13.6640625" style="1" customWidth="1"/>
    <col min="6921" max="6921" width="15.109375" style="1" customWidth="1"/>
    <col min="6922" max="6922" width="8.88671875" style="1" customWidth="1"/>
    <col min="6923" max="7168" width="9.109375" style="1"/>
    <col min="7169" max="7169" width="6.109375" style="1" customWidth="1"/>
    <col min="7170" max="7170" width="13" style="1" customWidth="1"/>
    <col min="7171" max="7176" width="13.6640625" style="1" customWidth="1"/>
    <col min="7177" max="7177" width="15.109375" style="1" customWidth="1"/>
    <col min="7178" max="7178" width="8.88671875" style="1" customWidth="1"/>
    <col min="7179" max="7424" width="9.109375" style="1"/>
    <col min="7425" max="7425" width="6.109375" style="1" customWidth="1"/>
    <col min="7426" max="7426" width="13" style="1" customWidth="1"/>
    <col min="7427" max="7432" width="13.6640625" style="1" customWidth="1"/>
    <col min="7433" max="7433" width="15.109375" style="1" customWidth="1"/>
    <col min="7434" max="7434" width="8.88671875" style="1" customWidth="1"/>
    <col min="7435" max="7680" width="9.109375" style="1"/>
    <col min="7681" max="7681" width="6.109375" style="1" customWidth="1"/>
    <col min="7682" max="7682" width="13" style="1" customWidth="1"/>
    <col min="7683" max="7688" width="13.6640625" style="1" customWidth="1"/>
    <col min="7689" max="7689" width="15.109375" style="1" customWidth="1"/>
    <col min="7690" max="7690" width="8.88671875" style="1" customWidth="1"/>
    <col min="7691" max="7936" width="9.109375" style="1"/>
    <col min="7937" max="7937" width="6.109375" style="1" customWidth="1"/>
    <col min="7938" max="7938" width="13" style="1" customWidth="1"/>
    <col min="7939" max="7944" width="13.6640625" style="1" customWidth="1"/>
    <col min="7945" max="7945" width="15.109375" style="1" customWidth="1"/>
    <col min="7946" max="7946" width="8.88671875" style="1" customWidth="1"/>
    <col min="7947" max="8192" width="9.109375" style="1"/>
    <col min="8193" max="8193" width="6.109375" style="1" customWidth="1"/>
    <col min="8194" max="8194" width="13" style="1" customWidth="1"/>
    <col min="8195" max="8200" width="13.6640625" style="1" customWidth="1"/>
    <col min="8201" max="8201" width="15.109375" style="1" customWidth="1"/>
    <col min="8202" max="8202" width="8.88671875" style="1" customWidth="1"/>
    <col min="8203" max="8448" width="9.109375" style="1"/>
    <col min="8449" max="8449" width="6.109375" style="1" customWidth="1"/>
    <col min="8450" max="8450" width="13" style="1" customWidth="1"/>
    <col min="8451" max="8456" width="13.6640625" style="1" customWidth="1"/>
    <col min="8457" max="8457" width="15.109375" style="1" customWidth="1"/>
    <col min="8458" max="8458" width="8.88671875" style="1" customWidth="1"/>
    <col min="8459" max="8704" width="9.109375" style="1"/>
    <col min="8705" max="8705" width="6.109375" style="1" customWidth="1"/>
    <col min="8706" max="8706" width="13" style="1" customWidth="1"/>
    <col min="8707" max="8712" width="13.6640625" style="1" customWidth="1"/>
    <col min="8713" max="8713" width="15.109375" style="1" customWidth="1"/>
    <col min="8714" max="8714" width="8.88671875" style="1" customWidth="1"/>
    <col min="8715" max="8960" width="9.109375" style="1"/>
    <col min="8961" max="8961" width="6.109375" style="1" customWidth="1"/>
    <col min="8962" max="8962" width="13" style="1" customWidth="1"/>
    <col min="8963" max="8968" width="13.6640625" style="1" customWidth="1"/>
    <col min="8969" max="8969" width="15.109375" style="1" customWidth="1"/>
    <col min="8970" max="8970" width="8.88671875" style="1" customWidth="1"/>
    <col min="8971" max="9216" width="9.109375" style="1"/>
    <col min="9217" max="9217" width="6.109375" style="1" customWidth="1"/>
    <col min="9218" max="9218" width="13" style="1" customWidth="1"/>
    <col min="9219" max="9224" width="13.6640625" style="1" customWidth="1"/>
    <col min="9225" max="9225" width="15.109375" style="1" customWidth="1"/>
    <col min="9226" max="9226" width="8.88671875" style="1" customWidth="1"/>
    <col min="9227" max="9472" width="9.109375" style="1"/>
    <col min="9473" max="9473" width="6.109375" style="1" customWidth="1"/>
    <col min="9474" max="9474" width="13" style="1" customWidth="1"/>
    <col min="9475" max="9480" width="13.6640625" style="1" customWidth="1"/>
    <col min="9481" max="9481" width="15.109375" style="1" customWidth="1"/>
    <col min="9482" max="9482" width="8.88671875" style="1" customWidth="1"/>
    <col min="9483" max="9728" width="9.109375" style="1"/>
    <col min="9729" max="9729" width="6.109375" style="1" customWidth="1"/>
    <col min="9730" max="9730" width="13" style="1" customWidth="1"/>
    <col min="9731" max="9736" width="13.6640625" style="1" customWidth="1"/>
    <col min="9737" max="9737" width="15.109375" style="1" customWidth="1"/>
    <col min="9738" max="9738" width="8.88671875" style="1" customWidth="1"/>
    <col min="9739" max="9984" width="9.109375" style="1"/>
    <col min="9985" max="9985" width="6.109375" style="1" customWidth="1"/>
    <col min="9986" max="9986" width="13" style="1" customWidth="1"/>
    <col min="9987" max="9992" width="13.6640625" style="1" customWidth="1"/>
    <col min="9993" max="9993" width="15.109375" style="1" customWidth="1"/>
    <col min="9994" max="9994" width="8.88671875" style="1" customWidth="1"/>
    <col min="9995" max="10240" width="9.109375" style="1"/>
    <col min="10241" max="10241" width="6.109375" style="1" customWidth="1"/>
    <col min="10242" max="10242" width="13" style="1" customWidth="1"/>
    <col min="10243" max="10248" width="13.6640625" style="1" customWidth="1"/>
    <col min="10249" max="10249" width="15.109375" style="1" customWidth="1"/>
    <col min="10250" max="10250" width="8.88671875" style="1" customWidth="1"/>
    <col min="10251" max="10496" width="9.109375" style="1"/>
    <col min="10497" max="10497" width="6.109375" style="1" customWidth="1"/>
    <col min="10498" max="10498" width="13" style="1" customWidth="1"/>
    <col min="10499" max="10504" width="13.6640625" style="1" customWidth="1"/>
    <col min="10505" max="10505" width="15.109375" style="1" customWidth="1"/>
    <col min="10506" max="10506" width="8.88671875" style="1" customWidth="1"/>
    <col min="10507" max="10752" width="9.109375" style="1"/>
    <col min="10753" max="10753" width="6.109375" style="1" customWidth="1"/>
    <col min="10754" max="10754" width="13" style="1" customWidth="1"/>
    <col min="10755" max="10760" width="13.6640625" style="1" customWidth="1"/>
    <col min="10761" max="10761" width="15.109375" style="1" customWidth="1"/>
    <col min="10762" max="10762" width="8.88671875" style="1" customWidth="1"/>
    <col min="10763" max="11008" width="9.109375" style="1"/>
    <col min="11009" max="11009" width="6.109375" style="1" customWidth="1"/>
    <col min="11010" max="11010" width="13" style="1" customWidth="1"/>
    <col min="11011" max="11016" width="13.6640625" style="1" customWidth="1"/>
    <col min="11017" max="11017" width="15.109375" style="1" customWidth="1"/>
    <col min="11018" max="11018" width="8.88671875" style="1" customWidth="1"/>
    <col min="11019" max="11264" width="9.109375" style="1"/>
    <col min="11265" max="11265" width="6.109375" style="1" customWidth="1"/>
    <col min="11266" max="11266" width="13" style="1" customWidth="1"/>
    <col min="11267" max="11272" width="13.6640625" style="1" customWidth="1"/>
    <col min="11273" max="11273" width="15.109375" style="1" customWidth="1"/>
    <col min="11274" max="11274" width="8.88671875" style="1" customWidth="1"/>
    <col min="11275" max="11520" width="9.109375" style="1"/>
    <col min="11521" max="11521" width="6.109375" style="1" customWidth="1"/>
    <col min="11522" max="11522" width="13" style="1" customWidth="1"/>
    <col min="11523" max="11528" width="13.6640625" style="1" customWidth="1"/>
    <col min="11529" max="11529" width="15.109375" style="1" customWidth="1"/>
    <col min="11530" max="11530" width="8.88671875" style="1" customWidth="1"/>
    <col min="11531" max="11776" width="9.109375" style="1"/>
    <col min="11777" max="11777" width="6.109375" style="1" customWidth="1"/>
    <col min="11778" max="11778" width="13" style="1" customWidth="1"/>
    <col min="11779" max="11784" width="13.6640625" style="1" customWidth="1"/>
    <col min="11785" max="11785" width="15.109375" style="1" customWidth="1"/>
    <col min="11786" max="11786" width="8.88671875" style="1" customWidth="1"/>
    <col min="11787" max="12032" width="9.109375" style="1"/>
    <col min="12033" max="12033" width="6.109375" style="1" customWidth="1"/>
    <col min="12034" max="12034" width="13" style="1" customWidth="1"/>
    <col min="12035" max="12040" width="13.6640625" style="1" customWidth="1"/>
    <col min="12041" max="12041" width="15.109375" style="1" customWidth="1"/>
    <col min="12042" max="12042" width="8.88671875" style="1" customWidth="1"/>
    <col min="12043" max="12288" width="9.109375" style="1"/>
    <col min="12289" max="12289" width="6.109375" style="1" customWidth="1"/>
    <col min="12290" max="12290" width="13" style="1" customWidth="1"/>
    <col min="12291" max="12296" width="13.6640625" style="1" customWidth="1"/>
    <col min="12297" max="12297" width="15.109375" style="1" customWidth="1"/>
    <col min="12298" max="12298" width="8.88671875" style="1" customWidth="1"/>
    <col min="12299" max="12544" width="9.109375" style="1"/>
    <col min="12545" max="12545" width="6.109375" style="1" customWidth="1"/>
    <col min="12546" max="12546" width="13" style="1" customWidth="1"/>
    <col min="12547" max="12552" width="13.6640625" style="1" customWidth="1"/>
    <col min="12553" max="12553" width="15.109375" style="1" customWidth="1"/>
    <col min="12554" max="12554" width="8.88671875" style="1" customWidth="1"/>
    <col min="12555" max="12800" width="9.109375" style="1"/>
    <col min="12801" max="12801" width="6.109375" style="1" customWidth="1"/>
    <col min="12802" max="12802" width="13" style="1" customWidth="1"/>
    <col min="12803" max="12808" width="13.6640625" style="1" customWidth="1"/>
    <col min="12809" max="12809" width="15.109375" style="1" customWidth="1"/>
    <col min="12810" max="12810" width="8.88671875" style="1" customWidth="1"/>
    <col min="12811" max="13056" width="9.109375" style="1"/>
    <col min="13057" max="13057" width="6.109375" style="1" customWidth="1"/>
    <col min="13058" max="13058" width="13" style="1" customWidth="1"/>
    <col min="13059" max="13064" width="13.6640625" style="1" customWidth="1"/>
    <col min="13065" max="13065" width="15.109375" style="1" customWidth="1"/>
    <col min="13066" max="13066" width="8.88671875" style="1" customWidth="1"/>
    <col min="13067" max="13312" width="9.109375" style="1"/>
    <col min="13313" max="13313" width="6.109375" style="1" customWidth="1"/>
    <col min="13314" max="13314" width="13" style="1" customWidth="1"/>
    <col min="13315" max="13320" width="13.6640625" style="1" customWidth="1"/>
    <col min="13321" max="13321" width="15.109375" style="1" customWidth="1"/>
    <col min="13322" max="13322" width="8.88671875" style="1" customWidth="1"/>
    <col min="13323" max="13568" width="9.109375" style="1"/>
    <col min="13569" max="13569" width="6.109375" style="1" customWidth="1"/>
    <col min="13570" max="13570" width="13" style="1" customWidth="1"/>
    <col min="13571" max="13576" width="13.6640625" style="1" customWidth="1"/>
    <col min="13577" max="13577" width="15.109375" style="1" customWidth="1"/>
    <col min="13578" max="13578" width="8.88671875" style="1" customWidth="1"/>
    <col min="13579" max="13824" width="9.109375" style="1"/>
    <col min="13825" max="13825" width="6.109375" style="1" customWidth="1"/>
    <col min="13826" max="13826" width="13" style="1" customWidth="1"/>
    <col min="13827" max="13832" width="13.6640625" style="1" customWidth="1"/>
    <col min="13833" max="13833" width="15.109375" style="1" customWidth="1"/>
    <col min="13834" max="13834" width="8.88671875" style="1" customWidth="1"/>
    <col min="13835" max="14080" width="9.109375" style="1"/>
    <col min="14081" max="14081" width="6.109375" style="1" customWidth="1"/>
    <col min="14082" max="14082" width="13" style="1" customWidth="1"/>
    <col min="14083" max="14088" width="13.6640625" style="1" customWidth="1"/>
    <col min="14089" max="14089" width="15.109375" style="1" customWidth="1"/>
    <col min="14090" max="14090" width="8.88671875" style="1" customWidth="1"/>
    <col min="14091" max="14336" width="9.109375" style="1"/>
    <col min="14337" max="14337" width="6.109375" style="1" customWidth="1"/>
    <col min="14338" max="14338" width="13" style="1" customWidth="1"/>
    <col min="14339" max="14344" width="13.6640625" style="1" customWidth="1"/>
    <col min="14345" max="14345" width="15.109375" style="1" customWidth="1"/>
    <col min="14346" max="14346" width="8.88671875" style="1" customWidth="1"/>
    <col min="14347" max="14592" width="9.109375" style="1"/>
    <col min="14593" max="14593" width="6.109375" style="1" customWidth="1"/>
    <col min="14594" max="14594" width="13" style="1" customWidth="1"/>
    <col min="14595" max="14600" width="13.6640625" style="1" customWidth="1"/>
    <col min="14601" max="14601" width="15.109375" style="1" customWidth="1"/>
    <col min="14602" max="14602" width="8.88671875" style="1" customWidth="1"/>
    <col min="14603" max="14848" width="9.109375" style="1"/>
    <col min="14849" max="14849" width="6.109375" style="1" customWidth="1"/>
    <col min="14850" max="14850" width="13" style="1" customWidth="1"/>
    <col min="14851" max="14856" width="13.6640625" style="1" customWidth="1"/>
    <col min="14857" max="14857" width="15.109375" style="1" customWidth="1"/>
    <col min="14858" max="14858" width="8.88671875" style="1" customWidth="1"/>
    <col min="14859" max="15104" width="9.109375" style="1"/>
    <col min="15105" max="15105" width="6.109375" style="1" customWidth="1"/>
    <col min="15106" max="15106" width="13" style="1" customWidth="1"/>
    <col min="15107" max="15112" width="13.6640625" style="1" customWidth="1"/>
    <col min="15113" max="15113" width="15.109375" style="1" customWidth="1"/>
    <col min="15114" max="15114" width="8.88671875" style="1" customWidth="1"/>
    <col min="15115" max="15360" width="9.109375" style="1"/>
    <col min="15361" max="15361" width="6.109375" style="1" customWidth="1"/>
    <col min="15362" max="15362" width="13" style="1" customWidth="1"/>
    <col min="15363" max="15368" width="13.6640625" style="1" customWidth="1"/>
    <col min="15369" max="15369" width="15.109375" style="1" customWidth="1"/>
    <col min="15370" max="15370" width="8.88671875" style="1" customWidth="1"/>
    <col min="15371" max="15616" width="9.109375" style="1"/>
    <col min="15617" max="15617" width="6.109375" style="1" customWidth="1"/>
    <col min="15618" max="15618" width="13" style="1" customWidth="1"/>
    <col min="15619" max="15624" width="13.6640625" style="1" customWidth="1"/>
    <col min="15625" max="15625" width="15.109375" style="1" customWidth="1"/>
    <col min="15626" max="15626" width="8.88671875" style="1" customWidth="1"/>
    <col min="15627" max="15872" width="9.109375" style="1"/>
    <col min="15873" max="15873" width="6.109375" style="1" customWidth="1"/>
    <col min="15874" max="15874" width="13" style="1" customWidth="1"/>
    <col min="15875" max="15880" width="13.6640625" style="1" customWidth="1"/>
    <col min="15881" max="15881" width="15.109375" style="1" customWidth="1"/>
    <col min="15882" max="15882" width="8.88671875" style="1" customWidth="1"/>
    <col min="15883" max="16128" width="9.109375" style="1"/>
    <col min="16129" max="16129" width="6.109375" style="1" customWidth="1"/>
    <col min="16130" max="16130" width="13" style="1" customWidth="1"/>
    <col min="16131" max="16136" width="13.6640625" style="1" customWidth="1"/>
    <col min="16137" max="16137" width="15.109375" style="1" customWidth="1"/>
    <col min="16138" max="16138" width="8.88671875" style="1" customWidth="1"/>
    <col min="16139" max="16384" width="9.109375" style="1"/>
  </cols>
  <sheetData>
    <row r="1" spans="1:10" ht="18.75" customHeight="1" x14ac:dyDescent="0.3">
      <c r="D1" s="2" t="s">
        <v>0</v>
      </c>
    </row>
    <row r="2" spans="1:10" ht="18" customHeight="1" x14ac:dyDescent="0.25">
      <c r="D2" s="3" t="s">
        <v>1</v>
      </c>
    </row>
    <row r="3" spans="1:10" x14ac:dyDescent="0.25">
      <c r="B3" s="4"/>
      <c r="D3" s="3" t="s">
        <v>174</v>
      </c>
    </row>
    <row r="4" spans="1:10" x14ac:dyDescent="0.25">
      <c r="D4" s="3" t="s">
        <v>179</v>
      </c>
    </row>
    <row r="6" spans="1:10" x14ac:dyDescent="0.25">
      <c r="D6" s="5" t="s">
        <v>3</v>
      </c>
    </row>
    <row r="7" spans="1:10" x14ac:dyDescent="0.25">
      <c r="D7" s="3" t="s">
        <v>175</v>
      </c>
    </row>
    <row r="8" spans="1:10" x14ac:dyDescent="0.25">
      <c r="D8" s="3" t="s">
        <v>176</v>
      </c>
    </row>
    <row r="11" spans="1:10" ht="30.75" customHeight="1" x14ac:dyDescent="0.25">
      <c r="C11" s="74" t="s">
        <v>178</v>
      </c>
      <c r="D11" s="75"/>
      <c r="E11" s="74" t="s">
        <v>5</v>
      </c>
      <c r="F11" s="75"/>
      <c r="G11" s="74" t="s">
        <v>6</v>
      </c>
      <c r="H11" s="75"/>
    </row>
    <row r="12" spans="1:10" s="11" customFormat="1" x14ac:dyDescent="0.25">
      <c r="A12" s="6" t="s">
        <v>7</v>
      </c>
      <c r="B12" s="7" t="s">
        <v>8</v>
      </c>
      <c r="C12" s="8" t="s">
        <v>9</v>
      </c>
      <c r="D12" s="8" t="s">
        <v>10</v>
      </c>
      <c r="E12" s="8" t="s">
        <v>9</v>
      </c>
      <c r="F12" s="9" t="s">
        <v>10</v>
      </c>
      <c r="G12" s="8" t="s">
        <v>9</v>
      </c>
      <c r="H12" s="10" t="s">
        <v>10</v>
      </c>
      <c r="J12"/>
    </row>
    <row r="13" spans="1:10" ht="11.25" customHeight="1" x14ac:dyDescent="0.25">
      <c r="A13" s="12" t="s">
        <v>11</v>
      </c>
      <c r="B13" s="13" t="s">
        <v>12</v>
      </c>
      <c r="C13" s="70">
        <v>85269</v>
      </c>
      <c r="D13" s="15">
        <f>C13</f>
        <v>85269</v>
      </c>
      <c r="E13" s="70">
        <v>85269</v>
      </c>
      <c r="F13" s="17">
        <f>E13</f>
        <v>85269</v>
      </c>
      <c r="G13" s="18">
        <f t="shared" ref="G13:G59" si="0">C13+E13</f>
        <v>170538</v>
      </c>
      <c r="H13" s="19">
        <f>SUM(G13:G13)</f>
        <v>170538</v>
      </c>
    </row>
    <row r="14" spans="1:10" ht="11.25" customHeight="1" x14ac:dyDescent="0.25">
      <c r="A14" s="12" t="s">
        <v>13</v>
      </c>
      <c r="B14" s="13" t="s">
        <v>14</v>
      </c>
      <c r="C14" s="20">
        <v>14912</v>
      </c>
      <c r="D14" s="15">
        <f t="shared" ref="D14:D59" si="1">C14</f>
        <v>14912</v>
      </c>
      <c r="E14" s="20">
        <v>14912</v>
      </c>
      <c r="F14" s="17">
        <f t="shared" ref="F14:F59" si="2">E14</f>
        <v>14912</v>
      </c>
      <c r="G14" s="23">
        <f t="shared" si="0"/>
        <v>29824</v>
      </c>
      <c r="H14" s="24">
        <f t="shared" ref="H14:H59" si="3">SUM(G14:G14)</f>
        <v>29824</v>
      </c>
    </row>
    <row r="15" spans="1:10" ht="11.25" customHeight="1" x14ac:dyDescent="0.25">
      <c r="A15" s="12" t="s">
        <v>15</v>
      </c>
      <c r="B15" s="13" t="s">
        <v>16</v>
      </c>
      <c r="C15" s="20">
        <v>6256</v>
      </c>
      <c r="D15" s="15">
        <f t="shared" si="1"/>
        <v>6256</v>
      </c>
      <c r="E15" s="20">
        <v>6256</v>
      </c>
      <c r="F15" s="17">
        <f t="shared" si="2"/>
        <v>6256</v>
      </c>
      <c r="G15" s="23">
        <f t="shared" si="0"/>
        <v>12512</v>
      </c>
      <c r="H15" s="24">
        <f t="shared" si="3"/>
        <v>12512</v>
      </c>
    </row>
    <row r="16" spans="1:10" ht="11.25" customHeight="1" x14ac:dyDescent="0.25">
      <c r="A16" s="12" t="s">
        <v>17</v>
      </c>
      <c r="B16" s="13" t="s">
        <v>18</v>
      </c>
      <c r="C16" s="20">
        <v>20578</v>
      </c>
      <c r="D16" s="15">
        <f t="shared" si="1"/>
        <v>20578</v>
      </c>
      <c r="E16" s="20">
        <v>20578</v>
      </c>
      <c r="F16" s="17">
        <f t="shared" si="2"/>
        <v>20578</v>
      </c>
      <c r="G16" s="23">
        <f t="shared" si="0"/>
        <v>41156</v>
      </c>
      <c r="H16" s="24">
        <f t="shared" si="3"/>
        <v>41156</v>
      </c>
    </row>
    <row r="17" spans="1:8" ht="11.25" customHeight="1" x14ac:dyDescent="0.25">
      <c r="A17" s="12" t="s">
        <v>19</v>
      </c>
      <c r="B17" s="13" t="s">
        <v>20</v>
      </c>
      <c r="C17" s="20">
        <v>14278</v>
      </c>
      <c r="D17" s="15">
        <f t="shared" si="1"/>
        <v>14278</v>
      </c>
      <c r="E17" s="20">
        <v>14278</v>
      </c>
      <c r="F17" s="17">
        <f t="shared" si="2"/>
        <v>14278</v>
      </c>
      <c r="G17" s="23">
        <f t="shared" si="0"/>
        <v>28556</v>
      </c>
      <c r="H17" s="24">
        <f t="shared" si="3"/>
        <v>28556</v>
      </c>
    </row>
    <row r="18" spans="1:8" ht="11.25" customHeight="1" x14ac:dyDescent="0.25">
      <c r="A18" s="12" t="s">
        <v>21</v>
      </c>
      <c r="B18" s="13" t="s">
        <v>22</v>
      </c>
      <c r="C18" s="20">
        <v>7852</v>
      </c>
      <c r="D18" s="15">
        <f t="shared" si="1"/>
        <v>7852</v>
      </c>
      <c r="E18" s="20">
        <v>7852</v>
      </c>
      <c r="F18" s="17">
        <f t="shared" si="2"/>
        <v>7852</v>
      </c>
      <c r="G18" s="23">
        <f t="shared" si="0"/>
        <v>15704</v>
      </c>
      <c r="H18" s="24">
        <f t="shared" si="3"/>
        <v>15704</v>
      </c>
    </row>
    <row r="19" spans="1:8" ht="11.25" customHeight="1" x14ac:dyDescent="0.25">
      <c r="A19" s="12" t="s">
        <v>23</v>
      </c>
      <c r="B19" s="13" t="s">
        <v>24</v>
      </c>
      <c r="C19" s="20">
        <v>32034</v>
      </c>
      <c r="D19" s="15">
        <f t="shared" si="1"/>
        <v>32034</v>
      </c>
      <c r="E19" s="20">
        <v>32034</v>
      </c>
      <c r="F19" s="17">
        <f t="shared" si="2"/>
        <v>32034</v>
      </c>
      <c r="G19" s="23">
        <f t="shared" si="0"/>
        <v>64068</v>
      </c>
      <c r="H19" s="24">
        <f t="shared" si="3"/>
        <v>64068</v>
      </c>
    </row>
    <row r="20" spans="1:8" ht="11.25" customHeight="1" x14ac:dyDescent="0.25">
      <c r="A20" s="12" t="s">
        <v>25</v>
      </c>
      <c r="B20" s="13" t="s">
        <v>26</v>
      </c>
      <c r="C20" s="20">
        <v>17475</v>
      </c>
      <c r="D20" s="15">
        <f t="shared" si="1"/>
        <v>17475</v>
      </c>
      <c r="E20" s="20">
        <v>17475</v>
      </c>
      <c r="F20" s="17">
        <f t="shared" si="2"/>
        <v>17475</v>
      </c>
      <c r="G20" s="23">
        <f t="shared" si="0"/>
        <v>34950</v>
      </c>
      <c r="H20" s="24">
        <f t="shared" si="3"/>
        <v>34950</v>
      </c>
    </row>
    <row r="21" spans="1:8" ht="11.25" customHeight="1" x14ac:dyDescent="0.25">
      <c r="A21" s="12" t="s">
        <v>27</v>
      </c>
      <c r="B21" s="13" t="s">
        <v>28</v>
      </c>
      <c r="C21" s="20">
        <v>26698</v>
      </c>
      <c r="D21" s="15">
        <f t="shared" si="1"/>
        <v>26698</v>
      </c>
      <c r="E21" s="20">
        <v>26698</v>
      </c>
      <c r="F21" s="17">
        <f t="shared" si="2"/>
        <v>26698</v>
      </c>
      <c r="G21" s="23">
        <f t="shared" si="0"/>
        <v>53396</v>
      </c>
      <c r="H21" s="24">
        <f t="shared" si="3"/>
        <v>53396</v>
      </c>
    </row>
    <row r="22" spans="1:8" ht="11.25" customHeight="1" x14ac:dyDescent="0.25">
      <c r="A22" s="12" t="s">
        <v>29</v>
      </c>
      <c r="B22" s="13" t="s">
        <v>30</v>
      </c>
      <c r="C22" s="20">
        <v>52765</v>
      </c>
      <c r="D22" s="15">
        <f t="shared" si="1"/>
        <v>52765</v>
      </c>
      <c r="E22" s="20">
        <v>52765</v>
      </c>
      <c r="F22" s="17">
        <f t="shared" si="2"/>
        <v>52765</v>
      </c>
      <c r="G22" s="23">
        <f t="shared" si="0"/>
        <v>105530</v>
      </c>
      <c r="H22" s="24">
        <f t="shared" si="3"/>
        <v>105530</v>
      </c>
    </row>
    <row r="23" spans="1:8" ht="11.25" customHeight="1" x14ac:dyDescent="0.25">
      <c r="A23" s="12" t="s">
        <v>31</v>
      </c>
      <c r="B23" s="13" t="s">
        <v>32</v>
      </c>
      <c r="C23" s="20">
        <v>113754</v>
      </c>
      <c r="D23" s="15">
        <f t="shared" si="1"/>
        <v>113754</v>
      </c>
      <c r="E23" s="20">
        <v>113754</v>
      </c>
      <c r="F23" s="17">
        <f t="shared" si="2"/>
        <v>113754</v>
      </c>
      <c r="G23" s="23">
        <f t="shared" si="0"/>
        <v>227508</v>
      </c>
      <c r="H23" s="24">
        <f t="shared" si="3"/>
        <v>227508</v>
      </c>
    </row>
    <row r="24" spans="1:8" ht="11.25" customHeight="1" x14ac:dyDescent="0.25">
      <c r="A24" s="12" t="s">
        <v>33</v>
      </c>
      <c r="B24" s="13" t="s">
        <v>34</v>
      </c>
      <c r="C24" s="20">
        <v>50677</v>
      </c>
      <c r="D24" s="15">
        <f t="shared" si="1"/>
        <v>50677</v>
      </c>
      <c r="E24" s="20">
        <v>50677</v>
      </c>
      <c r="F24" s="17">
        <f t="shared" si="2"/>
        <v>50677</v>
      </c>
      <c r="G24" s="23">
        <f t="shared" si="0"/>
        <v>101354</v>
      </c>
      <c r="H24" s="24">
        <f t="shared" si="3"/>
        <v>101354</v>
      </c>
    </row>
    <row r="25" spans="1:8" ht="11.25" customHeight="1" x14ac:dyDescent="0.25">
      <c r="A25" s="12" t="s">
        <v>35</v>
      </c>
      <c r="B25" s="13" t="s">
        <v>36</v>
      </c>
      <c r="C25" s="20">
        <v>67408</v>
      </c>
      <c r="D25" s="15">
        <f t="shared" si="1"/>
        <v>67408</v>
      </c>
      <c r="E25" s="20">
        <v>67408</v>
      </c>
      <c r="F25" s="17">
        <f t="shared" si="2"/>
        <v>67408</v>
      </c>
      <c r="G25" s="23">
        <f t="shared" si="0"/>
        <v>134816</v>
      </c>
      <c r="H25" s="24">
        <f t="shared" si="3"/>
        <v>134816</v>
      </c>
    </row>
    <row r="26" spans="1:8" ht="11.25" customHeight="1" x14ac:dyDescent="0.25">
      <c r="A26" s="12" t="s">
        <v>37</v>
      </c>
      <c r="B26" s="13" t="s">
        <v>38</v>
      </c>
      <c r="C26" s="20">
        <v>40385</v>
      </c>
      <c r="D26" s="15">
        <f t="shared" si="1"/>
        <v>40385</v>
      </c>
      <c r="E26" s="20">
        <v>40385</v>
      </c>
      <c r="F26" s="17">
        <f t="shared" si="2"/>
        <v>40385</v>
      </c>
      <c r="G26" s="23">
        <f t="shared" si="0"/>
        <v>80770</v>
      </c>
      <c r="H26" s="24">
        <f t="shared" si="3"/>
        <v>80770</v>
      </c>
    </row>
    <row r="27" spans="1:8" ht="11.25" customHeight="1" x14ac:dyDescent="0.25">
      <c r="A27" s="12" t="s">
        <v>39</v>
      </c>
      <c r="B27" s="13" t="s">
        <v>40</v>
      </c>
      <c r="C27" s="20">
        <v>2884</v>
      </c>
      <c r="D27" s="15">
        <f t="shared" si="1"/>
        <v>2884</v>
      </c>
      <c r="E27" s="20">
        <v>2884</v>
      </c>
      <c r="F27" s="17">
        <f t="shared" si="2"/>
        <v>2884</v>
      </c>
      <c r="G27" s="23">
        <f t="shared" si="0"/>
        <v>5768</v>
      </c>
      <c r="H27" s="24">
        <f t="shared" si="3"/>
        <v>5768</v>
      </c>
    </row>
    <row r="28" spans="1:8" ht="11.25" customHeight="1" x14ac:dyDescent="0.25">
      <c r="A28" s="12" t="s">
        <v>41</v>
      </c>
      <c r="B28" s="13" t="s">
        <v>42</v>
      </c>
      <c r="C28" s="20">
        <v>26100</v>
      </c>
      <c r="D28" s="15">
        <f t="shared" si="1"/>
        <v>26100</v>
      </c>
      <c r="E28" s="20">
        <v>26100</v>
      </c>
      <c r="F28" s="17">
        <f t="shared" si="2"/>
        <v>26100</v>
      </c>
      <c r="G28" s="23">
        <f t="shared" si="0"/>
        <v>52200</v>
      </c>
      <c r="H28" s="24">
        <f t="shared" si="3"/>
        <v>52200</v>
      </c>
    </row>
    <row r="29" spans="1:8" ht="11.25" customHeight="1" x14ac:dyDescent="0.25">
      <c r="A29" s="12" t="s">
        <v>43</v>
      </c>
      <c r="B29" s="13" t="s">
        <v>44</v>
      </c>
      <c r="C29" s="20">
        <v>14434</v>
      </c>
      <c r="D29" s="15">
        <f t="shared" si="1"/>
        <v>14434</v>
      </c>
      <c r="E29" s="20">
        <v>14434</v>
      </c>
      <c r="F29" s="17">
        <f t="shared" si="2"/>
        <v>14434</v>
      </c>
      <c r="G29" s="23">
        <f t="shared" si="0"/>
        <v>28868</v>
      </c>
      <c r="H29" s="24">
        <f t="shared" si="3"/>
        <v>28868</v>
      </c>
    </row>
    <row r="30" spans="1:8" ht="11.25" customHeight="1" x14ac:dyDescent="0.25">
      <c r="A30" s="12" t="s">
        <v>45</v>
      </c>
      <c r="B30" s="13" t="s">
        <v>46</v>
      </c>
      <c r="C30" s="20">
        <v>74747</v>
      </c>
      <c r="D30" s="15">
        <f t="shared" si="1"/>
        <v>74747</v>
      </c>
      <c r="E30" s="20">
        <v>74747</v>
      </c>
      <c r="F30" s="17">
        <f t="shared" si="2"/>
        <v>74747</v>
      </c>
      <c r="G30" s="23">
        <f t="shared" si="0"/>
        <v>149494</v>
      </c>
      <c r="H30" s="24">
        <f t="shared" si="3"/>
        <v>149494</v>
      </c>
    </row>
    <row r="31" spans="1:8" ht="11.25" customHeight="1" x14ac:dyDescent="0.25">
      <c r="A31" s="12" t="s">
        <v>47</v>
      </c>
      <c r="B31" s="13" t="s">
        <v>48</v>
      </c>
      <c r="C31" s="20">
        <v>20466</v>
      </c>
      <c r="D31" s="15">
        <f t="shared" si="1"/>
        <v>20466</v>
      </c>
      <c r="E31" s="20">
        <v>20466</v>
      </c>
      <c r="F31" s="17">
        <f t="shared" si="2"/>
        <v>20466</v>
      </c>
      <c r="G31" s="23">
        <f t="shared" si="0"/>
        <v>40932</v>
      </c>
      <c r="H31" s="24">
        <f t="shared" si="3"/>
        <v>40932</v>
      </c>
    </row>
    <row r="32" spans="1:8" ht="11.25" customHeight="1" x14ac:dyDescent="0.25">
      <c r="A32" s="12" t="s">
        <v>49</v>
      </c>
      <c r="B32" s="13" t="s">
        <v>50</v>
      </c>
      <c r="C32" s="20">
        <v>17210</v>
      </c>
      <c r="D32" s="15">
        <f t="shared" si="1"/>
        <v>17210</v>
      </c>
      <c r="E32" s="20">
        <v>17210</v>
      </c>
      <c r="F32" s="17">
        <f t="shared" si="2"/>
        <v>17210</v>
      </c>
      <c r="G32" s="23">
        <f t="shared" si="0"/>
        <v>34420</v>
      </c>
      <c r="H32" s="24">
        <f t="shared" si="3"/>
        <v>34420</v>
      </c>
    </row>
    <row r="33" spans="1:8" ht="11.25" customHeight="1" x14ac:dyDescent="0.25">
      <c r="A33" s="12" t="s">
        <v>51</v>
      </c>
      <c r="B33" s="13" t="s">
        <v>52</v>
      </c>
      <c r="C33" s="20">
        <v>10116</v>
      </c>
      <c r="D33" s="15">
        <f t="shared" si="1"/>
        <v>10116</v>
      </c>
      <c r="E33" s="20">
        <v>10116</v>
      </c>
      <c r="F33" s="17">
        <f t="shared" si="2"/>
        <v>10116</v>
      </c>
      <c r="G33" s="23">
        <f t="shared" si="0"/>
        <v>20232</v>
      </c>
      <c r="H33" s="24">
        <f t="shared" si="3"/>
        <v>20232</v>
      </c>
    </row>
    <row r="34" spans="1:8" ht="11.25" customHeight="1" x14ac:dyDescent="0.25">
      <c r="A34" s="12" t="s">
        <v>53</v>
      </c>
      <c r="B34" s="13" t="s">
        <v>54</v>
      </c>
      <c r="C34" s="20">
        <v>5789</v>
      </c>
      <c r="D34" s="15">
        <f t="shared" si="1"/>
        <v>5789</v>
      </c>
      <c r="E34" s="20">
        <v>5789</v>
      </c>
      <c r="F34" s="17">
        <f t="shared" si="2"/>
        <v>5789</v>
      </c>
      <c r="G34" s="23">
        <f t="shared" si="0"/>
        <v>11578</v>
      </c>
      <c r="H34" s="24">
        <f t="shared" si="3"/>
        <v>11578</v>
      </c>
    </row>
    <row r="35" spans="1:8" ht="11.25" customHeight="1" x14ac:dyDescent="0.25">
      <c r="A35" s="12" t="s">
        <v>55</v>
      </c>
      <c r="B35" s="13" t="s">
        <v>56</v>
      </c>
      <c r="C35" s="20">
        <v>72118</v>
      </c>
      <c r="D35" s="15">
        <f t="shared" si="1"/>
        <v>72118</v>
      </c>
      <c r="E35" s="20">
        <v>72118</v>
      </c>
      <c r="F35" s="17">
        <f t="shared" si="2"/>
        <v>72118</v>
      </c>
      <c r="G35" s="23">
        <f t="shared" si="0"/>
        <v>144236</v>
      </c>
      <c r="H35" s="24">
        <f t="shared" si="3"/>
        <v>144236</v>
      </c>
    </row>
    <row r="36" spans="1:8" ht="11.25" customHeight="1" x14ac:dyDescent="0.25">
      <c r="A36" s="12" t="s">
        <v>57</v>
      </c>
      <c r="B36" s="13" t="s">
        <v>58</v>
      </c>
      <c r="C36" s="20">
        <v>42891</v>
      </c>
      <c r="D36" s="15">
        <f t="shared" si="1"/>
        <v>42891</v>
      </c>
      <c r="E36" s="20">
        <v>42891</v>
      </c>
      <c r="F36" s="17">
        <f t="shared" si="2"/>
        <v>42891</v>
      </c>
      <c r="G36" s="23">
        <f t="shared" si="0"/>
        <v>85782</v>
      </c>
      <c r="H36" s="24">
        <f t="shared" si="3"/>
        <v>85782</v>
      </c>
    </row>
    <row r="37" spans="1:8" ht="11.25" customHeight="1" x14ac:dyDescent="0.25">
      <c r="A37" s="12" t="s">
        <v>59</v>
      </c>
      <c r="B37" s="13" t="s">
        <v>60</v>
      </c>
      <c r="C37" s="20">
        <v>47964</v>
      </c>
      <c r="D37" s="15">
        <f t="shared" si="1"/>
        <v>47964</v>
      </c>
      <c r="E37" s="20">
        <v>47964</v>
      </c>
      <c r="F37" s="17">
        <f t="shared" si="2"/>
        <v>47964</v>
      </c>
      <c r="G37" s="23">
        <f t="shared" si="0"/>
        <v>95928</v>
      </c>
      <c r="H37" s="24">
        <f t="shared" si="3"/>
        <v>95928</v>
      </c>
    </row>
    <row r="38" spans="1:8" ht="11.25" customHeight="1" x14ac:dyDescent="0.25">
      <c r="A38" s="12" t="s">
        <v>61</v>
      </c>
      <c r="B38" s="13" t="s">
        <v>62</v>
      </c>
      <c r="C38" s="20">
        <v>227034</v>
      </c>
      <c r="D38" s="15">
        <f t="shared" si="1"/>
        <v>227034</v>
      </c>
      <c r="E38" s="20">
        <v>227034</v>
      </c>
      <c r="F38" s="17">
        <f t="shared" si="2"/>
        <v>227034</v>
      </c>
      <c r="G38" s="23">
        <f t="shared" si="0"/>
        <v>454068</v>
      </c>
      <c r="H38" s="24">
        <f t="shared" si="3"/>
        <v>454068</v>
      </c>
    </row>
    <row r="39" spans="1:8" ht="11.25" customHeight="1" x14ac:dyDescent="0.25">
      <c r="A39" s="12" t="s">
        <v>63</v>
      </c>
      <c r="B39" s="13" t="s">
        <v>64</v>
      </c>
      <c r="C39" s="20">
        <v>7539</v>
      </c>
      <c r="D39" s="15">
        <f t="shared" si="1"/>
        <v>7539</v>
      </c>
      <c r="E39" s="20">
        <v>7539</v>
      </c>
      <c r="F39" s="17">
        <f t="shared" si="2"/>
        <v>7539</v>
      </c>
      <c r="G39" s="23">
        <f t="shared" si="0"/>
        <v>15078</v>
      </c>
      <c r="H39" s="24">
        <f t="shared" si="3"/>
        <v>15078</v>
      </c>
    </row>
    <row r="40" spans="1:8" ht="11.25" customHeight="1" x14ac:dyDescent="0.25">
      <c r="A40" s="12" t="s">
        <v>65</v>
      </c>
      <c r="B40" s="13" t="s">
        <v>66</v>
      </c>
      <c r="C40" s="20">
        <v>10868</v>
      </c>
      <c r="D40" s="15">
        <f t="shared" si="1"/>
        <v>10868</v>
      </c>
      <c r="E40" s="20">
        <v>10868</v>
      </c>
      <c r="F40" s="17">
        <f t="shared" si="2"/>
        <v>10868</v>
      </c>
      <c r="G40" s="23">
        <f t="shared" si="0"/>
        <v>21736</v>
      </c>
      <c r="H40" s="24">
        <f t="shared" si="3"/>
        <v>21736</v>
      </c>
    </row>
    <row r="41" spans="1:8" ht="11.25" customHeight="1" x14ac:dyDescent="0.25">
      <c r="A41" s="12" t="s">
        <v>67</v>
      </c>
      <c r="B41" s="13" t="s">
        <v>68</v>
      </c>
      <c r="C41" s="20">
        <v>89900</v>
      </c>
      <c r="D41" s="15">
        <f t="shared" si="1"/>
        <v>89900</v>
      </c>
      <c r="E41" s="20">
        <v>89900</v>
      </c>
      <c r="F41" s="17">
        <f t="shared" si="2"/>
        <v>89900</v>
      </c>
      <c r="G41" s="23">
        <f t="shared" si="0"/>
        <v>179800</v>
      </c>
      <c r="H41" s="24">
        <f t="shared" si="3"/>
        <v>179800</v>
      </c>
    </row>
    <row r="42" spans="1:8" ht="11.25" customHeight="1" x14ac:dyDescent="0.25">
      <c r="A42" s="12" t="s">
        <v>69</v>
      </c>
      <c r="B42" s="13" t="s">
        <v>70</v>
      </c>
      <c r="C42" s="20">
        <v>16215</v>
      </c>
      <c r="D42" s="15">
        <f t="shared" si="1"/>
        <v>16215</v>
      </c>
      <c r="E42" s="20">
        <v>16215</v>
      </c>
      <c r="F42" s="17">
        <f t="shared" si="2"/>
        <v>16215</v>
      </c>
      <c r="G42" s="23">
        <f t="shared" si="0"/>
        <v>32430</v>
      </c>
      <c r="H42" s="24">
        <f t="shared" si="3"/>
        <v>32430</v>
      </c>
    </row>
    <row r="43" spans="1:8" ht="11.25" customHeight="1" x14ac:dyDescent="0.25">
      <c r="A43" s="12" t="s">
        <v>71</v>
      </c>
      <c r="B43" s="13" t="s">
        <v>72</v>
      </c>
      <c r="C43" s="20">
        <v>33241</v>
      </c>
      <c r="D43" s="15">
        <f t="shared" si="1"/>
        <v>33241</v>
      </c>
      <c r="E43" s="20">
        <v>33241</v>
      </c>
      <c r="F43" s="17">
        <f t="shared" si="2"/>
        <v>33241</v>
      </c>
      <c r="G43" s="23">
        <f t="shared" si="0"/>
        <v>66482</v>
      </c>
      <c r="H43" s="24">
        <f t="shared" si="3"/>
        <v>66482</v>
      </c>
    </row>
    <row r="44" spans="1:8" ht="11.25" customHeight="1" x14ac:dyDescent="0.25">
      <c r="A44" s="12" t="s">
        <v>73</v>
      </c>
      <c r="B44" s="13" t="s">
        <v>74</v>
      </c>
      <c r="C44" s="20">
        <v>145820</v>
      </c>
      <c r="D44" s="15">
        <f t="shared" si="1"/>
        <v>145820</v>
      </c>
      <c r="E44" s="20">
        <v>145820</v>
      </c>
      <c r="F44" s="17">
        <f t="shared" si="2"/>
        <v>145820</v>
      </c>
      <c r="G44" s="23">
        <f t="shared" si="0"/>
        <v>291640</v>
      </c>
      <c r="H44" s="24">
        <f t="shared" si="3"/>
        <v>291640</v>
      </c>
    </row>
    <row r="45" spans="1:8" ht="11.25" customHeight="1" x14ac:dyDescent="0.25">
      <c r="A45" s="12" t="s">
        <v>75</v>
      </c>
      <c r="B45" s="13" t="s">
        <v>76</v>
      </c>
      <c r="C45" s="20">
        <v>47734</v>
      </c>
      <c r="D45" s="15">
        <f t="shared" si="1"/>
        <v>47734</v>
      </c>
      <c r="E45" s="20">
        <v>47734</v>
      </c>
      <c r="F45" s="17">
        <f t="shared" si="2"/>
        <v>47734</v>
      </c>
      <c r="G45" s="23">
        <f t="shared" si="0"/>
        <v>95468</v>
      </c>
      <c r="H45" s="24">
        <f t="shared" si="3"/>
        <v>95468</v>
      </c>
    </row>
    <row r="46" spans="1:8" ht="11.25" customHeight="1" x14ac:dyDescent="0.25">
      <c r="A46" s="12" t="s">
        <v>77</v>
      </c>
      <c r="B46" s="13" t="s">
        <v>78</v>
      </c>
      <c r="C46" s="20">
        <v>196284</v>
      </c>
      <c r="D46" s="15">
        <f t="shared" si="1"/>
        <v>196284</v>
      </c>
      <c r="E46" s="20">
        <v>196284</v>
      </c>
      <c r="F46" s="17">
        <f t="shared" si="2"/>
        <v>196284</v>
      </c>
      <c r="G46" s="23">
        <f t="shared" si="0"/>
        <v>392568</v>
      </c>
      <c r="H46" s="24">
        <f t="shared" si="3"/>
        <v>392568</v>
      </c>
    </row>
    <row r="47" spans="1:8" ht="11.25" customHeight="1" x14ac:dyDescent="0.25">
      <c r="A47" s="12" t="s">
        <v>79</v>
      </c>
      <c r="B47" s="13" t="s">
        <v>80</v>
      </c>
      <c r="C47" s="20">
        <v>29892</v>
      </c>
      <c r="D47" s="15">
        <f t="shared" si="1"/>
        <v>29892</v>
      </c>
      <c r="E47" s="20">
        <v>29892</v>
      </c>
      <c r="F47" s="17">
        <f t="shared" si="2"/>
        <v>29892</v>
      </c>
      <c r="G47" s="23">
        <f t="shared" si="0"/>
        <v>59784</v>
      </c>
      <c r="H47" s="24">
        <f t="shared" si="3"/>
        <v>59784</v>
      </c>
    </row>
    <row r="48" spans="1:8" ht="11.25" customHeight="1" x14ac:dyDescent="0.25">
      <c r="A48" s="12" t="s">
        <v>81</v>
      </c>
      <c r="B48" s="13" t="s">
        <v>82</v>
      </c>
      <c r="C48" s="20">
        <v>111058</v>
      </c>
      <c r="D48" s="15">
        <f t="shared" si="1"/>
        <v>111058</v>
      </c>
      <c r="E48" s="20">
        <v>111058</v>
      </c>
      <c r="F48" s="17">
        <f t="shared" si="2"/>
        <v>111058</v>
      </c>
      <c r="G48" s="23">
        <f t="shared" si="0"/>
        <v>222116</v>
      </c>
      <c r="H48" s="24">
        <f t="shared" si="3"/>
        <v>222116</v>
      </c>
    </row>
    <row r="49" spans="1:10" ht="11.25" customHeight="1" x14ac:dyDescent="0.25">
      <c r="A49" s="12" t="s">
        <v>83</v>
      </c>
      <c r="B49" s="13" t="s">
        <v>84</v>
      </c>
      <c r="C49" s="20">
        <v>6060</v>
      </c>
      <c r="D49" s="15">
        <f t="shared" si="1"/>
        <v>6060</v>
      </c>
      <c r="E49" s="20">
        <v>6060</v>
      </c>
      <c r="F49" s="17">
        <f t="shared" si="2"/>
        <v>6060</v>
      </c>
      <c r="G49" s="23">
        <f t="shared" si="0"/>
        <v>12120</v>
      </c>
      <c r="H49" s="24">
        <f t="shared" si="3"/>
        <v>12120</v>
      </c>
    </row>
    <row r="50" spans="1:10" ht="11.25" customHeight="1" x14ac:dyDescent="0.25">
      <c r="A50" s="12" t="s">
        <v>85</v>
      </c>
      <c r="B50" s="13" t="s">
        <v>86</v>
      </c>
      <c r="C50" s="20">
        <v>4959</v>
      </c>
      <c r="D50" s="15">
        <f t="shared" si="1"/>
        <v>4959</v>
      </c>
      <c r="E50" s="20">
        <v>4959</v>
      </c>
      <c r="F50" s="17">
        <f t="shared" si="2"/>
        <v>4959</v>
      </c>
      <c r="G50" s="23">
        <f t="shared" si="0"/>
        <v>9918</v>
      </c>
      <c r="H50" s="24">
        <f t="shared" si="3"/>
        <v>9918</v>
      </c>
    </row>
    <row r="51" spans="1:10" ht="11.25" customHeight="1" x14ac:dyDescent="0.25">
      <c r="A51" s="12" t="s">
        <v>87</v>
      </c>
      <c r="B51" s="13" t="s">
        <v>88</v>
      </c>
      <c r="C51" s="20">
        <v>28385</v>
      </c>
      <c r="D51" s="15">
        <f t="shared" si="1"/>
        <v>28385</v>
      </c>
      <c r="E51" s="20">
        <v>28385</v>
      </c>
      <c r="F51" s="17">
        <f t="shared" si="2"/>
        <v>28385</v>
      </c>
      <c r="G51" s="23">
        <f t="shared" si="0"/>
        <v>56770</v>
      </c>
      <c r="H51" s="24">
        <f t="shared" si="3"/>
        <v>56770</v>
      </c>
    </row>
    <row r="52" spans="1:10" ht="11.25" customHeight="1" x14ac:dyDescent="0.25">
      <c r="A52" s="12" t="s">
        <v>89</v>
      </c>
      <c r="B52" s="13" t="s">
        <v>90</v>
      </c>
      <c r="C52" s="20">
        <v>14020</v>
      </c>
      <c r="D52" s="15">
        <f t="shared" si="1"/>
        <v>14020</v>
      </c>
      <c r="E52" s="20">
        <v>14020</v>
      </c>
      <c r="F52" s="17">
        <f t="shared" si="2"/>
        <v>14020</v>
      </c>
      <c r="G52" s="23">
        <f t="shared" si="0"/>
        <v>28040</v>
      </c>
      <c r="H52" s="24">
        <f t="shared" si="3"/>
        <v>28040</v>
      </c>
    </row>
    <row r="53" spans="1:10" ht="11.25" customHeight="1" x14ac:dyDescent="0.25">
      <c r="A53" s="12" t="s">
        <v>91</v>
      </c>
      <c r="B53" s="13" t="s">
        <v>92</v>
      </c>
      <c r="C53" s="20">
        <v>303036</v>
      </c>
      <c r="D53" s="15">
        <f t="shared" si="1"/>
        <v>303036</v>
      </c>
      <c r="E53" s="20">
        <v>303036</v>
      </c>
      <c r="F53" s="17">
        <f t="shared" si="2"/>
        <v>303036</v>
      </c>
      <c r="G53" s="23">
        <f t="shared" si="0"/>
        <v>606072</v>
      </c>
      <c r="H53" s="24">
        <f t="shared" si="3"/>
        <v>606072</v>
      </c>
    </row>
    <row r="54" spans="1:10" ht="11.25" customHeight="1" x14ac:dyDescent="0.25">
      <c r="A54" s="12" t="s">
        <v>93</v>
      </c>
      <c r="B54" s="13" t="s">
        <v>94</v>
      </c>
      <c r="C54" s="20">
        <v>49511</v>
      </c>
      <c r="D54" s="15">
        <f t="shared" si="1"/>
        <v>49511</v>
      </c>
      <c r="E54" s="20">
        <v>49511</v>
      </c>
      <c r="F54" s="17">
        <f t="shared" si="2"/>
        <v>49511</v>
      </c>
      <c r="G54" s="23">
        <f t="shared" si="0"/>
        <v>99022</v>
      </c>
      <c r="H54" s="24">
        <f t="shared" si="3"/>
        <v>99022</v>
      </c>
    </row>
    <row r="55" spans="1:10" ht="11.25" customHeight="1" x14ac:dyDescent="0.25">
      <c r="A55" s="12" t="s">
        <v>95</v>
      </c>
      <c r="B55" s="13" t="s">
        <v>96</v>
      </c>
      <c r="C55" s="20">
        <v>68623</v>
      </c>
      <c r="D55" s="15">
        <f t="shared" si="1"/>
        <v>68623</v>
      </c>
      <c r="E55" s="20">
        <v>68623</v>
      </c>
      <c r="F55" s="17">
        <f t="shared" si="2"/>
        <v>68623</v>
      </c>
      <c r="G55" s="23">
        <f t="shared" si="0"/>
        <v>137246</v>
      </c>
      <c r="H55" s="24">
        <f t="shared" si="3"/>
        <v>137246</v>
      </c>
    </row>
    <row r="56" spans="1:10" ht="11.25" customHeight="1" x14ac:dyDescent="0.25">
      <c r="A56" s="12" t="s">
        <v>97</v>
      </c>
      <c r="B56" s="13" t="s">
        <v>98</v>
      </c>
      <c r="C56" s="20">
        <v>27011</v>
      </c>
      <c r="D56" s="15">
        <f t="shared" si="1"/>
        <v>27011</v>
      </c>
      <c r="E56" s="20">
        <v>27011</v>
      </c>
      <c r="F56" s="17">
        <f t="shared" si="2"/>
        <v>27011</v>
      </c>
      <c r="G56" s="23">
        <f t="shared" si="0"/>
        <v>54022</v>
      </c>
      <c r="H56" s="24">
        <f t="shared" si="3"/>
        <v>54022</v>
      </c>
    </row>
    <row r="57" spans="1:10" ht="11.25" customHeight="1" x14ac:dyDescent="0.25">
      <c r="A57" s="12" t="s">
        <v>99</v>
      </c>
      <c r="B57" s="13" t="s">
        <v>100</v>
      </c>
      <c r="C57" s="20">
        <v>40052</v>
      </c>
      <c r="D57" s="15">
        <f t="shared" si="1"/>
        <v>40052</v>
      </c>
      <c r="E57" s="20">
        <v>40052</v>
      </c>
      <c r="F57" s="17">
        <f t="shared" si="2"/>
        <v>40052</v>
      </c>
      <c r="G57" s="23">
        <f t="shared" si="0"/>
        <v>80104</v>
      </c>
      <c r="H57" s="24">
        <f t="shared" si="3"/>
        <v>80104</v>
      </c>
    </row>
    <row r="58" spans="1:10" ht="11.25" customHeight="1" x14ac:dyDescent="0.25">
      <c r="A58" s="12" t="s">
        <v>101</v>
      </c>
      <c r="B58" s="13" t="s">
        <v>102</v>
      </c>
      <c r="C58" s="20">
        <v>20448</v>
      </c>
      <c r="D58" s="15">
        <f t="shared" si="1"/>
        <v>20448</v>
      </c>
      <c r="E58" s="20">
        <v>20448</v>
      </c>
      <c r="F58" s="17">
        <f t="shared" si="2"/>
        <v>20448</v>
      </c>
      <c r="G58" s="23">
        <f t="shared" si="0"/>
        <v>40896</v>
      </c>
      <c r="H58" s="24">
        <f t="shared" si="3"/>
        <v>40896</v>
      </c>
    </row>
    <row r="59" spans="1:10" ht="11.25" customHeight="1" x14ac:dyDescent="0.25">
      <c r="A59" s="25" t="s">
        <v>103</v>
      </c>
      <c r="B59" s="26" t="s">
        <v>104</v>
      </c>
      <c r="C59" s="27">
        <v>33096</v>
      </c>
      <c r="D59" s="28">
        <f t="shared" si="1"/>
        <v>33096</v>
      </c>
      <c r="E59" s="27">
        <v>33096</v>
      </c>
      <c r="F59" s="29">
        <f t="shared" si="2"/>
        <v>33096</v>
      </c>
      <c r="G59" s="31">
        <f t="shared" si="0"/>
        <v>66192</v>
      </c>
      <c r="H59" s="32">
        <f t="shared" si="3"/>
        <v>66192</v>
      </c>
    </row>
    <row r="60" spans="1:10" customFormat="1" ht="18" x14ac:dyDescent="0.35">
      <c r="A60" s="3" t="s">
        <v>105</v>
      </c>
      <c r="C60" s="33"/>
      <c r="D60" s="34"/>
      <c r="E60" s="35" t="str">
        <f>D4</f>
        <v>AUTHORIZATION NUMBER: 2</v>
      </c>
      <c r="F60" s="36"/>
      <c r="G60" s="36"/>
      <c r="H60" s="36"/>
    </row>
    <row r="61" spans="1:10" customFormat="1" ht="18" x14ac:dyDescent="0.35">
      <c r="C61" s="33"/>
      <c r="D61" s="34"/>
      <c r="E61" s="36"/>
      <c r="F61" s="36"/>
      <c r="G61" s="36"/>
      <c r="H61" s="36"/>
    </row>
    <row r="62" spans="1:10" ht="25.5" customHeight="1" x14ac:dyDescent="0.25">
      <c r="A62" s="37"/>
      <c r="B62" s="38"/>
      <c r="C62" s="76" t="s">
        <v>4</v>
      </c>
      <c r="D62" s="77"/>
      <c r="E62" s="78" t="s">
        <v>5</v>
      </c>
      <c r="F62" s="79"/>
      <c r="G62" s="80" t="s">
        <v>6</v>
      </c>
      <c r="H62" s="81"/>
    </row>
    <row r="63" spans="1:10" s="11" customFormat="1" x14ac:dyDescent="0.25">
      <c r="A63" s="7"/>
      <c r="B63" s="8" t="s">
        <v>8</v>
      </c>
      <c r="C63" s="39" t="s">
        <v>9</v>
      </c>
      <c r="D63" s="39" t="s">
        <v>10</v>
      </c>
      <c r="E63" s="40" t="s">
        <v>9</v>
      </c>
      <c r="F63" s="71" t="s">
        <v>10</v>
      </c>
      <c r="G63" s="42" t="s">
        <v>9</v>
      </c>
      <c r="H63" s="43" t="s">
        <v>10</v>
      </c>
      <c r="J63"/>
    </row>
    <row r="64" spans="1:10" ht="11.25" customHeight="1" x14ac:dyDescent="0.25">
      <c r="A64" s="44">
        <v>48</v>
      </c>
      <c r="B64" s="13" t="s">
        <v>106</v>
      </c>
      <c r="C64" s="45">
        <v>3426</v>
      </c>
      <c r="D64" s="46">
        <f t="shared" ref="D64:D116" si="4">SUM(C64:C64)</f>
        <v>3426</v>
      </c>
      <c r="E64" s="45">
        <v>3426</v>
      </c>
      <c r="F64" s="22">
        <f>E64</f>
        <v>3426</v>
      </c>
      <c r="G64" s="23">
        <f t="shared" ref="G64:G116" si="5">C64+E64</f>
        <v>6852</v>
      </c>
      <c r="H64" s="23">
        <f t="shared" ref="H64:H116" si="6">SUM(G64:G64)</f>
        <v>6852</v>
      </c>
    </row>
    <row r="65" spans="1:8" ht="11.25" customHeight="1" x14ac:dyDescent="0.25">
      <c r="A65" s="44">
        <v>49</v>
      </c>
      <c r="B65" s="13" t="s">
        <v>107</v>
      </c>
      <c r="C65" s="20">
        <v>48701</v>
      </c>
      <c r="D65" s="46">
        <f t="shared" si="4"/>
        <v>48701</v>
      </c>
      <c r="E65" s="20">
        <v>48701</v>
      </c>
      <c r="F65" s="22">
        <f t="shared" ref="F65:F116" si="7">E65</f>
        <v>48701</v>
      </c>
      <c r="G65" s="23">
        <f t="shared" si="5"/>
        <v>97402</v>
      </c>
      <c r="H65" s="24">
        <f t="shared" si="6"/>
        <v>97402</v>
      </c>
    </row>
    <row r="66" spans="1:8" ht="11.25" customHeight="1" x14ac:dyDescent="0.25">
      <c r="A66" s="44">
        <v>50</v>
      </c>
      <c r="B66" s="13" t="s">
        <v>108</v>
      </c>
      <c r="C66" s="20">
        <v>21489</v>
      </c>
      <c r="D66" s="46">
        <f t="shared" si="4"/>
        <v>21489</v>
      </c>
      <c r="E66" s="20">
        <v>21489</v>
      </c>
      <c r="F66" s="22">
        <f t="shared" si="7"/>
        <v>21489</v>
      </c>
      <c r="G66" s="23">
        <f t="shared" si="5"/>
        <v>42978</v>
      </c>
      <c r="H66" s="24">
        <f t="shared" si="6"/>
        <v>42978</v>
      </c>
    </row>
    <row r="67" spans="1:8" ht="11.25" customHeight="1" x14ac:dyDescent="0.25">
      <c r="A67" s="44">
        <v>51</v>
      </c>
      <c r="B67" s="13" t="s">
        <v>109</v>
      </c>
      <c r="C67" s="20">
        <v>90202</v>
      </c>
      <c r="D67" s="46">
        <f t="shared" si="4"/>
        <v>90202</v>
      </c>
      <c r="E67" s="20">
        <v>90202</v>
      </c>
      <c r="F67" s="22">
        <f t="shared" si="7"/>
        <v>90202</v>
      </c>
      <c r="G67" s="23">
        <f t="shared" si="5"/>
        <v>180404</v>
      </c>
      <c r="H67" s="24">
        <f t="shared" si="6"/>
        <v>180404</v>
      </c>
    </row>
    <row r="68" spans="1:8" ht="11.25" customHeight="1" x14ac:dyDescent="0.25">
      <c r="A68" s="44">
        <v>52</v>
      </c>
      <c r="B68" s="13" t="s">
        <v>110</v>
      </c>
      <c r="C68" s="20">
        <v>6980</v>
      </c>
      <c r="D68" s="46">
        <f t="shared" si="4"/>
        <v>6980</v>
      </c>
      <c r="E68" s="20">
        <v>6980</v>
      </c>
      <c r="F68" s="22">
        <f t="shared" si="7"/>
        <v>6980</v>
      </c>
      <c r="G68" s="23">
        <f t="shared" si="5"/>
        <v>13960</v>
      </c>
      <c r="H68" s="24">
        <f t="shared" si="6"/>
        <v>13960</v>
      </c>
    </row>
    <row r="69" spans="1:8" ht="11.25" customHeight="1" x14ac:dyDescent="0.25">
      <c r="A69" s="44">
        <v>53</v>
      </c>
      <c r="B69" s="13" t="s">
        <v>111</v>
      </c>
      <c r="C69" s="20">
        <v>31462</v>
      </c>
      <c r="D69" s="46">
        <f t="shared" si="4"/>
        <v>31462</v>
      </c>
      <c r="E69" s="20">
        <v>31462</v>
      </c>
      <c r="F69" s="22">
        <f t="shared" si="7"/>
        <v>31462</v>
      </c>
      <c r="G69" s="23">
        <f t="shared" si="5"/>
        <v>62924</v>
      </c>
      <c r="H69" s="24">
        <f t="shared" si="6"/>
        <v>62924</v>
      </c>
    </row>
    <row r="70" spans="1:8" ht="11.25" customHeight="1" x14ac:dyDescent="0.25">
      <c r="A70" s="44">
        <v>54</v>
      </c>
      <c r="B70" s="13" t="s">
        <v>112</v>
      </c>
      <c r="C70" s="20">
        <v>48467</v>
      </c>
      <c r="D70" s="46">
        <f t="shared" si="4"/>
        <v>48467</v>
      </c>
      <c r="E70" s="20">
        <v>48467</v>
      </c>
      <c r="F70" s="22">
        <f t="shared" si="7"/>
        <v>48467</v>
      </c>
      <c r="G70" s="23">
        <f t="shared" si="5"/>
        <v>96934</v>
      </c>
      <c r="H70" s="24">
        <f t="shared" si="6"/>
        <v>96934</v>
      </c>
    </row>
    <row r="71" spans="1:8" ht="11.25" customHeight="1" x14ac:dyDescent="0.25">
      <c r="A71" s="44">
        <v>55</v>
      </c>
      <c r="B71" s="13" t="s">
        <v>113</v>
      </c>
      <c r="C71" s="20">
        <v>31146</v>
      </c>
      <c r="D71" s="46">
        <f t="shared" si="4"/>
        <v>31146</v>
      </c>
      <c r="E71" s="20">
        <v>31146</v>
      </c>
      <c r="F71" s="22">
        <f t="shared" si="7"/>
        <v>31146</v>
      </c>
      <c r="G71" s="23">
        <f t="shared" si="5"/>
        <v>62292</v>
      </c>
      <c r="H71" s="24">
        <f t="shared" si="6"/>
        <v>62292</v>
      </c>
    </row>
    <row r="72" spans="1:8" ht="11.25" customHeight="1" x14ac:dyDescent="0.25">
      <c r="A72" s="44">
        <v>56</v>
      </c>
      <c r="B72" s="13" t="s">
        <v>114</v>
      </c>
      <c r="C72" s="20">
        <v>16947</v>
      </c>
      <c r="D72" s="46">
        <f t="shared" si="4"/>
        <v>16947</v>
      </c>
      <c r="E72" s="20">
        <v>16947</v>
      </c>
      <c r="F72" s="22">
        <f t="shared" si="7"/>
        <v>16947</v>
      </c>
      <c r="G72" s="23">
        <f t="shared" si="5"/>
        <v>33894</v>
      </c>
      <c r="H72" s="24">
        <f t="shared" si="6"/>
        <v>33894</v>
      </c>
    </row>
    <row r="73" spans="1:8" ht="11.25" customHeight="1" x14ac:dyDescent="0.25">
      <c r="A73" s="44">
        <v>57</v>
      </c>
      <c r="B73" s="13" t="s">
        <v>115</v>
      </c>
      <c r="C73" s="20">
        <v>10841</v>
      </c>
      <c r="D73" s="46">
        <f t="shared" si="4"/>
        <v>10841</v>
      </c>
      <c r="E73" s="20">
        <v>10841</v>
      </c>
      <c r="F73" s="22">
        <f t="shared" si="7"/>
        <v>10841</v>
      </c>
      <c r="G73" s="23">
        <f t="shared" si="5"/>
        <v>21682</v>
      </c>
      <c r="H73" s="24">
        <f t="shared" si="6"/>
        <v>21682</v>
      </c>
    </row>
    <row r="74" spans="1:8" ht="11.25" customHeight="1" x14ac:dyDescent="0.25">
      <c r="A74" s="44">
        <v>58</v>
      </c>
      <c r="B74" s="13" t="s">
        <v>116</v>
      </c>
      <c r="C74" s="20">
        <v>17596</v>
      </c>
      <c r="D74" s="46">
        <f t="shared" si="4"/>
        <v>17596</v>
      </c>
      <c r="E74" s="20">
        <v>17596</v>
      </c>
      <c r="F74" s="22">
        <f t="shared" si="7"/>
        <v>17596</v>
      </c>
      <c r="G74" s="23">
        <f t="shared" si="5"/>
        <v>35192</v>
      </c>
      <c r="H74" s="24">
        <f t="shared" si="6"/>
        <v>35192</v>
      </c>
    </row>
    <row r="75" spans="1:8" ht="11.25" customHeight="1" x14ac:dyDescent="0.25">
      <c r="A75" s="44">
        <v>59</v>
      </c>
      <c r="B75" s="13" t="s">
        <v>117</v>
      </c>
      <c r="C75" s="20">
        <v>25552</v>
      </c>
      <c r="D75" s="46">
        <f t="shared" si="4"/>
        <v>25552</v>
      </c>
      <c r="E75" s="20">
        <v>25552</v>
      </c>
      <c r="F75" s="22">
        <f t="shared" si="7"/>
        <v>25552</v>
      </c>
      <c r="G75" s="23">
        <f t="shared" si="5"/>
        <v>51104</v>
      </c>
      <c r="H75" s="24">
        <f t="shared" si="6"/>
        <v>51104</v>
      </c>
    </row>
    <row r="76" spans="1:8" ht="11.25" customHeight="1" x14ac:dyDescent="0.25">
      <c r="A76" s="44">
        <v>60</v>
      </c>
      <c r="B76" s="13" t="s">
        <v>118</v>
      </c>
      <c r="C76" s="20">
        <v>414831</v>
      </c>
      <c r="D76" s="46">
        <f t="shared" si="4"/>
        <v>414831</v>
      </c>
      <c r="E76" s="20">
        <v>414831</v>
      </c>
      <c r="F76" s="22">
        <f t="shared" si="7"/>
        <v>414831</v>
      </c>
      <c r="G76" s="23">
        <f t="shared" si="5"/>
        <v>829662</v>
      </c>
      <c r="H76" s="24">
        <f t="shared" si="6"/>
        <v>829662</v>
      </c>
    </row>
    <row r="77" spans="1:8" ht="11.25" customHeight="1" x14ac:dyDescent="0.25">
      <c r="A77" s="44">
        <v>61</v>
      </c>
      <c r="B77" s="13" t="s">
        <v>119</v>
      </c>
      <c r="C77" s="20">
        <v>8150</v>
      </c>
      <c r="D77" s="46">
        <f t="shared" si="4"/>
        <v>8150</v>
      </c>
      <c r="E77" s="20">
        <v>8150</v>
      </c>
      <c r="F77" s="22">
        <f t="shared" si="7"/>
        <v>8150</v>
      </c>
      <c r="G77" s="23">
        <f t="shared" si="5"/>
        <v>16300</v>
      </c>
      <c r="H77" s="24">
        <f t="shared" si="6"/>
        <v>16300</v>
      </c>
    </row>
    <row r="78" spans="1:8" ht="11.25" customHeight="1" x14ac:dyDescent="0.25">
      <c r="A78" s="44">
        <v>62</v>
      </c>
      <c r="B78" s="13" t="s">
        <v>120</v>
      </c>
      <c r="C78" s="20">
        <v>14582</v>
      </c>
      <c r="D78" s="46">
        <f t="shared" si="4"/>
        <v>14582</v>
      </c>
      <c r="E78" s="20">
        <v>14582</v>
      </c>
      <c r="F78" s="22">
        <f t="shared" si="7"/>
        <v>14582</v>
      </c>
      <c r="G78" s="23">
        <f t="shared" si="5"/>
        <v>29164</v>
      </c>
      <c r="H78" s="24">
        <f t="shared" si="6"/>
        <v>29164</v>
      </c>
    </row>
    <row r="79" spans="1:8" ht="11.25" customHeight="1" x14ac:dyDescent="0.25">
      <c r="A79" s="44">
        <v>63</v>
      </c>
      <c r="B79" s="13" t="s">
        <v>121</v>
      </c>
      <c r="C79" s="20">
        <v>38054</v>
      </c>
      <c r="D79" s="46">
        <f t="shared" si="4"/>
        <v>38054</v>
      </c>
      <c r="E79" s="20">
        <v>38054</v>
      </c>
      <c r="F79" s="22">
        <f t="shared" si="7"/>
        <v>38054</v>
      </c>
      <c r="G79" s="23">
        <f t="shared" si="5"/>
        <v>76108</v>
      </c>
      <c r="H79" s="24">
        <f t="shared" si="6"/>
        <v>76108</v>
      </c>
    </row>
    <row r="80" spans="1:8" ht="11.25" customHeight="1" x14ac:dyDescent="0.25">
      <c r="A80" s="44">
        <v>64</v>
      </c>
      <c r="B80" s="13" t="s">
        <v>122</v>
      </c>
      <c r="C80" s="20">
        <v>56386</v>
      </c>
      <c r="D80" s="46">
        <f t="shared" si="4"/>
        <v>56386</v>
      </c>
      <c r="E80" s="20">
        <v>56386</v>
      </c>
      <c r="F80" s="22">
        <f t="shared" si="7"/>
        <v>56386</v>
      </c>
      <c r="G80" s="23">
        <f t="shared" si="5"/>
        <v>112772</v>
      </c>
      <c r="H80" s="24">
        <f t="shared" si="6"/>
        <v>112772</v>
      </c>
    </row>
    <row r="81" spans="1:8" ht="11.25" customHeight="1" x14ac:dyDescent="0.25">
      <c r="A81" s="44">
        <v>65</v>
      </c>
      <c r="B81" s="13" t="s">
        <v>123</v>
      </c>
      <c r="C81" s="20">
        <v>99922</v>
      </c>
      <c r="D81" s="46">
        <f t="shared" si="4"/>
        <v>99922</v>
      </c>
      <c r="E81" s="20">
        <v>99922</v>
      </c>
      <c r="F81" s="22">
        <f t="shared" si="7"/>
        <v>99922</v>
      </c>
      <c r="G81" s="23">
        <f t="shared" si="5"/>
        <v>199844</v>
      </c>
      <c r="H81" s="24">
        <f t="shared" si="6"/>
        <v>199844</v>
      </c>
    </row>
    <row r="82" spans="1:8" ht="11.25" customHeight="1" x14ac:dyDescent="0.25">
      <c r="A82" s="44">
        <v>66</v>
      </c>
      <c r="B82" s="13" t="s">
        <v>124</v>
      </c>
      <c r="C82" s="20">
        <v>17256</v>
      </c>
      <c r="D82" s="46">
        <f t="shared" si="4"/>
        <v>17256</v>
      </c>
      <c r="E82" s="20">
        <v>17256</v>
      </c>
      <c r="F82" s="22">
        <f t="shared" si="7"/>
        <v>17256</v>
      </c>
      <c r="G82" s="23">
        <f t="shared" si="5"/>
        <v>34512</v>
      </c>
      <c r="H82" s="24">
        <f t="shared" si="6"/>
        <v>34512</v>
      </c>
    </row>
    <row r="83" spans="1:8" ht="11.25" customHeight="1" x14ac:dyDescent="0.25">
      <c r="A83" s="44">
        <v>67</v>
      </c>
      <c r="B83" s="13" t="s">
        <v>125</v>
      </c>
      <c r="C83" s="20">
        <v>74827</v>
      </c>
      <c r="D83" s="46">
        <f t="shared" si="4"/>
        <v>74827</v>
      </c>
      <c r="E83" s="20">
        <v>74827</v>
      </c>
      <c r="F83" s="22">
        <f t="shared" si="7"/>
        <v>74827</v>
      </c>
      <c r="G83" s="23">
        <f t="shared" si="5"/>
        <v>149654</v>
      </c>
      <c r="H83" s="24">
        <f t="shared" si="6"/>
        <v>149654</v>
      </c>
    </row>
    <row r="84" spans="1:8" ht="11.25" customHeight="1" x14ac:dyDescent="0.25">
      <c r="A84" s="44">
        <v>68</v>
      </c>
      <c r="B84" s="13" t="s">
        <v>126</v>
      </c>
      <c r="C84" s="20">
        <v>52318</v>
      </c>
      <c r="D84" s="46">
        <f t="shared" si="4"/>
        <v>52318</v>
      </c>
      <c r="E84" s="20">
        <v>52318</v>
      </c>
      <c r="F84" s="22">
        <f t="shared" si="7"/>
        <v>52318</v>
      </c>
      <c r="G84" s="23">
        <f t="shared" si="5"/>
        <v>104636</v>
      </c>
      <c r="H84" s="24">
        <f t="shared" si="6"/>
        <v>104636</v>
      </c>
    </row>
    <row r="85" spans="1:8" ht="11.25" customHeight="1" x14ac:dyDescent="0.25">
      <c r="A85" s="44">
        <v>69</v>
      </c>
      <c r="B85" s="13" t="s">
        <v>127</v>
      </c>
      <c r="C85" s="20">
        <v>6653</v>
      </c>
      <c r="D85" s="46">
        <f t="shared" si="4"/>
        <v>6653</v>
      </c>
      <c r="E85" s="20">
        <v>6653</v>
      </c>
      <c r="F85" s="22">
        <f t="shared" si="7"/>
        <v>6653</v>
      </c>
      <c r="G85" s="23">
        <f t="shared" si="5"/>
        <v>13306</v>
      </c>
      <c r="H85" s="24">
        <f t="shared" si="6"/>
        <v>13306</v>
      </c>
    </row>
    <row r="86" spans="1:8" ht="11.25" customHeight="1" x14ac:dyDescent="0.25">
      <c r="A86" s="44">
        <v>70</v>
      </c>
      <c r="B86" s="13" t="s">
        <v>128</v>
      </c>
      <c r="C86" s="20">
        <v>23590</v>
      </c>
      <c r="D86" s="46">
        <f t="shared" si="4"/>
        <v>23590</v>
      </c>
      <c r="E86" s="20">
        <v>23590</v>
      </c>
      <c r="F86" s="22">
        <f t="shared" si="7"/>
        <v>23590</v>
      </c>
      <c r="G86" s="23">
        <f t="shared" si="5"/>
        <v>47180</v>
      </c>
      <c r="H86" s="24">
        <f t="shared" si="6"/>
        <v>47180</v>
      </c>
    </row>
    <row r="87" spans="1:8" ht="11.25" customHeight="1" x14ac:dyDescent="0.25">
      <c r="A87" s="44">
        <v>71</v>
      </c>
      <c r="B87" s="13" t="s">
        <v>129</v>
      </c>
      <c r="C87" s="20">
        <v>25000</v>
      </c>
      <c r="D87" s="46">
        <f t="shared" si="4"/>
        <v>25000</v>
      </c>
      <c r="E87" s="20">
        <v>25000</v>
      </c>
      <c r="F87" s="22">
        <f t="shared" si="7"/>
        <v>25000</v>
      </c>
      <c r="G87" s="23">
        <f t="shared" si="5"/>
        <v>50000</v>
      </c>
      <c r="H87" s="24">
        <f t="shared" si="6"/>
        <v>50000</v>
      </c>
    </row>
    <row r="88" spans="1:8" ht="11.25" customHeight="1" x14ac:dyDescent="0.25">
      <c r="A88" s="44">
        <v>72</v>
      </c>
      <c r="B88" s="13" t="s">
        <v>130</v>
      </c>
      <c r="C88" s="20">
        <v>7633</v>
      </c>
      <c r="D88" s="46">
        <f t="shared" si="4"/>
        <v>7633</v>
      </c>
      <c r="E88" s="20">
        <v>7633</v>
      </c>
      <c r="F88" s="22">
        <f t="shared" si="7"/>
        <v>7633</v>
      </c>
      <c r="G88" s="23">
        <f t="shared" si="5"/>
        <v>15266</v>
      </c>
      <c r="H88" s="24">
        <f t="shared" si="6"/>
        <v>15266</v>
      </c>
    </row>
    <row r="89" spans="1:8" ht="11.25" customHeight="1" x14ac:dyDescent="0.25">
      <c r="A89" s="44">
        <v>73</v>
      </c>
      <c r="B89" s="13" t="s">
        <v>131</v>
      </c>
      <c r="C89" s="20">
        <v>23266</v>
      </c>
      <c r="D89" s="46">
        <f t="shared" si="4"/>
        <v>23266</v>
      </c>
      <c r="E89" s="20">
        <v>23266</v>
      </c>
      <c r="F89" s="22">
        <f t="shared" si="7"/>
        <v>23266</v>
      </c>
      <c r="G89" s="23">
        <f t="shared" si="5"/>
        <v>46532</v>
      </c>
      <c r="H89" s="24">
        <f t="shared" si="6"/>
        <v>46532</v>
      </c>
    </row>
    <row r="90" spans="1:8" ht="11.25" customHeight="1" x14ac:dyDescent="0.25">
      <c r="A90" s="44">
        <v>74</v>
      </c>
      <c r="B90" s="13" t="s">
        <v>132</v>
      </c>
      <c r="C90" s="20">
        <v>116492</v>
      </c>
      <c r="D90" s="46">
        <f t="shared" si="4"/>
        <v>116492</v>
      </c>
      <c r="E90" s="20">
        <v>116492</v>
      </c>
      <c r="F90" s="22">
        <f t="shared" si="7"/>
        <v>116492</v>
      </c>
      <c r="G90" s="23">
        <f t="shared" si="5"/>
        <v>232984</v>
      </c>
      <c r="H90" s="24">
        <f t="shared" si="6"/>
        <v>232984</v>
      </c>
    </row>
    <row r="91" spans="1:8" ht="11.25" customHeight="1" x14ac:dyDescent="0.25">
      <c r="A91" s="44">
        <v>75</v>
      </c>
      <c r="B91" s="13" t="s">
        <v>133</v>
      </c>
      <c r="C91" s="20">
        <v>8117</v>
      </c>
      <c r="D91" s="46">
        <f t="shared" si="4"/>
        <v>8117</v>
      </c>
      <c r="E91" s="20">
        <v>8117</v>
      </c>
      <c r="F91" s="22">
        <f t="shared" si="7"/>
        <v>8117</v>
      </c>
      <c r="G91" s="23">
        <f t="shared" si="5"/>
        <v>16234</v>
      </c>
      <c r="H91" s="24">
        <f t="shared" si="6"/>
        <v>16234</v>
      </c>
    </row>
    <row r="92" spans="1:8" ht="11.25" customHeight="1" x14ac:dyDescent="0.25">
      <c r="A92" s="44">
        <v>76</v>
      </c>
      <c r="B92" s="13" t="s">
        <v>134</v>
      </c>
      <c r="C92" s="20">
        <v>72021</v>
      </c>
      <c r="D92" s="46">
        <f t="shared" si="4"/>
        <v>72021</v>
      </c>
      <c r="E92" s="20">
        <v>72021</v>
      </c>
      <c r="F92" s="22">
        <f t="shared" si="7"/>
        <v>72021</v>
      </c>
      <c r="G92" s="23">
        <f t="shared" si="5"/>
        <v>144042</v>
      </c>
      <c r="H92" s="24">
        <f t="shared" si="6"/>
        <v>144042</v>
      </c>
    </row>
    <row r="93" spans="1:8" ht="11.25" customHeight="1" x14ac:dyDescent="0.25">
      <c r="A93" s="44">
        <v>77</v>
      </c>
      <c r="B93" s="13" t="s">
        <v>135</v>
      </c>
      <c r="C93" s="20">
        <v>45111</v>
      </c>
      <c r="D93" s="46">
        <f t="shared" si="4"/>
        <v>45111</v>
      </c>
      <c r="E93" s="20">
        <v>45111</v>
      </c>
      <c r="F93" s="22">
        <f t="shared" si="7"/>
        <v>45111</v>
      </c>
      <c r="G93" s="23">
        <f t="shared" si="5"/>
        <v>90222</v>
      </c>
      <c r="H93" s="24">
        <f t="shared" si="6"/>
        <v>90222</v>
      </c>
    </row>
    <row r="94" spans="1:8" ht="11.25" customHeight="1" x14ac:dyDescent="0.25">
      <c r="A94" s="44">
        <v>78</v>
      </c>
      <c r="B94" s="13" t="s">
        <v>136</v>
      </c>
      <c r="C94" s="20">
        <v>143064</v>
      </c>
      <c r="D94" s="46">
        <f t="shared" si="4"/>
        <v>143064</v>
      </c>
      <c r="E94" s="20">
        <v>143064</v>
      </c>
      <c r="F94" s="22">
        <f t="shared" si="7"/>
        <v>143064</v>
      </c>
      <c r="G94" s="23">
        <f t="shared" si="5"/>
        <v>286128</v>
      </c>
      <c r="H94" s="24">
        <f t="shared" si="6"/>
        <v>286128</v>
      </c>
    </row>
    <row r="95" spans="1:8" ht="11.25" customHeight="1" x14ac:dyDescent="0.25">
      <c r="A95" s="44">
        <v>79</v>
      </c>
      <c r="B95" s="13" t="s">
        <v>137</v>
      </c>
      <c r="C95" s="20">
        <v>58578</v>
      </c>
      <c r="D95" s="46">
        <f t="shared" si="4"/>
        <v>58578</v>
      </c>
      <c r="E95" s="20">
        <v>58578</v>
      </c>
      <c r="F95" s="22">
        <f t="shared" si="7"/>
        <v>58578</v>
      </c>
      <c r="G95" s="23">
        <f t="shared" si="5"/>
        <v>117156</v>
      </c>
      <c r="H95" s="24">
        <f t="shared" si="6"/>
        <v>117156</v>
      </c>
    </row>
    <row r="96" spans="1:8" ht="11.25" customHeight="1" x14ac:dyDescent="0.25">
      <c r="A96" s="44">
        <v>80</v>
      </c>
      <c r="B96" s="13" t="s">
        <v>138</v>
      </c>
      <c r="C96" s="20">
        <v>71218</v>
      </c>
      <c r="D96" s="46">
        <f t="shared" si="4"/>
        <v>71218</v>
      </c>
      <c r="E96" s="20">
        <v>71218</v>
      </c>
      <c r="F96" s="22">
        <f t="shared" si="7"/>
        <v>71218</v>
      </c>
      <c r="G96" s="23">
        <f t="shared" si="5"/>
        <v>142436</v>
      </c>
      <c r="H96" s="24">
        <f t="shared" si="6"/>
        <v>142436</v>
      </c>
    </row>
    <row r="97" spans="1:8" ht="11.25" customHeight="1" x14ac:dyDescent="0.25">
      <c r="A97" s="44">
        <v>81</v>
      </c>
      <c r="B97" s="13" t="s">
        <v>139</v>
      </c>
      <c r="C97" s="20">
        <v>42911</v>
      </c>
      <c r="D97" s="46">
        <f t="shared" si="4"/>
        <v>42911</v>
      </c>
      <c r="E97" s="20">
        <v>42911</v>
      </c>
      <c r="F97" s="22">
        <f t="shared" si="7"/>
        <v>42911</v>
      </c>
      <c r="G97" s="23">
        <f t="shared" si="5"/>
        <v>85822</v>
      </c>
      <c r="H97" s="24">
        <f t="shared" si="6"/>
        <v>85822</v>
      </c>
    </row>
    <row r="98" spans="1:8" ht="11.25" customHeight="1" x14ac:dyDescent="0.25">
      <c r="A98" s="44">
        <v>82</v>
      </c>
      <c r="B98" s="13" t="s">
        <v>140</v>
      </c>
      <c r="C98" s="20">
        <v>39849</v>
      </c>
      <c r="D98" s="46">
        <f t="shared" si="4"/>
        <v>39849</v>
      </c>
      <c r="E98" s="20">
        <v>39849</v>
      </c>
      <c r="F98" s="22">
        <f t="shared" si="7"/>
        <v>39849</v>
      </c>
      <c r="G98" s="23">
        <f t="shared" si="5"/>
        <v>79698</v>
      </c>
      <c r="H98" s="24">
        <f t="shared" si="6"/>
        <v>79698</v>
      </c>
    </row>
    <row r="99" spans="1:8" ht="11.25" customHeight="1" x14ac:dyDescent="0.25">
      <c r="A99" s="44">
        <v>83</v>
      </c>
      <c r="B99" s="13" t="s">
        <v>141</v>
      </c>
      <c r="C99" s="20">
        <v>34993</v>
      </c>
      <c r="D99" s="46">
        <f t="shared" si="4"/>
        <v>34993</v>
      </c>
      <c r="E99" s="20">
        <v>34993</v>
      </c>
      <c r="F99" s="22">
        <f t="shared" si="7"/>
        <v>34993</v>
      </c>
      <c r="G99" s="23">
        <f t="shared" si="5"/>
        <v>69986</v>
      </c>
      <c r="H99" s="24">
        <f t="shared" si="6"/>
        <v>69986</v>
      </c>
    </row>
    <row r="100" spans="1:8" ht="11.25" customHeight="1" x14ac:dyDescent="0.25">
      <c r="A100" s="44">
        <v>84</v>
      </c>
      <c r="B100" s="13" t="s">
        <v>142</v>
      </c>
      <c r="C100" s="20">
        <v>26082</v>
      </c>
      <c r="D100" s="46">
        <f t="shared" si="4"/>
        <v>26082</v>
      </c>
      <c r="E100" s="20">
        <v>26082</v>
      </c>
      <c r="F100" s="22">
        <f t="shared" si="7"/>
        <v>26082</v>
      </c>
      <c r="G100" s="23">
        <f t="shared" si="5"/>
        <v>52164</v>
      </c>
      <c r="H100" s="24">
        <f t="shared" si="6"/>
        <v>52164</v>
      </c>
    </row>
    <row r="101" spans="1:8" ht="11.25" customHeight="1" x14ac:dyDescent="0.25">
      <c r="A101" s="44">
        <v>85</v>
      </c>
      <c r="B101" s="13" t="s">
        <v>143</v>
      </c>
      <c r="C101" s="20">
        <v>20493</v>
      </c>
      <c r="D101" s="46">
        <f t="shared" si="4"/>
        <v>20493</v>
      </c>
      <c r="E101" s="20">
        <v>20493</v>
      </c>
      <c r="F101" s="22">
        <f t="shared" si="7"/>
        <v>20493</v>
      </c>
      <c r="G101" s="23">
        <f t="shared" si="5"/>
        <v>40986</v>
      </c>
      <c r="H101" s="24">
        <f t="shared" si="6"/>
        <v>40986</v>
      </c>
    </row>
    <row r="102" spans="1:8" ht="11.25" customHeight="1" x14ac:dyDescent="0.25">
      <c r="A102" s="44">
        <v>86</v>
      </c>
      <c r="B102" s="13" t="s">
        <v>144</v>
      </c>
      <c r="C102" s="20">
        <v>42042</v>
      </c>
      <c r="D102" s="46">
        <f t="shared" si="4"/>
        <v>42042</v>
      </c>
      <c r="E102" s="20">
        <v>42042</v>
      </c>
      <c r="F102" s="22">
        <f t="shared" si="7"/>
        <v>42042</v>
      </c>
      <c r="G102" s="23">
        <f t="shared" si="5"/>
        <v>84084</v>
      </c>
      <c r="H102" s="24">
        <f t="shared" si="6"/>
        <v>84084</v>
      </c>
    </row>
    <row r="103" spans="1:8" ht="11.25" customHeight="1" x14ac:dyDescent="0.25">
      <c r="A103" s="44">
        <v>87</v>
      </c>
      <c r="B103" s="13" t="s">
        <v>145</v>
      </c>
      <c r="C103" s="20">
        <v>7447</v>
      </c>
      <c r="D103" s="46">
        <f t="shared" si="4"/>
        <v>7447</v>
      </c>
      <c r="E103" s="20">
        <v>7447</v>
      </c>
      <c r="F103" s="22">
        <f t="shared" si="7"/>
        <v>7447</v>
      </c>
      <c r="G103" s="23">
        <f t="shared" si="5"/>
        <v>14894</v>
      </c>
      <c r="H103" s="24">
        <f t="shared" si="6"/>
        <v>14894</v>
      </c>
    </row>
    <row r="104" spans="1:8" ht="11.25" customHeight="1" x14ac:dyDescent="0.25">
      <c r="A104" s="44">
        <v>88</v>
      </c>
      <c r="B104" s="13" t="s">
        <v>146</v>
      </c>
      <c r="C104" s="20">
        <v>14585</v>
      </c>
      <c r="D104" s="46">
        <f t="shared" si="4"/>
        <v>14585</v>
      </c>
      <c r="E104" s="20">
        <v>14585</v>
      </c>
      <c r="F104" s="22">
        <f t="shared" si="7"/>
        <v>14585</v>
      </c>
      <c r="G104" s="23">
        <f t="shared" si="5"/>
        <v>29170</v>
      </c>
      <c r="H104" s="24">
        <f t="shared" si="6"/>
        <v>29170</v>
      </c>
    </row>
    <row r="105" spans="1:8" ht="11.25" customHeight="1" x14ac:dyDescent="0.25">
      <c r="A105" s="44">
        <v>89</v>
      </c>
      <c r="B105" s="13" t="s">
        <v>147</v>
      </c>
      <c r="C105" s="20">
        <v>3028</v>
      </c>
      <c r="D105" s="46">
        <f t="shared" si="4"/>
        <v>3028</v>
      </c>
      <c r="E105" s="20">
        <v>3028</v>
      </c>
      <c r="F105" s="22">
        <f t="shared" si="7"/>
        <v>3028</v>
      </c>
      <c r="G105" s="23">
        <f t="shared" si="5"/>
        <v>6056</v>
      </c>
      <c r="H105" s="24">
        <f t="shared" si="6"/>
        <v>6056</v>
      </c>
    </row>
    <row r="106" spans="1:8" ht="11.25" customHeight="1" x14ac:dyDescent="0.25">
      <c r="A106" s="44">
        <v>90</v>
      </c>
      <c r="B106" s="13" t="s">
        <v>148</v>
      </c>
      <c r="C106" s="20">
        <v>62281</v>
      </c>
      <c r="D106" s="46">
        <f t="shared" si="4"/>
        <v>62281</v>
      </c>
      <c r="E106" s="20">
        <v>62281</v>
      </c>
      <c r="F106" s="22">
        <f t="shared" si="7"/>
        <v>62281</v>
      </c>
      <c r="G106" s="23">
        <f t="shared" si="5"/>
        <v>124562</v>
      </c>
      <c r="H106" s="24">
        <f t="shared" si="6"/>
        <v>124562</v>
      </c>
    </row>
    <row r="107" spans="1:8" ht="11.25" customHeight="1" x14ac:dyDescent="0.25">
      <c r="A107" s="44">
        <v>91</v>
      </c>
      <c r="B107" s="13" t="s">
        <v>149</v>
      </c>
      <c r="C107" s="20">
        <v>38230</v>
      </c>
      <c r="D107" s="46">
        <f t="shared" si="4"/>
        <v>38230</v>
      </c>
      <c r="E107" s="20">
        <v>38230</v>
      </c>
      <c r="F107" s="22">
        <f t="shared" si="7"/>
        <v>38230</v>
      </c>
      <c r="G107" s="23">
        <f t="shared" si="5"/>
        <v>76460</v>
      </c>
      <c r="H107" s="24">
        <f t="shared" si="6"/>
        <v>76460</v>
      </c>
    </row>
    <row r="108" spans="1:8" ht="11.25" customHeight="1" x14ac:dyDescent="0.25">
      <c r="A108" s="44">
        <v>92</v>
      </c>
      <c r="B108" s="13" t="s">
        <v>150</v>
      </c>
      <c r="C108" s="20">
        <v>284662</v>
      </c>
      <c r="D108" s="46">
        <f t="shared" si="4"/>
        <v>284662</v>
      </c>
      <c r="E108" s="20">
        <v>284662</v>
      </c>
      <c r="F108" s="22">
        <f t="shared" si="7"/>
        <v>284662</v>
      </c>
      <c r="G108" s="23">
        <f t="shared" si="5"/>
        <v>569324</v>
      </c>
      <c r="H108" s="24">
        <f t="shared" si="6"/>
        <v>569324</v>
      </c>
    </row>
    <row r="109" spans="1:8" ht="11.25" customHeight="1" x14ac:dyDescent="0.25">
      <c r="A109" s="44">
        <v>93</v>
      </c>
      <c r="B109" s="13" t="s">
        <v>151</v>
      </c>
      <c r="C109" s="20">
        <v>15603</v>
      </c>
      <c r="D109" s="46">
        <f t="shared" si="4"/>
        <v>15603</v>
      </c>
      <c r="E109" s="20">
        <v>15603</v>
      </c>
      <c r="F109" s="22">
        <f t="shared" si="7"/>
        <v>15603</v>
      </c>
      <c r="G109" s="23">
        <f t="shared" si="5"/>
        <v>31206</v>
      </c>
      <c r="H109" s="24">
        <f t="shared" si="6"/>
        <v>31206</v>
      </c>
    </row>
    <row r="110" spans="1:8" ht="11.25" customHeight="1" x14ac:dyDescent="0.25">
      <c r="A110" s="44">
        <v>94</v>
      </c>
      <c r="B110" s="13" t="s">
        <v>152</v>
      </c>
      <c r="C110" s="20">
        <v>10200</v>
      </c>
      <c r="D110" s="46">
        <f t="shared" si="4"/>
        <v>10200</v>
      </c>
      <c r="E110" s="20">
        <v>10200</v>
      </c>
      <c r="F110" s="22">
        <f t="shared" si="7"/>
        <v>10200</v>
      </c>
      <c r="G110" s="23">
        <f t="shared" si="5"/>
        <v>20400</v>
      </c>
      <c r="H110" s="24">
        <f t="shared" si="6"/>
        <v>20400</v>
      </c>
    </row>
    <row r="111" spans="1:8" ht="11.25" customHeight="1" x14ac:dyDescent="0.25">
      <c r="A111" s="44">
        <v>95</v>
      </c>
      <c r="B111" s="13" t="s">
        <v>153</v>
      </c>
      <c r="C111" s="20">
        <v>24347</v>
      </c>
      <c r="D111" s="46">
        <f t="shared" si="4"/>
        <v>24347</v>
      </c>
      <c r="E111" s="20">
        <v>24347</v>
      </c>
      <c r="F111" s="22">
        <f t="shared" si="7"/>
        <v>24347</v>
      </c>
      <c r="G111" s="23">
        <f t="shared" si="5"/>
        <v>48694</v>
      </c>
      <c r="H111" s="24">
        <f t="shared" si="6"/>
        <v>48694</v>
      </c>
    </row>
    <row r="112" spans="1:8" ht="11.25" customHeight="1" x14ac:dyDescent="0.25">
      <c r="A112" s="44">
        <v>96</v>
      </c>
      <c r="B112" s="13" t="s">
        <v>154</v>
      </c>
      <c r="C112" s="20">
        <v>81341</v>
      </c>
      <c r="D112" s="46">
        <f t="shared" si="4"/>
        <v>81341</v>
      </c>
      <c r="E112" s="20">
        <v>81341</v>
      </c>
      <c r="F112" s="22">
        <f t="shared" si="7"/>
        <v>81341</v>
      </c>
      <c r="G112" s="23">
        <f t="shared" si="5"/>
        <v>162682</v>
      </c>
      <c r="H112" s="24">
        <f t="shared" si="6"/>
        <v>162682</v>
      </c>
    </row>
    <row r="113" spans="1:252" ht="11.25" customHeight="1" x14ac:dyDescent="0.25">
      <c r="A113" s="44">
        <v>97</v>
      </c>
      <c r="B113" s="13" t="s">
        <v>155</v>
      </c>
      <c r="C113" s="20">
        <v>38714</v>
      </c>
      <c r="D113" s="46">
        <f t="shared" si="4"/>
        <v>38714</v>
      </c>
      <c r="E113" s="20">
        <v>38714</v>
      </c>
      <c r="F113" s="22">
        <f t="shared" si="7"/>
        <v>38714</v>
      </c>
      <c r="G113" s="23">
        <f t="shared" si="5"/>
        <v>77428</v>
      </c>
      <c r="H113" s="24">
        <f t="shared" si="6"/>
        <v>77428</v>
      </c>
    </row>
    <row r="114" spans="1:252" ht="11.25" customHeight="1" x14ac:dyDescent="0.25">
      <c r="A114" s="44">
        <v>98</v>
      </c>
      <c r="B114" s="13" t="s">
        <v>156</v>
      </c>
      <c r="C114" s="20">
        <v>60430</v>
      </c>
      <c r="D114" s="46">
        <f t="shared" si="4"/>
        <v>60430</v>
      </c>
      <c r="E114" s="20">
        <v>60430</v>
      </c>
      <c r="F114" s="22">
        <f t="shared" si="7"/>
        <v>60430</v>
      </c>
      <c r="G114" s="23">
        <f t="shared" si="5"/>
        <v>120860</v>
      </c>
      <c r="H114" s="24">
        <f t="shared" si="6"/>
        <v>120860</v>
      </c>
      <c r="I114" s="47"/>
    </row>
    <row r="115" spans="1:252" ht="11.25" customHeight="1" x14ac:dyDescent="0.25">
      <c r="A115" s="44">
        <v>99</v>
      </c>
      <c r="B115" s="13" t="s">
        <v>157</v>
      </c>
      <c r="C115" s="20">
        <v>17010</v>
      </c>
      <c r="D115" s="46">
        <f t="shared" si="4"/>
        <v>17010</v>
      </c>
      <c r="E115" s="20">
        <v>17010</v>
      </c>
      <c r="F115" s="22">
        <f t="shared" si="7"/>
        <v>17010</v>
      </c>
      <c r="G115" s="23">
        <f t="shared" si="5"/>
        <v>34020</v>
      </c>
      <c r="H115" s="24">
        <f t="shared" si="6"/>
        <v>34020</v>
      </c>
    </row>
    <row r="116" spans="1:252" ht="11.25" customHeight="1" x14ac:dyDescent="0.25">
      <c r="A116" s="44">
        <v>100</v>
      </c>
      <c r="B116" s="13" t="s">
        <v>158</v>
      </c>
      <c r="C116" s="20">
        <v>10028</v>
      </c>
      <c r="D116" s="46">
        <f t="shared" si="4"/>
        <v>10028</v>
      </c>
      <c r="E116" s="20">
        <v>10028</v>
      </c>
      <c r="F116" s="22">
        <f t="shared" si="7"/>
        <v>10028</v>
      </c>
      <c r="G116" s="23">
        <f t="shared" si="5"/>
        <v>20056</v>
      </c>
      <c r="H116" s="24">
        <f t="shared" si="6"/>
        <v>20056</v>
      </c>
    </row>
    <row r="117" spans="1:252" ht="13.8" thickBot="1" x14ac:dyDescent="0.3">
      <c r="A117" s="48"/>
      <c r="B117" s="49" t="s">
        <v>10</v>
      </c>
      <c r="C117" s="50">
        <f t="shared" ref="C117:H117" si="8">SUM(C13:C116)</f>
        <v>5000000</v>
      </c>
      <c r="D117" s="51">
        <f t="shared" si="8"/>
        <v>5000000</v>
      </c>
      <c r="E117" s="52">
        <f t="shared" si="8"/>
        <v>5000000</v>
      </c>
      <c r="F117" s="52">
        <f t="shared" si="8"/>
        <v>5000000</v>
      </c>
      <c r="G117" s="52">
        <f t="shared" si="8"/>
        <v>10000000</v>
      </c>
      <c r="H117" s="53">
        <f t="shared" si="8"/>
        <v>10000000</v>
      </c>
    </row>
    <row r="118" spans="1:252" ht="13.8" thickTop="1" x14ac:dyDescent="0.25">
      <c r="C118" s="54"/>
      <c r="D118" s="54"/>
      <c r="E118" s="54"/>
      <c r="F118" s="54"/>
      <c r="G118" s="54"/>
      <c r="H118" s="54"/>
    </row>
    <row r="119" spans="1:252" x14ac:dyDescent="0.25">
      <c r="C119" s="54"/>
      <c r="D119" s="54"/>
      <c r="E119" s="54"/>
      <c r="F119" s="54"/>
      <c r="G119" s="54"/>
      <c r="H119" s="54"/>
    </row>
    <row r="120" spans="1:252" customFormat="1" ht="18" x14ac:dyDescent="0.35">
      <c r="A120" s="3" t="s">
        <v>159</v>
      </c>
      <c r="C120" s="1"/>
      <c r="D120" s="55"/>
      <c r="E120" s="56" t="str">
        <f>D4</f>
        <v>AUTHORIZATION NUMBER: 2</v>
      </c>
    </row>
    <row r="121" spans="1:252" x14ac:dyDescent="0.25">
      <c r="C121" s="3"/>
      <c r="F121" s="54"/>
      <c r="G121" s="54"/>
      <c r="H121" s="54"/>
    </row>
    <row r="122" spans="1:252" x14ac:dyDescent="0.25">
      <c r="C122" s="3"/>
      <c r="F122" s="54"/>
      <c r="G122" s="54"/>
      <c r="H122" s="54"/>
    </row>
    <row r="123" spans="1:252" x14ac:dyDescent="0.25">
      <c r="C123" s="3"/>
      <c r="F123" s="54"/>
      <c r="G123" s="54"/>
      <c r="H123" s="54"/>
    </row>
    <row r="124" spans="1:252" x14ac:dyDescent="0.25">
      <c r="C124" s="54"/>
      <c r="D124" s="54"/>
      <c r="E124" s="54"/>
      <c r="F124" s="54"/>
      <c r="G124" s="54"/>
      <c r="H124" s="54"/>
    </row>
    <row r="125" spans="1:252" ht="13.8" x14ac:dyDescent="0.25">
      <c r="B125" s="57" t="s">
        <v>160</v>
      </c>
      <c r="C125" s="58"/>
      <c r="D125" s="3"/>
      <c r="E125" s="3"/>
      <c r="F125" s="3"/>
      <c r="G125" s="3"/>
      <c r="H125" s="3"/>
      <c r="I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  <c r="BO125" s="3"/>
      <c r="BP125" s="3"/>
      <c r="BQ125" s="3"/>
      <c r="BR125" s="3"/>
      <c r="BS125" s="3"/>
      <c r="BT125" s="3"/>
      <c r="BU125" s="3"/>
      <c r="BV125" s="3"/>
      <c r="BW125" s="3"/>
      <c r="BX125" s="3"/>
      <c r="BY125" s="3"/>
      <c r="BZ125" s="3"/>
      <c r="CA125" s="3"/>
      <c r="CB125" s="3"/>
      <c r="CC125" s="3"/>
      <c r="CD125" s="3"/>
      <c r="CE125" s="3"/>
      <c r="CF125" s="3"/>
      <c r="CG125" s="3"/>
      <c r="CH125" s="3"/>
      <c r="CI125" s="3"/>
      <c r="CJ125" s="3"/>
      <c r="CK125" s="3"/>
      <c r="CL125" s="3"/>
      <c r="CM125" s="3"/>
      <c r="CN125" s="3"/>
      <c r="CO125" s="3"/>
      <c r="CP125" s="3"/>
      <c r="CQ125" s="3"/>
      <c r="CR125" s="3"/>
      <c r="CS125" s="3"/>
      <c r="CT125" s="3"/>
      <c r="CU125" s="3"/>
      <c r="CV125" s="3"/>
      <c r="CW125" s="3"/>
      <c r="CX125" s="3"/>
      <c r="CY125" s="3"/>
      <c r="CZ125" s="3"/>
      <c r="DA125" s="3"/>
      <c r="DB125" s="3"/>
      <c r="DC125" s="3"/>
      <c r="DD125" s="3"/>
      <c r="DE125" s="3"/>
      <c r="DF125" s="3"/>
      <c r="DG125" s="3"/>
      <c r="DH125" s="3"/>
      <c r="DI125" s="3"/>
      <c r="DJ125" s="3"/>
      <c r="DK125" s="3"/>
      <c r="DL125" s="3"/>
      <c r="DM125" s="3"/>
      <c r="DN125" s="3"/>
      <c r="DO125" s="3"/>
      <c r="DP125" s="3"/>
      <c r="DQ125" s="3"/>
      <c r="DR125" s="3"/>
      <c r="DS125" s="3"/>
      <c r="DT125" s="3"/>
      <c r="DU125" s="3"/>
      <c r="DV125" s="3"/>
      <c r="DW125" s="3"/>
      <c r="DX125" s="3"/>
      <c r="DY125" s="3"/>
      <c r="DZ125" s="3"/>
      <c r="EA125" s="3"/>
      <c r="EB125" s="3"/>
      <c r="EC125" s="3"/>
      <c r="ED125" s="3"/>
      <c r="EE125" s="3"/>
      <c r="EF125" s="3"/>
      <c r="EG125" s="3"/>
      <c r="EH125" s="3"/>
      <c r="EI125" s="3"/>
      <c r="EJ125" s="3"/>
      <c r="EK125" s="3"/>
      <c r="EL125" s="3"/>
      <c r="EM125" s="3"/>
      <c r="EN125" s="3"/>
      <c r="EO125" s="3"/>
      <c r="EP125" s="3"/>
      <c r="EQ125" s="3"/>
      <c r="ER125" s="3"/>
      <c r="ES125" s="3"/>
      <c r="ET125" s="3"/>
      <c r="EU125" s="3"/>
      <c r="EV125" s="3"/>
      <c r="EW125" s="3"/>
      <c r="EX125" s="3"/>
      <c r="EY125" s="3"/>
      <c r="EZ125" s="3"/>
      <c r="FA125" s="3"/>
      <c r="FB125" s="3"/>
      <c r="FC125" s="3"/>
      <c r="FD125" s="3"/>
      <c r="FE125" s="3"/>
      <c r="FF125" s="3"/>
      <c r="FG125" s="3"/>
      <c r="FH125" s="3"/>
      <c r="FI125" s="3"/>
      <c r="FJ125" s="3"/>
      <c r="FK125" s="3"/>
      <c r="FL125" s="3"/>
      <c r="FM125" s="3"/>
      <c r="FN125" s="3"/>
      <c r="FO125" s="3"/>
      <c r="FP125" s="3"/>
      <c r="FQ125" s="3"/>
      <c r="FR125" s="3"/>
      <c r="FS125" s="3"/>
      <c r="FT125" s="3"/>
      <c r="FU125" s="3"/>
      <c r="FV125" s="3"/>
      <c r="FW125" s="3"/>
      <c r="FX125" s="3"/>
      <c r="FY125" s="3"/>
      <c r="FZ125" s="3"/>
      <c r="GA125" s="3"/>
      <c r="GB125" s="3"/>
      <c r="GC125" s="3"/>
      <c r="GD125" s="3"/>
      <c r="GE125" s="3"/>
      <c r="GF125" s="3"/>
      <c r="GG125" s="3"/>
      <c r="GH125" s="3"/>
      <c r="GI125" s="3"/>
      <c r="GJ125" s="3"/>
      <c r="GK125" s="3"/>
      <c r="GL125" s="3"/>
      <c r="GM125" s="3"/>
      <c r="GN125" s="3"/>
      <c r="GO125" s="3"/>
      <c r="GP125" s="3"/>
      <c r="GQ125" s="3"/>
      <c r="GR125" s="3"/>
      <c r="GS125" s="3"/>
      <c r="GT125" s="3"/>
      <c r="GU125" s="3"/>
      <c r="GV125" s="3"/>
      <c r="GW125" s="3"/>
      <c r="GX125" s="3"/>
      <c r="GY125" s="3"/>
      <c r="GZ125" s="3"/>
      <c r="HA125" s="3"/>
      <c r="HB125" s="3"/>
      <c r="HC125" s="3"/>
      <c r="HD125" s="3"/>
      <c r="HE125" s="3"/>
      <c r="HF125" s="3"/>
      <c r="HG125" s="3"/>
      <c r="HH125" s="3"/>
      <c r="HI125" s="3"/>
      <c r="HJ125" s="3"/>
      <c r="HK125" s="3"/>
      <c r="HL125" s="3"/>
      <c r="HM125" s="3"/>
      <c r="HN125" s="3"/>
      <c r="HO125" s="3"/>
      <c r="HP125" s="3"/>
      <c r="HQ125" s="3"/>
      <c r="HR125" s="3"/>
      <c r="HS125" s="3"/>
      <c r="HT125" s="3"/>
      <c r="HU125" s="3"/>
      <c r="HV125" s="3"/>
      <c r="HW125" s="3"/>
      <c r="HX125" s="3"/>
      <c r="HY125" s="3"/>
      <c r="HZ125" s="3"/>
      <c r="IA125" s="3"/>
      <c r="IB125" s="3"/>
      <c r="IC125" s="3"/>
      <c r="ID125" s="3"/>
      <c r="IE125" s="3"/>
      <c r="IF125" s="3"/>
      <c r="IG125" s="3"/>
      <c r="IH125" s="3"/>
      <c r="II125" s="3"/>
      <c r="IJ125" s="3"/>
      <c r="IK125" s="3"/>
      <c r="IL125" s="3"/>
      <c r="IM125" s="3"/>
      <c r="IN125" s="3"/>
      <c r="IO125" s="3"/>
      <c r="IP125" s="3"/>
      <c r="IQ125" s="3"/>
      <c r="IR125" s="3"/>
    </row>
    <row r="126" spans="1:252" ht="13.8" x14ac:dyDescent="0.25">
      <c r="B126" s="57" t="s">
        <v>161</v>
      </c>
      <c r="C126" s="58"/>
      <c r="D126" s="3"/>
      <c r="E126" s="3"/>
      <c r="F126" s="3"/>
      <c r="G126" s="3"/>
      <c r="H126" s="3"/>
      <c r="I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  <c r="BO126" s="3"/>
      <c r="BP126" s="3"/>
      <c r="BQ126" s="3"/>
      <c r="BR126" s="3"/>
      <c r="BS126" s="3"/>
      <c r="BT126" s="3"/>
      <c r="BU126" s="3"/>
      <c r="BV126" s="3"/>
      <c r="BW126" s="3"/>
      <c r="BX126" s="3"/>
      <c r="BY126" s="3"/>
      <c r="BZ126" s="3"/>
      <c r="CA126" s="3"/>
      <c r="CB126" s="3"/>
      <c r="CC126" s="3"/>
      <c r="CD126" s="3"/>
      <c r="CE126" s="3"/>
      <c r="CF126" s="3"/>
      <c r="CG126" s="3"/>
      <c r="CH126" s="3"/>
      <c r="CI126" s="3"/>
      <c r="CJ126" s="3"/>
      <c r="CK126" s="3"/>
      <c r="CL126" s="3"/>
      <c r="CM126" s="3"/>
      <c r="CN126" s="3"/>
      <c r="CO126" s="3"/>
      <c r="CP126" s="3"/>
      <c r="CQ126" s="3"/>
      <c r="CR126" s="3"/>
      <c r="CS126" s="3"/>
      <c r="CT126" s="3"/>
      <c r="CU126" s="3"/>
      <c r="CV126" s="3"/>
      <c r="CW126" s="3"/>
      <c r="CX126" s="3"/>
      <c r="CY126" s="3"/>
      <c r="CZ126" s="3"/>
      <c r="DA126" s="3"/>
      <c r="DB126" s="3"/>
      <c r="DC126" s="3"/>
      <c r="DD126" s="3"/>
      <c r="DE126" s="3"/>
      <c r="DF126" s="3"/>
      <c r="DG126" s="3"/>
      <c r="DH126" s="3"/>
      <c r="DI126" s="3"/>
      <c r="DJ126" s="3"/>
      <c r="DK126" s="3"/>
      <c r="DL126" s="3"/>
      <c r="DM126" s="3"/>
      <c r="DN126" s="3"/>
      <c r="DO126" s="3"/>
      <c r="DP126" s="3"/>
      <c r="DQ126" s="3"/>
      <c r="DR126" s="3"/>
      <c r="DS126" s="3"/>
      <c r="DT126" s="3"/>
      <c r="DU126" s="3"/>
      <c r="DV126" s="3"/>
      <c r="DW126" s="3"/>
      <c r="DX126" s="3"/>
      <c r="DY126" s="3"/>
      <c r="DZ126" s="3"/>
      <c r="EA126" s="3"/>
      <c r="EB126" s="3"/>
      <c r="EC126" s="3"/>
      <c r="ED126" s="3"/>
      <c r="EE126" s="3"/>
      <c r="EF126" s="3"/>
      <c r="EG126" s="3"/>
      <c r="EH126" s="3"/>
      <c r="EI126" s="3"/>
      <c r="EJ126" s="3"/>
      <c r="EK126" s="3"/>
      <c r="EL126" s="3"/>
      <c r="EM126" s="3"/>
      <c r="EN126" s="3"/>
      <c r="EO126" s="3"/>
      <c r="EP126" s="3"/>
      <c r="EQ126" s="3"/>
      <c r="ER126" s="3"/>
      <c r="ES126" s="3"/>
      <c r="ET126" s="3"/>
      <c r="EU126" s="3"/>
      <c r="EV126" s="3"/>
      <c r="EW126" s="3"/>
      <c r="EX126" s="3"/>
      <c r="EY126" s="3"/>
      <c r="EZ126" s="3"/>
      <c r="FA126" s="3"/>
      <c r="FB126" s="3"/>
      <c r="FC126" s="3"/>
      <c r="FD126" s="3"/>
      <c r="FE126" s="3"/>
      <c r="FF126" s="3"/>
      <c r="FG126" s="3"/>
      <c r="FH126" s="3"/>
      <c r="FI126" s="3"/>
      <c r="FJ126" s="3"/>
      <c r="FK126" s="3"/>
      <c r="FL126" s="3"/>
      <c r="FM126" s="3"/>
      <c r="FN126" s="3"/>
      <c r="FO126" s="3"/>
      <c r="FP126" s="3"/>
      <c r="FQ126" s="3"/>
      <c r="FR126" s="3"/>
      <c r="FS126" s="3"/>
      <c r="FT126" s="3"/>
      <c r="FU126" s="3"/>
      <c r="FV126" s="3"/>
      <c r="FW126" s="3"/>
      <c r="FX126" s="3"/>
      <c r="FY126" s="3"/>
      <c r="FZ126" s="3"/>
      <c r="GA126" s="3"/>
      <c r="GB126" s="3"/>
      <c r="GC126" s="3"/>
      <c r="GD126" s="3"/>
      <c r="GE126" s="3"/>
      <c r="GF126" s="3"/>
      <c r="GG126" s="3"/>
      <c r="GH126" s="3"/>
      <c r="GI126" s="3"/>
      <c r="GJ126" s="3"/>
      <c r="GK126" s="3"/>
      <c r="GL126" s="3"/>
      <c r="GM126" s="3"/>
      <c r="GN126" s="3"/>
      <c r="GO126" s="3"/>
      <c r="GP126" s="3"/>
      <c r="GQ126" s="3"/>
      <c r="GR126" s="3"/>
      <c r="GS126" s="3"/>
      <c r="GT126" s="3"/>
      <c r="GU126" s="3"/>
      <c r="GV126" s="3"/>
      <c r="GW126" s="3"/>
      <c r="GX126" s="3"/>
      <c r="GY126" s="3"/>
      <c r="GZ126" s="3"/>
      <c r="HA126" s="3"/>
      <c r="HB126" s="3"/>
      <c r="HC126" s="3"/>
      <c r="HD126" s="3"/>
      <c r="HE126" s="3"/>
      <c r="HF126" s="3"/>
      <c r="HG126" s="3"/>
      <c r="HH126" s="3"/>
      <c r="HI126" s="3"/>
      <c r="HJ126" s="3"/>
      <c r="HK126" s="3"/>
      <c r="HL126" s="3"/>
      <c r="HM126" s="3"/>
      <c r="HN126" s="3"/>
      <c r="HO126" s="3"/>
      <c r="HP126" s="3"/>
      <c r="HQ126" s="3"/>
      <c r="HR126" s="3"/>
      <c r="HS126" s="3"/>
      <c r="HT126" s="3"/>
      <c r="HU126" s="3"/>
      <c r="HV126" s="3"/>
      <c r="HW126" s="3"/>
      <c r="HX126" s="3"/>
      <c r="HY126" s="3"/>
      <c r="HZ126" s="3"/>
      <c r="IA126" s="3"/>
      <c r="IB126" s="3"/>
      <c r="IC126" s="3"/>
      <c r="ID126" s="3"/>
      <c r="IE126" s="3"/>
      <c r="IF126" s="3"/>
      <c r="IG126" s="3"/>
      <c r="IH126" s="3"/>
      <c r="II126" s="3"/>
      <c r="IJ126" s="3"/>
      <c r="IK126" s="3"/>
      <c r="IL126" s="3"/>
      <c r="IM126" s="3"/>
      <c r="IN126" s="3"/>
      <c r="IO126" s="3"/>
      <c r="IP126" s="3"/>
      <c r="IQ126" s="3"/>
      <c r="IR126" s="3"/>
    </row>
    <row r="127" spans="1:252" ht="13.8" x14ac:dyDescent="0.25">
      <c r="B127" s="57" t="s">
        <v>162</v>
      </c>
      <c r="C127" s="58"/>
      <c r="D127" s="3"/>
      <c r="E127" s="3"/>
      <c r="F127" s="3"/>
      <c r="G127" s="3"/>
      <c r="H127" s="3"/>
      <c r="I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  <c r="BO127" s="3"/>
      <c r="BP127" s="3"/>
      <c r="BQ127" s="3"/>
      <c r="BR127" s="3"/>
      <c r="BS127" s="3"/>
      <c r="BT127" s="3"/>
      <c r="BU127" s="3"/>
      <c r="BV127" s="3"/>
      <c r="BW127" s="3"/>
      <c r="BX127" s="3"/>
      <c r="BY127" s="3"/>
      <c r="BZ127" s="3"/>
      <c r="CA127" s="3"/>
      <c r="CB127" s="3"/>
      <c r="CC127" s="3"/>
      <c r="CD127" s="3"/>
      <c r="CE127" s="3"/>
      <c r="CF127" s="3"/>
      <c r="CG127" s="3"/>
      <c r="CH127" s="3"/>
      <c r="CI127" s="3"/>
      <c r="CJ127" s="3"/>
      <c r="CK127" s="3"/>
      <c r="CL127" s="3"/>
      <c r="CM127" s="3"/>
      <c r="CN127" s="3"/>
      <c r="CO127" s="3"/>
      <c r="CP127" s="3"/>
      <c r="CQ127" s="3"/>
      <c r="CR127" s="3"/>
      <c r="CS127" s="3"/>
      <c r="CT127" s="3"/>
      <c r="CU127" s="3"/>
      <c r="CV127" s="3"/>
      <c r="CW127" s="3"/>
      <c r="CX127" s="3"/>
      <c r="CY127" s="3"/>
      <c r="CZ127" s="3"/>
      <c r="DA127" s="3"/>
      <c r="DB127" s="3"/>
      <c r="DC127" s="3"/>
      <c r="DD127" s="3"/>
      <c r="DE127" s="3"/>
      <c r="DF127" s="3"/>
      <c r="DG127" s="3"/>
      <c r="DH127" s="3"/>
      <c r="DI127" s="3"/>
      <c r="DJ127" s="3"/>
      <c r="DK127" s="3"/>
      <c r="DL127" s="3"/>
      <c r="DM127" s="3"/>
      <c r="DN127" s="3"/>
      <c r="DO127" s="3"/>
      <c r="DP127" s="3"/>
      <c r="DQ127" s="3"/>
      <c r="DR127" s="3"/>
      <c r="DS127" s="3"/>
      <c r="DT127" s="3"/>
      <c r="DU127" s="3"/>
      <c r="DV127" s="3"/>
      <c r="DW127" s="3"/>
      <c r="DX127" s="3"/>
      <c r="DY127" s="3"/>
      <c r="DZ127" s="3"/>
      <c r="EA127" s="3"/>
      <c r="EB127" s="3"/>
      <c r="EC127" s="3"/>
      <c r="ED127" s="3"/>
      <c r="EE127" s="3"/>
      <c r="EF127" s="3"/>
      <c r="EG127" s="3"/>
      <c r="EH127" s="3"/>
      <c r="EI127" s="3"/>
      <c r="EJ127" s="3"/>
      <c r="EK127" s="3"/>
      <c r="EL127" s="3"/>
      <c r="EM127" s="3"/>
      <c r="EN127" s="3"/>
      <c r="EO127" s="3"/>
      <c r="EP127" s="3"/>
      <c r="EQ127" s="3"/>
      <c r="ER127" s="3"/>
      <c r="ES127" s="3"/>
      <c r="ET127" s="3"/>
      <c r="EU127" s="3"/>
      <c r="EV127" s="3"/>
      <c r="EW127" s="3"/>
      <c r="EX127" s="3"/>
      <c r="EY127" s="3"/>
      <c r="EZ127" s="3"/>
      <c r="FA127" s="3"/>
      <c r="FB127" s="3"/>
      <c r="FC127" s="3"/>
      <c r="FD127" s="3"/>
      <c r="FE127" s="3"/>
      <c r="FF127" s="3"/>
      <c r="FG127" s="3"/>
      <c r="FH127" s="3"/>
      <c r="FI127" s="3"/>
      <c r="FJ127" s="3"/>
      <c r="FK127" s="3"/>
      <c r="FL127" s="3"/>
      <c r="FM127" s="3"/>
      <c r="FN127" s="3"/>
      <c r="FO127" s="3"/>
      <c r="FP127" s="3"/>
      <c r="FQ127" s="3"/>
      <c r="FR127" s="3"/>
      <c r="FS127" s="3"/>
      <c r="FT127" s="3"/>
      <c r="FU127" s="3"/>
      <c r="FV127" s="3"/>
      <c r="FW127" s="3"/>
      <c r="FX127" s="3"/>
      <c r="FY127" s="3"/>
      <c r="FZ127" s="3"/>
      <c r="GA127" s="3"/>
      <c r="GB127" s="3"/>
      <c r="GC127" s="3"/>
      <c r="GD127" s="3"/>
      <c r="GE127" s="3"/>
      <c r="GF127" s="3"/>
      <c r="GG127" s="3"/>
      <c r="GH127" s="3"/>
      <c r="GI127" s="3"/>
      <c r="GJ127" s="3"/>
      <c r="GK127" s="3"/>
      <c r="GL127" s="3"/>
      <c r="GM127" s="3"/>
      <c r="GN127" s="3"/>
      <c r="GO127" s="3"/>
      <c r="GP127" s="3"/>
      <c r="GQ127" s="3"/>
      <c r="GR127" s="3"/>
      <c r="GS127" s="3"/>
      <c r="GT127" s="3"/>
      <c r="GU127" s="3"/>
      <c r="GV127" s="3"/>
      <c r="GW127" s="3"/>
      <c r="GX127" s="3"/>
      <c r="GY127" s="3"/>
      <c r="GZ127" s="3"/>
      <c r="HA127" s="3"/>
      <c r="HB127" s="3"/>
      <c r="HC127" s="3"/>
      <c r="HD127" s="3"/>
      <c r="HE127" s="3"/>
      <c r="HF127" s="3"/>
      <c r="HG127" s="3"/>
      <c r="HH127" s="3"/>
      <c r="HI127" s="3"/>
      <c r="HJ127" s="3"/>
      <c r="HK127" s="3"/>
      <c r="HL127" s="3"/>
      <c r="HM127" s="3"/>
      <c r="HN127" s="3"/>
      <c r="HO127" s="3"/>
      <c r="HP127" s="3"/>
      <c r="HQ127" s="3"/>
      <c r="HR127" s="3"/>
      <c r="HS127" s="3"/>
      <c r="HT127" s="3"/>
      <c r="HU127" s="3"/>
      <c r="HV127" s="3"/>
      <c r="HW127" s="3"/>
      <c r="HX127" s="3"/>
      <c r="HY127" s="3"/>
      <c r="HZ127" s="3"/>
      <c r="IA127" s="3"/>
      <c r="IB127" s="3"/>
      <c r="IC127" s="3"/>
      <c r="ID127" s="3"/>
      <c r="IE127" s="3"/>
      <c r="IF127" s="3"/>
      <c r="IG127" s="3"/>
      <c r="IH127" s="3"/>
      <c r="II127" s="3"/>
      <c r="IJ127" s="3"/>
      <c r="IK127" s="3"/>
      <c r="IL127" s="3"/>
      <c r="IM127" s="3"/>
      <c r="IN127" s="3"/>
      <c r="IO127" s="3"/>
      <c r="IP127" s="3"/>
      <c r="IQ127" s="3"/>
      <c r="IR127" s="3"/>
    </row>
    <row r="128" spans="1:252" ht="13.8" x14ac:dyDescent="0.25">
      <c r="B128" s="57" t="s">
        <v>163</v>
      </c>
      <c r="C128" s="58"/>
      <c r="D128" s="3"/>
      <c r="E128" s="3"/>
      <c r="F128" s="3"/>
      <c r="G128" s="3"/>
      <c r="H128" s="3"/>
      <c r="I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  <c r="BO128" s="3"/>
      <c r="BP128" s="3"/>
      <c r="BQ128" s="3"/>
      <c r="BR128" s="3"/>
      <c r="BS128" s="3"/>
      <c r="BT128" s="3"/>
      <c r="BU128" s="3"/>
      <c r="BV128" s="3"/>
      <c r="BW128" s="3"/>
      <c r="BX128" s="3"/>
      <c r="BY128" s="3"/>
      <c r="BZ128" s="3"/>
      <c r="CA128" s="3"/>
      <c r="CB128" s="3"/>
      <c r="CC128" s="3"/>
      <c r="CD128" s="3"/>
      <c r="CE128" s="3"/>
      <c r="CF128" s="3"/>
      <c r="CG128" s="3"/>
      <c r="CH128" s="3"/>
      <c r="CI128" s="3"/>
      <c r="CJ128" s="3"/>
      <c r="CK128" s="3"/>
      <c r="CL128" s="3"/>
      <c r="CM128" s="3"/>
      <c r="CN128" s="3"/>
      <c r="CO128" s="3"/>
      <c r="CP128" s="3"/>
      <c r="CQ128" s="3"/>
      <c r="CR128" s="3"/>
      <c r="CS128" s="3"/>
      <c r="CT128" s="3"/>
      <c r="CU128" s="3"/>
      <c r="CV128" s="3"/>
      <c r="CW128" s="3"/>
      <c r="CX128" s="3"/>
      <c r="CY128" s="3"/>
      <c r="CZ128" s="3"/>
      <c r="DA128" s="3"/>
      <c r="DB128" s="3"/>
      <c r="DC128" s="3"/>
      <c r="DD128" s="3"/>
      <c r="DE128" s="3"/>
      <c r="DF128" s="3"/>
      <c r="DG128" s="3"/>
      <c r="DH128" s="3"/>
      <c r="DI128" s="3"/>
      <c r="DJ128" s="3"/>
      <c r="DK128" s="3"/>
      <c r="DL128" s="3"/>
      <c r="DM128" s="3"/>
      <c r="DN128" s="3"/>
      <c r="DO128" s="3"/>
      <c r="DP128" s="3"/>
      <c r="DQ128" s="3"/>
      <c r="DR128" s="3"/>
      <c r="DS128" s="3"/>
      <c r="DT128" s="3"/>
      <c r="DU128" s="3"/>
      <c r="DV128" s="3"/>
      <c r="DW128" s="3"/>
      <c r="DX128" s="3"/>
      <c r="DY128" s="3"/>
      <c r="DZ128" s="3"/>
      <c r="EA128" s="3"/>
      <c r="EB128" s="3"/>
      <c r="EC128" s="3"/>
      <c r="ED128" s="3"/>
      <c r="EE128" s="3"/>
      <c r="EF128" s="3"/>
      <c r="EG128" s="3"/>
      <c r="EH128" s="3"/>
      <c r="EI128" s="3"/>
      <c r="EJ128" s="3"/>
      <c r="EK128" s="3"/>
      <c r="EL128" s="3"/>
      <c r="EM128" s="3"/>
      <c r="EN128" s="3"/>
      <c r="EO128" s="3"/>
      <c r="EP128" s="3"/>
      <c r="EQ128" s="3"/>
      <c r="ER128" s="3"/>
      <c r="ES128" s="3"/>
      <c r="ET128" s="3"/>
      <c r="EU128" s="3"/>
      <c r="EV128" s="3"/>
      <c r="EW128" s="3"/>
      <c r="EX128" s="3"/>
      <c r="EY128" s="3"/>
      <c r="EZ128" s="3"/>
      <c r="FA128" s="3"/>
      <c r="FB128" s="3"/>
      <c r="FC128" s="3"/>
      <c r="FD128" s="3"/>
      <c r="FE128" s="3"/>
      <c r="FF128" s="3"/>
      <c r="FG128" s="3"/>
      <c r="FH128" s="3"/>
      <c r="FI128" s="3"/>
      <c r="FJ128" s="3"/>
      <c r="FK128" s="3"/>
      <c r="FL128" s="3"/>
      <c r="FM128" s="3"/>
      <c r="FN128" s="3"/>
      <c r="FO128" s="3"/>
      <c r="FP128" s="3"/>
      <c r="FQ128" s="3"/>
      <c r="FR128" s="3"/>
      <c r="FS128" s="3"/>
      <c r="FT128" s="3"/>
      <c r="FU128" s="3"/>
      <c r="FV128" s="3"/>
      <c r="FW128" s="3"/>
      <c r="FX128" s="3"/>
      <c r="FY128" s="3"/>
      <c r="FZ128" s="3"/>
      <c r="GA128" s="3"/>
      <c r="GB128" s="3"/>
      <c r="GC128" s="3"/>
      <c r="GD128" s="3"/>
      <c r="GE128" s="3"/>
      <c r="GF128" s="3"/>
      <c r="GG128" s="3"/>
      <c r="GH128" s="3"/>
      <c r="GI128" s="3"/>
      <c r="GJ128" s="3"/>
      <c r="GK128" s="3"/>
      <c r="GL128" s="3"/>
      <c r="GM128" s="3"/>
      <c r="GN128" s="3"/>
      <c r="GO128" s="3"/>
      <c r="GP128" s="3"/>
      <c r="GQ128" s="3"/>
      <c r="GR128" s="3"/>
      <c r="GS128" s="3"/>
      <c r="GT128" s="3"/>
      <c r="GU128" s="3"/>
      <c r="GV128" s="3"/>
      <c r="GW128" s="3"/>
      <c r="GX128" s="3"/>
      <c r="GY128" s="3"/>
      <c r="GZ128" s="3"/>
      <c r="HA128" s="3"/>
      <c r="HB128" s="3"/>
      <c r="HC128" s="3"/>
      <c r="HD128" s="3"/>
      <c r="HE128" s="3"/>
      <c r="HF128" s="3"/>
      <c r="HG128" s="3"/>
      <c r="HH128" s="3"/>
      <c r="HI128" s="3"/>
      <c r="HJ128" s="3"/>
      <c r="HK128" s="3"/>
      <c r="HL128" s="3"/>
      <c r="HM128" s="3"/>
      <c r="HN128" s="3"/>
      <c r="HO128" s="3"/>
      <c r="HP128" s="3"/>
      <c r="HQ128" s="3"/>
      <c r="HR128" s="3"/>
      <c r="HS128" s="3"/>
      <c r="HT128" s="3"/>
      <c r="HU128" s="3"/>
      <c r="HV128" s="3"/>
      <c r="HW128" s="3"/>
      <c r="HX128" s="3"/>
      <c r="HY128" s="3"/>
      <c r="HZ128" s="3"/>
      <c r="IA128" s="3"/>
      <c r="IB128" s="3"/>
      <c r="IC128" s="3"/>
      <c r="ID128" s="3"/>
      <c r="IE128" s="3"/>
      <c r="IF128" s="3"/>
      <c r="IG128" s="3"/>
      <c r="IH128" s="3"/>
      <c r="II128" s="3"/>
      <c r="IJ128" s="3"/>
      <c r="IK128" s="3"/>
      <c r="IL128" s="3"/>
      <c r="IM128" s="3"/>
      <c r="IN128" s="3"/>
      <c r="IO128" s="3"/>
      <c r="IP128" s="3"/>
      <c r="IQ128" s="3"/>
      <c r="IR128" s="3"/>
    </row>
    <row r="129" spans="1:252" ht="13.8" x14ac:dyDescent="0.25">
      <c r="B129" s="57" t="s">
        <v>173</v>
      </c>
      <c r="C129" s="58"/>
      <c r="D129" s="3"/>
      <c r="E129" s="3"/>
      <c r="F129" s="3"/>
      <c r="G129" s="3"/>
      <c r="H129" s="3"/>
      <c r="I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  <c r="BO129" s="3"/>
      <c r="BP129" s="3"/>
      <c r="BQ129" s="3"/>
      <c r="BR129" s="3"/>
      <c r="BS129" s="3"/>
      <c r="BT129" s="3"/>
      <c r="BU129" s="3"/>
      <c r="BV129" s="3"/>
      <c r="BW129" s="3"/>
      <c r="BX129" s="3"/>
      <c r="BY129" s="3"/>
      <c r="BZ129" s="3"/>
      <c r="CA129" s="3"/>
      <c r="CB129" s="3"/>
      <c r="CC129" s="3"/>
      <c r="CD129" s="3"/>
      <c r="CE129" s="3"/>
      <c r="CF129" s="3"/>
      <c r="CG129" s="3"/>
      <c r="CH129" s="3"/>
      <c r="CI129" s="3"/>
      <c r="CJ129" s="3"/>
      <c r="CK129" s="3"/>
      <c r="CL129" s="3"/>
      <c r="CM129" s="3"/>
      <c r="CN129" s="3"/>
      <c r="CO129" s="3"/>
      <c r="CP129" s="3"/>
      <c r="CQ129" s="3"/>
      <c r="CR129" s="3"/>
      <c r="CS129" s="3"/>
      <c r="CT129" s="3"/>
      <c r="CU129" s="3"/>
      <c r="CV129" s="3"/>
      <c r="CW129" s="3"/>
      <c r="CX129" s="3"/>
      <c r="CY129" s="3"/>
      <c r="CZ129" s="3"/>
      <c r="DA129" s="3"/>
      <c r="DB129" s="3"/>
      <c r="DC129" s="3"/>
      <c r="DD129" s="3"/>
      <c r="DE129" s="3"/>
      <c r="DF129" s="3"/>
      <c r="DG129" s="3"/>
      <c r="DH129" s="3"/>
      <c r="DI129" s="3"/>
      <c r="DJ129" s="3"/>
      <c r="DK129" s="3"/>
      <c r="DL129" s="3"/>
      <c r="DM129" s="3"/>
      <c r="DN129" s="3"/>
      <c r="DO129" s="3"/>
      <c r="DP129" s="3"/>
      <c r="DQ129" s="3"/>
      <c r="DR129" s="3"/>
      <c r="DS129" s="3"/>
      <c r="DT129" s="3"/>
      <c r="DU129" s="3"/>
      <c r="DV129" s="3"/>
      <c r="DW129" s="3"/>
      <c r="DX129" s="3"/>
      <c r="DY129" s="3"/>
      <c r="DZ129" s="3"/>
      <c r="EA129" s="3"/>
      <c r="EB129" s="3"/>
      <c r="EC129" s="3"/>
      <c r="ED129" s="3"/>
      <c r="EE129" s="3"/>
      <c r="EF129" s="3"/>
      <c r="EG129" s="3"/>
      <c r="EH129" s="3"/>
      <c r="EI129" s="3"/>
      <c r="EJ129" s="3"/>
      <c r="EK129" s="3"/>
      <c r="EL129" s="3"/>
      <c r="EM129" s="3"/>
      <c r="EN129" s="3"/>
      <c r="EO129" s="3"/>
      <c r="EP129" s="3"/>
      <c r="EQ129" s="3"/>
      <c r="ER129" s="3"/>
      <c r="ES129" s="3"/>
      <c r="ET129" s="3"/>
      <c r="EU129" s="3"/>
      <c r="EV129" s="3"/>
      <c r="EW129" s="3"/>
      <c r="EX129" s="3"/>
      <c r="EY129" s="3"/>
      <c r="EZ129" s="3"/>
      <c r="FA129" s="3"/>
      <c r="FB129" s="3"/>
      <c r="FC129" s="3"/>
      <c r="FD129" s="3"/>
      <c r="FE129" s="3"/>
      <c r="FF129" s="3"/>
      <c r="FG129" s="3"/>
      <c r="FH129" s="3"/>
      <c r="FI129" s="3"/>
      <c r="FJ129" s="3"/>
      <c r="FK129" s="3"/>
      <c r="FL129" s="3"/>
      <c r="FM129" s="3"/>
      <c r="FN129" s="3"/>
      <c r="FO129" s="3"/>
      <c r="FP129" s="3"/>
      <c r="FQ129" s="3"/>
      <c r="FR129" s="3"/>
      <c r="FS129" s="3"/>
      <c r="FT129" s="3"/>
      <c r="FU129" s="3"/>
      <c r="FV129" s="3"/>
      <c r="FW129" s="3"/>
      <c r="FX129" s="3"/>
      <c r="FY129" s="3"/>
      <c r="FZ129" s="3"/>
      <c r="GA129" s="3"/>
      <c r="GB129" s="3"/>
      <c r="GC129" s="3"/>
      <c r="GD129" s="3"/>
      <c r="GE129" s="3"/>
      <c r="GF129" s="3"/>
      <c r="GG129" s="3"/>
      <c r="GH129" s="3"/>
      <c r="GI129" s="3"/>
      <c r="GJ129" s="3"/>
      <c r="GK129" s="3"/>
      <c r="GL129" s="3"/>
      <c r="GM129" s="3"/>
      <c r="GN129" s="3"/>
      <c r="GO129" s="3"/>
      <c r="GP129" s="3"/>
      <c r="GQ129" s="3"/>
      <c r="GR129" s="3"/>
      <c r="GS129" s="3"/>
      <c r="GT129" s="3"/>
      <c r="GU129" s="3"/>
      <c r="GV129" s="3"/>
      <c r="GW129" s="3"/>
      <c r="GX129" s="3"/>
      <c r="GY129" s="3"/>
      <c r="GZ129" s="3"/>
      <c r="HA129" s="3"/>
      <c r="HB129" s="3"/>
      <c r="HC129" s="3"/>
      <c r="HD129" s="3"/>
      <c r="HE129" s="3"/>
      <c r="HF129" s="3"/>
      <c r="HG129" s="3"/>
      <c r="HH129" s="3"/>
      <c r="HI129" s="3"/>
      <c r="HJ129" s="3"/>
      <c r="HK129" s="3"/>
      <c r="HL129" s="3"/>
      <c r="HM129" s="3"/>
      <c r="HN129" s="3"/>
      <c r="HO129" s="3"/>
      <c r="HP129" s="3"/>
      <c r="HQ129" s="3"/>
      <c r="HR129" s="3"/>
      <c r="HS129" s="3"/>
      <c r="HT129" s="3"/>
      <c r="HU129" s="3"/>
      <c r="HV129" s="3"/>
      <c r="HW129" s="3"/>
      <c r="HX129" s="3"/>
      <c r="HY129" s="3"/>
      <c r="HZ129" s="3"/>
      <c r="IA129" s="3"/>
      <c r="IB129" s="3"/>
      <c r="IC129" s="3"/>
      <c r="ID129" s="3"/>
      <c r="IE129" s="3"/>
      <c r="IF129" s="3"/>
      <c r="IG129" s="3"/>
      <c r="IH129" s="3"/>
      <c r="II129" s="3"/>
      <c r="IJ129" s="3"/>
      <c r="IK129" s="3"/>
      <c r="IL129" s="3"/>
      <c r="IM129" s="3"/>
      <c r="IN129" s="3"/>
      <c r="IO129" s="3"/>
      <c r="IP129" s="3"/>
      <c r="IQ129" s="3"/>
      <c r="IR129" s="3"/>
    </row>
    <row r="130" spans="1:252" ht="13.8" x14ac:dyDescent="0.25">
      <c r="B130" s="57" t="s">
        <v>177</v>
      </c>
      <c r="C130" s="58"/>
      <c r="D130" s="3"/>
      <c r="E130" s="3"/>
      <c r="F130" s="3"/>
      <c r="G130" s="3"/>
      <c r="H130" s="3"/>
      <c r="I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  <c r="BO130" s="3"/>
      <c r="BP130" s="3"/>
      <c r="BQ130" s="3"/>
      <c r="BR130" s="3"/>
      <c r="BS130" s="3"/>
      <c r="BT130" s="3"/>
      <c r="BU130" s="3"/>
      <c r="BV130" s="3"/>
      <c r="BW130" s="3"/>
      <c r="BX130" s="3"/>
      <c r="BY130" s="3"/>
      <c r="BZ130" s="3"/>
      <c r="CA130" s="3"/>
      <c r="CB130" s="3"/>
      <c r="CC130" s="3"/>
      <c r="CD130" s="3"/>
      <c r="CE130" s="3"/>
      <c r="CF130" s="3"/>
      <c r="CG130" s="3"/>
      <c r="CH130" s="3"/>
      <c r="CI130" s="3"/>
      <c r="CJ130" s="3"/>
      <c r="CK130" s="3"/>
      <c r="CL130" s="3"/>
      <c r="CM130" s="3"/>
      <c r="CN130" s="3"/>
      <c r="CO130" s="3"/>
      <c r="CP130" s="3"/>
      <c r="CQ130" s="3"/>
      <c r="CR130" s="3"/>
      <c r="CS130" s="3"/>
      <c r="CT130" s="3"/>
      <c r="CU130" s="3"/>
      <c r="CV130" s="3"/>
      <c r="CW130" s="3"/>
      <c r="CX130" s="3"/>
      <c r="CY130" s="3"/>
      <c r="CZ130" s="3"/>
      <c r="DA130" s="3"/>
      <c r="DB130" s="3"/>
      <c r="DC130" s="3"/>
      <c r="DD130" s="3"/>
      <c r="DE130" s="3"/>
      <c r="DF130" s="3"/>
      <c r="DG130" s="3"/>
      <c r="DH130" s="3"/>
      <c r="DI130" s="3"/>
      <c r="DJ130" s="3"/>
      <c r="DK130" s="3"/>
      <c r="DL130" s="3"/>
      <c r="DM130" s="3"/>
      <c r="DN130" s="3"/>
      <c r="DO130" s="3"/>
      <c r="DP130" s="3"/>
      <c r="DQ130" s="3"/>
      <c r="DR130" s="3"/>
      <c r="DS130" s="3"/>
      <c r="DT130" s="3"/>
      <c r="DU130" s="3"/>
      <c r="DV130" s="3"/>
      <c r="DW130" s="3"/>
      <c r="DX130" s="3"/>
      <c r="DY130" s="3"/>
      <c r="DZ130" s="3"/>
      <c r="EA130" s="3"/>
      <c r="EB130" s="3"/>
      <c r="EC130" s="3"/>
      <c r="ED130" s="3"/>
      <c r="EE130" s="3"/>
      <c r="EF130" s="3"/>
      <c r="EG130" s="3"/>
      <c r="EH130" s="3"/>
      <c r="EI130" s="3"/>
      <c r="EJ130" s="3"/>
      <c r="EK130" s="3"/>
      <c r="EL130" s="3"/>
      <c r="EM130" s="3"/>
      <c r="EN130" s="3"/>
      <c r="EO130" s="3"/>
      <c r="EP130" s="3"/>
      <c r="EQ130" s="3"/>
      <c r="ER130" s="3"/>
      <c r="ES130" s="3"/>
      <c r="ET130" s="3"/>
      <c r="EU130" s="3"/>
      <c r="EV130" s="3"/>
      <c r="EW130" s="3"/>
      <c r="EX130" s="3"/>
      <c r="EY130" s="3"/>
      <c r="EZ130" s="3"/>
      <c r="FA130" s="3"/>
      <c r="FB130" s="3"/>
      <c r="FC130" s="3"/>
      <c r="FD130" s="3"/>
      <c r="FE130" s="3"/>
      <c r="FF130" s="3"/>
      <c r="FG130" s="3"/>
      <c r="FH130" s="3"/>
      <c r="FI130" s="3"/>
      <c r="FJ130" s="3"/>
      <c r="FK130" s="3"/>
      <c r="FL130" s="3"/>
      <c r="FM130" s="3"/>
      <c r="FN130" s="3"/>
      <c r="FO130" s="3"/>
      <c r="FP130" s="3"/>
      <c r="FQ130" s="3"/>
      <c r="FR130" s="3"/>
      <c r="FS130" s="3"/>
      <c r="FT130" s="3"/>
      <c r="FU130" s="3"/>
      <c r="FV130" s="3"/>
      <c r="FW130" s="3"/>
      <c r="FX130" s="3"/>
      <c r="FY130" s="3"/>
      <c r="FZ130" s="3"/>
      <c r="GA130" s="3"/>
      <c r="GB130" s="3"/>
      <c r="GC130" s="3"/>
      <c r="GD130" s="3"/>
      <c r="GE130" s="3"/>
      <c r="GF130" s="3"/>
      <c r="GG130" s="3"/>
      <c r="GH130" s="3"/>
      <c r="GI130" s="3"/>
      <c r="GJ130" s="3"/>
      <c r="GK130" s="3"/>
      <c r="GL130" s="3"/>
      <c r="GM130" s="3"/>
      <c r="GN130" s="3"/>
      <c r="GO130" s="3"/>
      <c r="GP130" s="3"/>
      <c r="GQ130" s="3"/>
      <c r="GR130" s="3"/>
      <c r="GS130" s="3"/>
      <c r="GT130" s="3"/>
      <c r="GU130" s="3"/>
      <c r="GV130" s="3"/>
      <c r="GW130" s="3"/>
      <c r="GX130" s="3"/>
      <c r="GY130" s="3"/>
      <c r="GZ130" s="3"/>
      <c r="HA130" s="3"/>
      <c r="HB130" s="3"/>
      <c r="HC130" s="3"/>
      <c r="HD130" s="3"/>
      <c r="HE130" s="3"/>
      <c r="HF130" s="3"/>
      <c r="HG130" s="3"/>
      <c r="HH130" s="3"/>
      <c r="HI130" s="3"/>
      <c r="HJ130" s="3"/>
      <c r="HK130" s="3"/>
      <c r="HL130" s="3"/>
      <c r="HM130" s="3"/>
      <c r="HN130" s="3"/>
      <c r="HO130" s="3"/>
      <c r="HP130" s="3"/>
      <c r="HQ130" s="3"/>
      <c r="HR130" s="3"/>
      <c r="HS130" s="3"/>
      <c r="HT130" s="3"/>
      <c r="HU130" s="3"/>
      <c r="HV130" s="3"/>
      <c r="HW130" s="3"/>
      <c r="HX130" s="3"/>
      <c r="HY130" s="3"/>
      <c r="HZ130" s="3"/>
      <c r="IA130" s="3"/>
      <c r="IB130" s="3"/>
      <c r="IC130" s="3"/>
      <c r="ID130" s="3"/>
      <c r="IE130" s="3"/>
      <c r="IF130" s="3"/>
      <c r="IG130" s="3"/>
      <c r="IH130" s="3"/>
      <c r="II130" s="3"/>
      <c r="IJ130" s="3"/>
      <c r="IK130" s="3"/>
      <c r="IL130" s="3"/>
      <c r="IM130" s="3"/>
      <c r="IN130" s="3"/>
      <c r="IO130" s="3"/>
      <c r="IP130" s="3"/>
      <c r="IQ130" s="3"/>
      <c r="IR130" s="3"/>
    </row>
    <row r="131" spans="1:252" ht="13.8" x14ac:dyDescent="0.25">
      <c r="B131" s="57" t="s">
        <v>164</v>
      </c>
      <c r="C131" s="58"/>
      <c r="D131" s="3"/>
      <c r="E131" s="3"/>
      <c r="F131" s="3"/>
      <c r="G131" s="3"/>
      <c r="H131" s="3"/>
      <c r="I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  <c r="BO131" s="3"/>
      <c r="BP131" s="3"/>
      <c r="BQ131" s="3"/>
      <c r="BR131" s="3"/>
      <c r="BS131" s="3"/>
      <c r="BT131" s="3"/>
      <c r="BU131" s="3"/>
      <c r="BV131" s="3"/>
      <c r="BW131" s="3"/>
      <c r="BX131" s="3"/>
      <c r="BY131" s="3"/>
      <c r="BZ131" s="3"/>
      <c r="CA131" s="3"/>
      <c r="CB131" s="3"/>
      <c r="CC131" s="3"/>
      <c r="CD131" s="3"/>
      <c r="CE131" s="3"/>
      <c r="CF131" s="3"/>
      <c r="CG131" s="3"/>
      <c r="CH131" s="3"/>
      <c r="CI131" s="3"/>
      <c r="CJ131" s="3"/>
      <c r="CK131" s="3"/>
      <c r="CL131" s="3"/>
      <c r="CM131" s="3"/>
      <c r="CN131" s="3"/>
      <c r="CO131" s="3"/>
      <c r="CP131" s="3"/>
      <c r="CQ131" s="3"/>
      <c r="CR131" s="3"/>
      <c r="CS131" s="3"/>
      <c r="CT131" s="3"/>
      <c r="CU131" s="3"/>
      <c r="CV131" s="3"/>
      <c r="CW131" s="3"/>
      <c r="CX131" s="3"/>
      <c r="CY131" s="3"/>
      <c r="CZ131" s="3"/>
      <c r="DA131" s="3"/>
      <c r="DB131" s="3"/>
      <c r="DC131" s="3"/>
      <c r="DD131" s="3"/>
      <c r="DE131" s="3"/>
      <c r="DF131" s="3"/>
      <c r="DG131" s="3"/>
      <c r="DH131" s="3"/>
      <c r="DI131" s="3"/>
      <c r="DJ131" s="3"/>
      <c r="DK131" s="3"/>
      <c r="DL131" s="3"/>
      <c r="DM131" s="3"/>
      <c r="DN131" s="3"/>
      <c r="DO131" s="3"/>
      <c r="DP131" s="3"/>
      <c r="DQ131" s="3"/>
      <c r="DR131" s="3"/>
      <c r="DS131" s="3"/>
      <c r="DT131" s="3"/>
      <c r="DU131" s="3"/>
      <c r="DV131" s="3"/>
      <c r="DW131" s="3"/>
      <c r="DX131" s="3"/>
      <c r="DY131" s="3"/>
      <c r="DZ131" s="3"/>
      <c r="EA131" s="3"/>
      <c r="EB131" s="3"/>
      <c r="EC131" s="3"/>
      <c r="ED131" s="3"/>
      <c r="EE131" s="3"/>
      <c r="EF131" s="3"/>
      <c r="EG131" s="3"/>
      <c r="EH131" s="3"/>
      <c r="EI131" s="3"/>
      <c r="EJ131" s="3"/>
      <c r="EK131" s="3"/>
      <c r="EL131" s="3"/>
      <c r="EM131" s="3"/>
      <c r="EN131" s="3"/>
      <c r="EO131" s="3"/>
      <c r="EP131" s="3"/>
      <c r="EQ131" s="3"/>
      <c r="ER131" s="3"/>
      <c r="ES131" s="3"/>
      <c r="ET131" s="3"/>
      <c r="EU131" s="3"/>
      <c r="EV131" s="3"/>
      <c r="EW131" s="3"/>
      <c r="EX131" s="3"/>
      <c r="EY131" s="3"/>
      <c r="EZ131" s="3"/>
      <c r="FA131" s="3"/>
      <c r="FB131" s="3"/>
      <c r="FC131" s="3"/>
      <c r="FD131" s="3"/>
      <c r="FE131" s="3"/>
      <c r="FF131" s="3"/>
      <c r="FG131" s="3"/>
      <c r="FH131" s="3"/>
      <c r="FI131" s="3"/>
      <c r="FJ131" s="3"/>
      <c r="FK131" s="3"/>
      <c r="FL131" s="3"/>
      <c r="FM131" s="3"/>
      <c r="FN131" s="3"/>
      <c r="FO131" s="3"/>
      <c r="FP131" s="3"/>
      <c r="FQ131" s="3"/>
      <c r="FR131" s="3"/>
      <c r="FS131" s="3"/>
      <c r="FT131" s="3"/>
      <c r="FU131" s="3"/>
      <c r="FV131" s="3"/>
      <c r="FW131" s="3"/>
      <c r="FX131" s="3"/>
      <c r="FY131" s="3"/>
      <c r="FZ131" s="3"/>
      <c r="GA131" s="3"/>
      <c r="GB131" s="3"/>
      <c r="GC131" s="3"/>
      <c r="GD131" s="3"/>
      <c r="GE131" s="3"/>
      <c r="GF131" s="3"/>
      <c r="GG131" s="3"/>
      <c r="GH131" s="3"/>
      <c r="GI131" s="3"/>
      <c r="GJ131" s="3"/>
      <c r="GK131" s="3"/>
      <c r="GL131" s="3"/>
      <c r="GM131" s="3"/>
      <c r="GN131" s="3"/>
      <c r="GO131" s="3"/>
      <c r="GP131" s="3"/>
      <c r="GQ131" s="3"/>
      <c r="GR131" s="3"/>
      <c r="GS131" s="3"/>
      <c r="GT131" s="3"/>
      <c r="GU131" s="3"/>
      <c r="GV131" s="3"/>
      <c r="GW131" s="3"/>
      <c r="GX131" s="3"/>
      <c r="GY131" s="3"/>
      <c r="GZ131" s="3"/>
      <c r="HA131" s="3"/>
      <c r="HB131" s="3"/>
      <c r="HC131" s="3"/>
      <c r="HD131" s="3"/>
      <c r="HE131" s="3"/>
      <c r="HF131" s="3"/>
      <c r="HG131" s="3"/>
      <c r="HH131" s="3"/>
      <c r="HI131" s="3"/>
      <c r="HJ131" s="3"/>
      <c r="HK131" s="3"/>
      <c r="HL131" s="3"/>
      <c r="HM131" s="3"/>
      <c r="HN131" s="3"/>
      <c r="HO131" s="3"/>
      <c r="HP131" s="3"/>
      <c r="HQ131" s="3"/>
      <c r="HR131" s="3"/>
      <c r="HS131" s="3"/>
      <c r="HT131" s="3"/>
      <c r="HU131" s="3"/>
      <c r="HV131" s="3"/>
      <c r="HW131" s="3"/>
      <c r="HX131" s="3"/>
      <c r="HY131" s="3"/>
      <c r="HZ131" s="3"/>
      <c r="IA131" s="3"/>
      <c r="IB131" s="3"/>
      <c r="IC131" s="3"/>
      <c r="ID131" s="3"/>
      <c r="IE131" s="3"/>
      <c r="IF131" s="3"/>
      <c r="IG131" s="3"/>
      <c r="IH131" s="3"/>
      <c r="II131" s="3"/>
      <c r="IJ131" s="3"/>
      <c r="IK131" s="3"/>
      <c r="IL131" s="3"/>
      <c r="IM131" s="3"/>
      <c r="IN131" s="3"/>
      <c r="IO131" s="3"/>
      <c r="IP131" s="3"/>
      <c r="IQ131" s="3"/>
      <c r="IR131" s="3"/>
    </row>
    <row r="132" spans="1:252" ht="13.8" x14ac:dyDescent="0.25">
      <c r="B132" s="57"/>
      <c r="C132" s="58"/>
      <c r="D132" s="3"/>
      <c r="E132" s="3"/>
      <c r="F132" s="3"/>
      <c r="G132" s="3"/>
      <c r="H132" s="3"/>
      <c r="I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  <c r="BO132" s="3"/>
      <c r="BP132" s="3"/>
      <c r="BQ132" s="3"/>
      <c r="BR132" s="3"/>
      <c r="BS132" s="3"/>
      <c r="BT132" s="3"/>
      <c r="BU132" s="3"/>
      <c r="BV132" s="3"/>
      <c r="BW132" s="3"/>
      <c r="BX132" s="3"/>
      <c r="BY132" s="3"/>
      <c r="BZ132" s="3"/>
      <c r="CA132" s="3"/>
      <c r="CB132" s="3"/>
      <c r="CC132" s="3"/>
      <c r="CD132" s="3"/>
      <c r="CE132" s="3"/>
      <c r="CF132" s="3"/>
      <c r="CG132" s="3"/>
      <c r="CH132" s="3"/>
      <c r="CI132" s="3"/>
      <c r="CJ132" s="3"/>
      <c r="CK132" s="3"/>
      <c r="CL132" s="3"/>
      <c r="CM132" s="3"/>
      <c r="CN132" s="3"/>
      <c r="CO132" s="3"/>
      <c r="CP132" s="3"/>
      <c r="CQ132" s="3"/>
      <c r="CR132" s="3"/>
      <c r="CS132" s="3"/>
      <c r="CT132" s="3"/>
      <c r="CU132" s="3"/>
      <c r="CV132" s="3"/>
      <c r="CW132" s="3"/>
      <c r="CX132" s="3"/>
      <c r="CY132" s="3"/>
      <c r="CZ132" s="3"/>
      <c r="DA132" s="3"/>
      <c r="DB132" s="3"/>
      <c r="DC132" s="3"/>
      <c r="DD132" s="3"/>
      <c r="DE132" s="3"/>
      <c r="DF132" s="3"/>
      <c r="DG132" s="3"/>
      <c r="DH132" s="3"/>
      <c r="DI132" s="3"/>
      <c r="DJ132" s="3"/>
      <c r="DK132" s="3"/>
      <c r="DL132" s="3"/>
      <c r="DM132" s="3"/>
      <c r="DN132" s="3"/>
      <c r="DO132" s="3"/>
      <c r="DP132" s="3"/>
      <c r="DQ132" s="3"/>
      <c r="DR132" s="3"/>
      <c r="DS132" s="3"/>
      <c r="DT132" s="3"/>
      <c r="DU132" s="3"/>
      <c r="DV132" s="3"/>
      <c r="DW132" s="3"/>
      <c r="DX132" s="3"/>
      <c r="DY132" s="3"/>
      <c r="DZ132" s="3"/>
      <c r="EA132" s="3"/>
      <c r="EB132" s="3"/>
      <c r="EC132" s="3"/>
      <c r="ED132" s="3"/>
      <c r="EE132" s="3"/>
      <c r="EF132" s="3"/>
      <c r="EG132" s="3"/>
      <c r="EH132" s="3"/>
      <c r="EI132" s="3"/>
      <c r="EJ132" s="3"/>
      <c r="EK132" s="3"/>
      <c r="EL132" s="3"/>
      <c r="EM132" s="3"/>
      <c r="EN132" s="3"/>
      <c r="EO132" s="3"/>
      <c r="EP132" s="3"/>
      <c r="EQ132" s="3"/>
      <c r="ER132" s="3"/>
      <c r="ES132" s="3"/>
      <c r="ET132" s="3"/>
      <c r="EU132" s="3"/>
      <c r="EV132" s="3"/>
      <c r="EW132" s="3"/>
      <c r="EX132" s="3"/>
      <c r="EY132" s="3"/>
      <c r="EZ132" s="3"/>
      <c r="FA132" s="3"/>
      <c r="FB132" s="3"/>
      <c r="FC132" s="3"/>
      <c r="FD132" s="3"/>
      <c r="FE132" s="3"/>
      <c r="FF132" s="3"/>
      <c r="FG132" s="3"/>
      <c r="FH132" s="3"/>
      <c r="FI132" s="3"/>
      <c r="FJ132" s="3"/>
      <c r="FK132" s="3"/>
      <c r="FL132" s="3"/>
      <c r="FM132" s="3"/>
      <c r="FN132" s="3"/>
      <c r="FO132" s="3"/>
      <c r="FP132" s="3"/>
      <c r="FQ132" s="3"/>
      <c r="FR132" s="3"/>
      <c r="FS132" s="3"/>
      <c r="FT132" s="3"/>
      <c r="FU132" s="3"/>
      <c r="FV132" s="3"/>
      <c r="FW132" s="3"/>
      <c r="FX132" s="3"/>
      <c r="FY132" s="3"/>
      <c r="FZ132" s="3"/>
      <c r="GA132" s="3"/>
      <c r="GB132" s="3"/>
      <c r="GC132" s="3"/>
      <c r="GD132" s="3"/>
      <c r="GE132" s="3"/>
      <c r="GF132" s="3"/>
      <c r="GG132" s="3"/>
      <c r="GH132" s="3"/>
      <c r="GI132" s="3"/>
      <c r="GJ132" s="3"/>
      <c r="GK132" s="3"/>
      <c r="GL132" s="3"/>
      <c r="GM132" s="3"/>
      <c r="GN132" s="3"/>
      <c r="GO132" s="3"/>
      <c r="GP132" s="3"/>
      <c r="GQ132" s="3"/>
      <c r="GR132" s="3"/>
      <c r="GS132" s="3"/>
      <c r="GT132" s="3"/>
      <c r="GU132" s="3"/>
      <c r="GV132" s="3"/>
      <c r="GW132" s="3"/>
      <c r="GX132" s="3"/>
      <c r="GY132" s="3"/>
      <c r="GZ132" s="3"/>
      <c r="HA132" s="3"/>
      <c r="HB132" s="3"/>
      <c r="HC132" s="3"/>
      <c r="HD132" s="3"/>
      <c r="HE132" s="3"/>
      <c r="HF132" s="3"/>
      <c r="HG132" s="3"/>
      <c r="HH132" s="3"/>
      <c r="HI132" s="3"/>
      <c r="HJ132" s="3"/>
      <c r="HK132" s="3"/>
      <c r="HL132" s="3"/>
      <c r="HM132" s="3"/>
      <c r="HN132" s="3"/>
      <c r="HO132" s="3"/>
      <c r="HP132" s="3"/>
      <c r="HQ132" s="3"/>
      <c r="HR132" s="3"/>
      <c r="HS132" s="3"/>
      <c r="HT132" s="3"/>
      <c r="HU132" s="3"/>
      <c r="HV132" s="3"/>
      <c r="HW132" s="3"/>
      <c r="HX132" s="3"/>
      <c r="HY132" s="3"/>
      <c r="HZ132" s="3"/>
      <c r="IA132" s="3"/>
      <c r="IB132" s="3"/>
      <c r="IC132" s="3"/>
      <c r="ID132" s="3"/>
      <c r="IE132" s="3"/>
      <c r="IF132" s="3"/>
      <c r="IG132" s="3"/>
      <c r="IH132" s="3"/>
      <c r="II132" s="3"/>
      <c r="IJ132" s="3"/>
      <c r="IK132" s="3"/>
      <c r="IL132" s="3"/>
      <c r="IM132" s="3"/>
      <c r="IN132" s="3"/>
      <c r="IO132" s="3"/>
      <c r="IP132" s="3"/>
      <c r="IQ132" s="3"/>
      <c r="IR132" s="3"/>
    </row>
    <row r="133" spans="1:252" x14ac:dyDescent="0.25">
      <c r="C133" s="59"/>
    </row>
    <row r="134" spans="1:252" ht="13.8" x14ac:dyDescent="0.25">
      <c r="B134" s="57" t="s">
        <v>165</v>
      </c>
      <c r="C134" s="59"/>
    </row>
    <row r="135" spans="1:252" ht="14.25" customHeight="1" x14ac:dyDescent="0.25">
      <c r="B135" s="3" t="s">
        <v>166</v>
      </c>
      <c r="C135" s="59"/>
    </row>
    <row r="136" spans="1:252" ht="14.25" customHeight="1" x14ac:dyDescent="0.25">
      <c r="B136" s="60"/>
      <c r="C136" s="59"/>
    </row>
    <row r="137" spans="1:252" s="64" customFormat="1" ht="14.25" customHeight="1" x14ac:dyDescent="0.25">
      <c r="A137" s="61"/>
      <c r="B137" s="62" t="s">
        <v>167</v>
      </c>
      <c r="C137" s="63"/>
      <c r="J137"/>
    </row>
    <row r="138" spans="1:252" s="64" customFormat="1" ht="15.75" customHeight="1" x14ac:dyDescent="0.25">
      <c r="A138" s="61"/>
      <c r="B138" s="62" t="s">
        <v>168</v>
      </c>
      <c r="C138" s="63"/>
      <c r="J138"/>
    </row>
    <row r="139" spans="1:252" ht="15" customHeight="1" x14ac:dyDescent="0.25">
      <c r="C139" s="65"/>
    </row>
    <row r="140" spans="1:252" x14ac:dyDescent="0.25">
      <c r="B140" s="66" t="s">
        <v>169</v>
      </c>
      <c r="C140" s="67"/>
      <c r="D140" s="67"/>
      <c r="J140" s="1"/>
    </row>
    <row r="141" spans="1:252" x14ac:dyDescent="0.25">
      <c r="B141" s="66" t="s">
        <v>170</v>
      </c>
      <c r="C141" s="67"/>
      <c r="D141" s="67"/>
      <c r="J141" s="1"/>
    </row>
    <row r="142" spans="1:252" ht="16.5" customHeight="1" x14ac:dyDescent="0.25">
      <c r="B142" s="66"/>
    </row>
    <row r="143" spans="1:252" ht="10.5" customHeight="1" x14ac:dyDescent="0.25">
      <c r="B143" s="66"/>
    </row>
    <row r="144" spans="1:252" x14ac:dyDescent="0.25">
      <c r="B144" s="3" t="s">
        <v>171</v>
      </c>
      <c r="F144" s="3" t="s">
        <v>172</v>
      </c>
      <c r="H144" s="68"/>
    </row>
    <row r="145" spans="2:9" x14ac:dyDescent="0.25">
      <c r="H145" s="68"/>
    </row>
    <row r="146" spans="2:9" x14ac:dyDescent="0.25">
      <c r="F146" s="72">
        <v>44412</v>
      </c>
      <c r="G146" s="72"/>
      <c r="H146" s="72"/>
    </row>
    <row r="147" spans="2:9" x14ac:dyDescent="0.25">
      <c r="B147" s="38"/>
      <c r="C147" s="38"/>
      <c r="D147" s="38"/>
      <c r="F147" s="73"/>
      <c r="G147" s="73"/>
      <c r="H147" s="73"/>
    </row>
    <row r="148" spans="2:9" x14ac:dyDescent="0.25">
      <c r="H148" s="68"/>
    </row>
    <row r="149" spans="2:9" x14ac:dyDescent="0.25">
      <c r="I149" s="68"/>
    </row>
    <row r="150" spans="2:9" x14ac:dyDescent="0.25">
      <c r="B150" s="69"/>
      <c r="C150" s="67"/>
      <c r="D150" s="67"/>
      <c r="I150" s="68"/>
    </row>
    <row r="151" spans="2:9" x14ac:dyDescent="0.25">
      <c r="B151" s="69"/>
      <c r="C151" s="67"/>
      <c r="D151" s="67"/>
      <c r="I151" s="68"/>
    </row>
  </sheetData>
  <sheetProtection algorithmName="SHA-512" hashValue="9N4nkTaSdyCm5w8UP3D+wv6/uoijTR+lHFcdMfU7V27mdsSWaymalA8Ns8RXcl+A9GLA/6Iv0Wkseck/ZI5LFA==" saltValue="XVIPvJhzHj5YK57mhvIhkg==" spinCount="100000" sheet="1" selectLockedCells="1" selectUnlockedCells="1"/>
  <mergeCells count="8">
    <mergeCell ref="F146:H146"/>
    <mergeCell ref="F147:H147"/>
    <mergeCell ref="C11:D11"/>
    <mergeCell ref="E11:F11"/>
    <mergeCell ref="G11:H11"/>
    <mergeCell ref="C62:D62"/>
    <mergeCell ref="E62:F62"/>
    <mergeCell ref="G62:H62"/>
  </mergeCells>
  <printOptions horizontalCentered="1"/>
  <pageMargins left="0.17" right="0.26" top="0.54" bottom="0.65" header="0.3" footer="0.5"/>
  <pageSetup orientation="portrait" r:id="rId1"/>
  <headerFooter alignWithMargins="0"/>
  <rowBreaks count="2" manualBreakCount="2">
    <brk id="59" max="16383" man="1"/>
    <brk id="119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C12A15-4B50-4303-84B9-52191DF1E8EC}">
  <dimension ref="A1:IR151"/>
  <sheetViews>
    <sheetView zoomScale="130" zoomScaleNormal="130" workbookViewId="0">
      <selection activeCell="J97" sqref="J97"/>
    </sheetView>
  </sheetViews>
  <sheetFormatPr defaultColWidth="9.109375" defaultRowHeight="13.2" x14ac:dyDescent="0.25"/>
  <cols>
    <col min="1" max="1" width="6.109375" style="1" customWidth="1"/>
    <col min="2" max="2" width="13" style="1" customWidth="1"/>
    <col min="3" max="8" width="13.6640625" style="1" customWidth="1"/>
    <col min="9" max="9" width="15.109375" style="1" customWidth="1"/>
    <col min="10" max="10" width="8.88671875" customWidth="1"/>
    <col min="11" max="256" width="9.109375" style="1"/>
    <col min="257" max="257" width="6.109375" style="1" customWidth="1"/>
    <col min="258" max="258" width="13" style="1" customWidth="1"/>
    <col min="259" max="264" width="13.6640625" style="1" customWidth="1"/>
    <col min="265" max="265" width="15.109375" style="1" customWidth="1"/>
    <col min="266" max="266" width="8.88671875" style="1" customWidth="1"/>
    <col min="267" max="512" width="9.109375" style="1"/>
    <col min="513" max="513" width="6.109375" style="1" customWidth="1"/>
    <col min="514" max="514" width="13" style="1" customWidth="1"/>
    <col min="515" max="520" width="13.6640625" style="1" customWidth="1"/>
    <col min="521" max="521" width="15.109375" style="1" customWidth="1"/>
    <col min="522" max="522" width="8.88671875" style="1" customWidth="1"/>
    <col min="523" max="768" width="9.109375" style="1"/>
    <col min="769" max="769" width="6.109375" style="1" customWidth="1"/>
    <col min="770" max="770" width="13" style="1" customWidth="1"/>
    <col min="771" max="776" width="13.6640625" style="1" customWidth="1"/>
    <col min="777" max="777" width="15.109375" style="1" customWidth="1"/>
    <col min="778" max="778" width="8.88671875" style="1" customWidth="1"/>
    <col min="779" max="1024" width="9.109375" style="1"/>
    <col min="1025" max="1025" width="6.109375" style="1" customWidth="1"/>
    <col min="1026" max="1026" width="13" style="1" customWidth="1"/>
    <col min="1027" max="1032" width="13.6640625" style="1" customWidth="1"/>
    <col min="1033" max="1033" width="15.109375" style="1" customWidth="1"/>
    <col min="1034" max="1034" width="8.88671875" style="1" customWidth="1"/>
    <col min="1035" max="1280" width="9.109375" style="1"/>
    <col min="1281" max="1281" width="6.109375" style="1" customWidth="1"/>
    <col min="1282" max="1282" width="13" style="1" customWidth="1"/>
    <col min="1283" max="1288" width="13.6640625" style="1" customWidth="1"/>
    <col min="1289" max="1289" width="15.109375" style="1" customWidth="1"/>
    <col min="1290" max="1290" width="8.88671875" style="1" customWidth="1"/>
    <col min="1291" max="1536" width="9.109375" style="1"/>
    <col min="1537" max="1537" width="6.109375" style="1" customWidth="1"/>
    <col min="1538" max="1538" width="13" style="1" customWidth="1"/>
    <col min="1539" max="1544" width="13.6640625" style="1" customWidth="1"/>
    <col min="1545" max="1545" width="15.109375" style="1" customWidth="1"/>
    <col min="1546" max="1546" width="8.88671875" style="1" customWidth="1"/>
    <col min="1547" max="1792" width="9.109375" style="1"/>
    <col min="1793" max="1793" width="6.109375" style="1" customWidth="1"/>
    <col min="1794" max="1794" width="13" style="1" customWidth="1"/>
    <col min="1795" max="1800" width="13.6640625" style="1" customWidth="1"/>
    <col min="1801" max="1801" width="15.109375" style="1" customWidth="1"/>
    <col min="1802" max="1802" width="8.88671875" style="1" customWidth="1"/>
    <col min="1803" max="2048" width="9.109375" style="1"/>
    <col min="2049" max="2049" width="6.109375" style="1" customWidth="1"/>
    <col min="2050" max="2050" width="13" style="1" customWidth="1"/>
    <col min="2051" max="2056" width="13.6640625" style="1" customWidth="1"/>
    <col min="2057" max="2057" width="15.109375" style="1" customWidth="1"/>
    <col min="2058" max="2058" width="8.88671875" style="1" customWidth="1"/>
    <col min="2059" max="2304" width="9.109375" style="1"/>
    <col min="2305" max="2305" width="6.109375" style="1" customWidth="1"/>
    <col min="2306" max="2306" width="13" style="1" customWidth="1"/>
    <col min="2307" max="2312" width="13.6640625" style="1" customWidth="1"/>
    <col min="2313" max="2313" width="15.109375" style="1" customWidth="1"/>
    <col min="2314" max="2314" width="8.88671875" style="1" customWidth="1"/>
    <col min="2315" max="2560" width="9.109375" style="1"/>
    <col min="2561" max="2561" width="6.109375" style="1" customWidth="1"/>
    <col min="2562" max="2562" width="13" style="1" customWidth="1"/>
    <col min="2563" max="2568" width="13.6640625" style="1" customWidth="1"/>
    <col min="2569" max="2569" width="15.109375" style="1" customWidth="1"/>
    <col min="2570" max="2570" width="8.88671875" style="1" customWidth="1"/>
    <col min="2571" max="2816" width="9.109375" style="1"/>
    <col min="2817" max="2817" width="6.109375" style="1" customWidth="1"/>
    <col min="2818" max="2818" width="13" style="1" customWidth="1"/>
    <col min="2819" max="2824" width="13.6640625" style="1" customWidth="1"/>
    <col min="2825" max="2825" width="15.109375" style="1" customWidth="1"/>
    <col min="2826" max="2826" width="8.88671875" style="1" customWidth="1"/>
    <col min="2827" max="3072" width="9.109375" style="1"/>
    <col min="3073" max="3073" width="6.109375" style="1" customWidth="1"/>
    <col min="3074" max="3074" width="13" style="1" customWidth="1"/>
    <col min="3075" max="3080" width="13.6640625" style="1" customWidth="1"/>
    <col min="3081" max="3081" width="15.109375" style="1" customWidth="1"/>
    <col min="3082" max="3082" width="8.88671875" style="1" customWidth="1"/>
    <col min="3083" max="3328" width="9.109375" style="1"/>
    <col min="3329" max="3329" width="6.109375" style="1" customWidth="1"/>
    <col min="3330" max="3330" width="13" style="1" customWidth="1"/>
    <col min="3331" max="3336" width="13.6640625" style="1" customWidth="1"/>
    <col min="3337" max="3337" width="15.109375" style="1" customWidth="1"/>
    <col min="3338" max="3338" width="8.88671875" style="1" customWidth="1"/>
    <col min="3339" max="3584" width="9.109375" style="1"/>
    <col min="3585" max="3585" width="6.109375" style="1" customWidth="1"/>
    <col min="3586" max="3586" width="13" style="1" customWidth="1"/>
    <col min="3587" max="3592" width="13.6640625" style="1" customWidth="1"/>
    <col min="3593" max="3593" width="15.109375" style="1" customWidth="1"/>
    <col min="3594" max="3594" width="8.88671875" style="1" customWidth="1"/>
    <col min="3595" max="3840" width="9.109375" style="1"/>
    <col min="3841" max="3841" width="6.109375" style="1" customWidth="1"/>
    <col min="3842" max="3842" width="13" style="1" customWidth="1"/>
    <col min="3843" max="3848" width="13.6640625" style="1" customWidth="1"/>
    <col min="3849" max="3849" width="15.109375" style="1" customWidth="1"/>
    <col min="3850" max="3850" width="8.88671875" style="1" customWidth="1"/>
    <col min="3851" max="4096" width="9.109375" style="1"/>
    <col min="4097" max="4097" width="6.109375" style="1" customWidth="1"/>
    <col min="4098" max="4098" width="13" style="1" customWidth="1"/>
    <col min="4099" max="4104" width="13.6640625" style="1" customWidth="1"/>
    <col min="4105" max="4105" width="15.109375" style="1" customWidth="1"/>
    <col min="4106" max="4106" width="8.88671875" style="1" customWidth="1"/>
    <col min="4107" max="4352" width="9.109375" style="1"/>
    <col min="4353" max="4353" width="6.109375" style="1" customWidth="1"/>
    <col min="4354" max="4354" width="13" style="1" customWidth="1"/>
    <col min="4355" max="4360" width="13.6640625" style="1" customWidth="1"/>
    <col min="4361" max="4361" width="15.109375" style="1" customWidth="1"/>
    <col min="4362" max="4362" width="8.88671875" style="1" customWidth="1"/>
    <col min="4363" max="4608" width="9.109375" style="1"/>
    <col min="4609" max="4609" width="6.109375" style="1" customWidth="1"/>
    <col min="4610" max="4610" width="13" style="1" customWidth="1"/>
    <col min="4611" max="4616" width="13.6640625" style="1" customWidth="1"/>
    <col min="4617" max="4617" width="15.109375" style="1" customWidth="1"/>
    <col min="4618" max="4618" width="8.88671875" style="1" customWidth="1"/>
    <col min="4619" max="4864" width="9.109375" style="1"/>
    <col min="4865" max="4865" width="6.109375" style="1" customWidth="1"/>
    <col min="4866" max="4866" width="13" style="1" customWidth="1"/>
    <col min="4867" max="4872" width="13.6640625" style="1" customWidth="1"/>
    <col min="4873" max="4873" width="15.109375" style="1" customWidth="1"/>
    <col min="4874" max="4874" width="8.88671875" style="1" customWidth="1"/>
    <col min="4875" max="5120" width="9.109375" style="1"/>
    <col min="5121" max="5121" width="6.109375" style="1" customWidth="1"/>
    <col min="5122" max="5122" width="13" style="1" customWidth="1"/>
    <col min="5123" max="5128" width="13.6640625" style="1" customWidth="1"/>
    <col min="5129" max="5129" width="15.109375" style="1" customWidth="1"/>
    <col min="5130" max="5130" width="8.88671875" style="1" customWidth="1"/>
    <col min="5131" max="5376" width="9.109375" style="1"/>
    <col min="5377" max="5377" width="6.109375" style="1" customWidth="1"/>
    <col min="5378" max="5378" width="13" style="1" customWidth="1"/>
    <col min="5379" max="5384" width="13.6640625" style="1" customWidth="1"/>
    <col min="5385" max="5385" width="15.109375" style="1" customWidth="1"/>
    <col min="5386" max="5386" width="8.88671875" style="1" customWidth="1"/>
    <col min="5387" max="5632" width="9.109375" style="1"/>
    <col min="5633" max="5633" width="6.109375" style="1" customWidth="1"/>
    <col min="5634" max="5634" width="13" style="1" customWidth="1"/>
    <col min="5635" max="5640" width="13.6640625" style="1" customWidth="1"/>
    <col min="5641" max="5641" width="15.109375" style="1" customWidth="1"/>
    <col min="5642" max="5642" width="8.88671875" style="1" customWidth="1"/>
    <col min="5643" max="5888" width="9.109375" style="1"/>
    <col min="5889" max="5889" width="6.109375" style="1" customWidth="1"/>
    <col min="5890" max="5890" width="13" style="1" customWidth="1"/>
    <col min="5891" max="5896" width="13.6640625" style="1" customWidth="1"/>
    <col min="5897" max="5897" width="15.109375" style="1" customWidth="1"/>
    <col min="5898" max="5898" width="8.88671875" style="1" customWidth="1"/>
    <col min="5899" max="6144" width="9.109375" style="1"/>
    <col min="6145" max="6145" width="6.109375" style="1" customWidth="1"/>
    <col min="6146" max="6146" width="13" style="1" customWidth="1"/>
    <col min="6147" max="6152" width="13.6640625" style="1" customWidth="1"/>
    <col min="6153" max="6153" width="15.109375" style="1" customWidth="1"/>
    <col min="6154" max="6154" width="8.88671875" style="1" customWidth="1"/>
    <col min="6155" max="6400" width="9.109375" style="1"/>
    <col min="6401" max="6401" width="6.109375" style="1" customWidth="1"/>
    <col min="6402" max="6402" width="13" style="1" customWidth="1"/>
    <col min="6403" max="6408" width="13.6640625" style="1" customWidth="1"/>
    <col min="6409" max="6409" width="15.109375" style="1" customWidth="1"/>
    <col min="6410" max="6410" width="8.88671875" style="1" customWidth="1"/>
    <col min="6411" max="6656" width="9.109375" style="1"/>
    <col min="6657" max="6657" width="6.109375" style="1" customWidth="1"/>
    <col min="6658" max="6658" width="13" style="1" customWidth="1"/>
    <col min="6659" max="6664" width="13.6640625" style="1" customWidth="1"/>
    <col min="6665" max="6665" width="15.109375" style="1" customWidth="1"/>
    <col min="6666" max="6666" width="8.88671875" style="1" customWidth="1"/>
    <col min="6667" max="6912" width="9.109375" style="1"/>
    <col min="6913" max="6913" width="6.109375" style="1" customWidth="1"/>
    <col min="6914" max="6914" width="13" style="1" customWidth="1"/>
    <col min="6915" max="6920" width="13.6640625" style="1" customWidth="1"/>
    <col min="6921" max="6921" width="15.109375" style="1" customWidth="1"/>
    <col min="6922" max="6922" width="8.88671875" style="1" customWidth="1"/>
    <col min="6923" max="7168" width="9.109375" style="1"/>
    <col min="7169" max="7169" width="6.109375" style="1" customWidth="1"/>
    <col min="7170" max="7170" width="13" style="1" customWidth="1"/>
    <col min="7171" max="7176" width="13.6640625" style="1" customWidth="1"/>
    <col min="7177" max="7177" width="15.109375" style="1" customWidth="1"/>
    <col min="7178" max="7178" width="8.88671875" style="1" customWidth="1"/>
    <col min="7179" max="7424" width="9.109375" style="1"/>
    <col min="7425" max="7425" width="6.109375" style="1" customWidth="1"/>
    <col min="7426" max="7426" width="13" style="1" customWidth="1"/>
    <col min="7427" max="7432" width="13.6640625" style="1" customWidth="1"/>
    <col min="7433" max="7433" width="15.109375" style="1" customWidth="1"/>
    <col min="7434" max="7434" width="8.88671875" style="1" customWidth="1"/>
    <col min="7435" max="7680" width="9.109375" style="1"/>
    <col min="7681" max="7681" width="6.109375" style="1" customWidth="1"/>
    <col min="7682" max="7682" width="13" style="1" customWidth="1"/>
    <col min="7683" max="7688" width="13.6640625" style="1" customWidth="1"/>
    <col min="7689" max="7689" width="15.109375" style="1" customWidth="1"/>
    <col min="7690" max="7690" width="8.88671875" style="1" customWidth="1"/>
    <col min="7691" max="7936" width="9.109375" style="1"/>
    <col min="7937" max="7937" width="6.109375" style="1" customWidth="1"/>
    <col min="7938" max="7938" width="13" style="1" customWidth="1"/>
    <col min="7939" max="7944" width="13.6640625" style="1" customWidth="1"/>
    <col min="7945" max="7945" width="15.109375" style="1" customWidth="1"/>
    <col min="7946" max="7946" width="8.88671875" style="1" customWidth="1"/>
    <col min="7947" max="8192" width="9.109375" style="1"/>
    <col min="8193" max="8193" width="6.109375" style="1" customWidth="1"/>
    <col min="8194" max="8194" width="13" style="1" customWidth="1"/>
    <col min="8195" max="8200" width="13.6640625" style="1" customWidth="1"/>
    <col min="8201" max="8201" width="15.109375" style="1" customWidth="1"/>
    <col min="8202" max="8202" width="8.88671875" style="1" customWidth="1"/>
    <col min="8203" max="8448" width="9.109375" style="1"/>
    <col min="8449" max="8449" width="6.109375" style="1" customWidth="1"/>
    <col min="8450" max="8450" width="13" style="1" customWidth="1"/>
    <col min="8451" max="8456" width="13.6640625" style="1" customWidth="1"/>
    <col min="8457" max="8457" width="15.109375" style="1" customWidth="1"/>
    <col min="8458" max="8458" width="8.88671875" style="1" customWidth="1"/>
    <col min="8459" max="8704" width="9.109375" style="1"/>
    <col min="8705" max="8705" width="6.109375" style="1" customWidth="1"/>
    <col min="8706" max="8706" width="13" style="1" customWidth="1"/>
    <col min="8707" max="8712" width="13.6640625" style="1" customWidth="1"/>
    <col min="8713" max="8713" width="15.109375" style="1" customWidth="1"/>
    <col min="8714" max="8714" width="8.88671875" style="1" customWidth="1"/>
    <col min="8715" max="8960" width="9.109375" style="1"/>
    <col min="8961" max="8961" width="6.109375" style="1" customWidth="1"/>
    <col min="8962" max="8962" width="13" style="1" customWidth="1"/>
    <col min="8963" max="8968" width="13.6640625" style="1" customWidth="1"/>
    <col min="8969" max="8969" width="15.109375" style="1" customWidth="1"/>
    <col min="8970" max="8970" width="8.88671875" style="1" customWidth="1"/>
    <col min="8971" max="9216" width="9.109375" style="1"/>
    <col min="9217" max="9217" width="6.109375" style="1" customWidth="1"/>
    <col min="9218" max="9218" width="13" style="1" customWidth="1"/>
    <col min="9219" max="9224" width="13.6640625" style="1" customWidth="1"/>
    <col min="9225" max="9225" width="15.109375" style="1" customWidth="1"/>
    <col min="9226" max="9226" width="8.88671875" style="1" customWidth="1"/>
    <col min="9227" max="9472" width="9.109375" style="1"/>
    <col min="9473" max="9473" width="6.109375" style="1" customWidth="1"/>
    <col min="9474" max="9474" width="13" style="1" customWidth="1"/>
    <col min="9475" max="9480" width="13.6640625" style="1" customWidth="1"/>
    <col min="9481" max="9481" width="15.109375" style="1" customWidth="1"/>
    <col min="9482" max="9482" width="8.88671875" style="1" customWidth="1"/>
    <col min="9483" max="9728" width="9.109375" style="1"/>
    <col min="9729" max="9729" width="6.109375" style="1" customWidth="1"/>
    <col min="9730" max="9730" width="13" style="1" customWidth="1"/>
    <col min="9731" max="9736" width="13.6640625" style="1" customWidth="1"/>
    <col min="9737" max="9737" width="15.109375" style="1" customWidth="1"/>
    <col min="9738" max="9738" width="8.88671875" style="1" customWidth="1"/>
    <col min="9739" max="9984" width="9.109375" style="1"/>
    <col min="9985" max="9985" width="6.109375" style="1" customWidth="1"/>
    <col min="9986" max="9986" width="13" style="1" customWidth="1"/>
    <col min="9987" max="9992" width="13.6640625" style="1" customWidth="1"/>
    <col min="9993" max="9993" width="15.109375" style="1" customWidth="1"/>
    <col min="9994" max="9994" width="8.88671875" style="1" customWidth="1"/>
    <col min="9995" max="10240" width="9.109375" style="1"/>
    <col min="10241" max="10241" width="6.109375" style="1" customWidth="1"/>
    <col min="10242" max="10242" width="13" style="1" customWidth="1"/>
    <col min="10243" max="10248" width="13.6640625" style="1" customWidth="1"/>
    <col min="10249" max="10249" width="15.109375" style="1" customWidth="1"/>
    <col min="10250" max="10250" width="8.88671875" style="1" customWidth="1"/>
    <col min="10251" max="10496" width="9.109375" style="1"/>
    <col min="10497" max="10497" width="6.109375" style="1" customWidth="1"/>
    <col min="10498" max="10498" width="13" style="1" customWidth="1"/>
    <col min="10499" max="10504" width="13.6640625" style="1" customWidth="1"/>
    <col min="10505" max="10505" width="15.109375" style="1" customWidth="1"/>
    <col min="10506" max="10506" width="8.88671875" style="1" customWidth="1"/>
    <col min="10507" max="10752" width="9.109375" style="1"/>
    <col min="10753" max="10753" width="6.109375" style="1" customWidth="1"/>
    <col min="10754" max="10754" width="13" style="1" customWidth="1"/>
    <col min="10755" max="10760" width="13.6640625" style="1" customWidth="1"/>
    <col min="10761" max="10761" width="15.109375" style="1" customWidth="1"/>
    <col min="10762" max="10762" width="8.88671875" style="1" customWidth="1"/>
    <col min="10763" max="11008" width="9.109375" style="1"/>
    <col min="11009" max="11009" width="6.109375" style="1" customWidth="1"/>
    <col min="11010" max="11010" width="13" style="1" customWidth="1"/>
    <col min="11011" max="11016" width="13.6640625" style="1" customWidth="1"/>
    <col min="11017" max="11017" width="15.109375" style="1" customWidth="1"/>
    <col min="11018" max="11018" width="8.88671875" style="1" customWidth="1"/>
    <col min="11019" max="11264" width="9.109375" style="1"/>
    <col min="11265" max="11265" width="6.109375" style="1" customWidth="1"/>
    <col min="11266" max="11266" width="13" style="1" customWidth="1"/>
    <col min="11267" max="11272" width="13.6640625" style="1" customWidth="1"/>
    <col min="11273" max="11273" width="15.109375" style="1" customWidth="1"/>
    <col min="11274" max="11274" width="8.88671875" style="1" customWidth="1"/>
    <col min="11275" max="11520" width="9.109375" style="1"/>
    <col min="11521" max="11521" width="6.109375" style="1" customWidth="1"/>
    <col min="11522" max="11522" width="13" style="1" customWidth="1"/>
    <col min="11523" max="11528" width="13.6640625" style="1" customWidth="1"/>
    <col min="11529" max="11529" width="15.109375" style="1" customWidth="1"/>
    <col min="11530" max="11530" width="8.88671875" style="1" customWidth="1"/>
    <col min="11531" max="11776" width="9.109375" style="1"/>
    <col min="11777" max="11777" width="6.109375" style="1" customWidth="1"/>
    <col min="11778" max="11778" width="13" style="1" customWidth="1"/>
    <col min="11779" max="11784" width="13.6640625" style="1" customWidth="1"/>
    <col min="11785" max="11785" width="15.109375" style="1" customWidth="1"/>
    <col min="11786" max="11786" width="8.88671875" style="1" customWidth="1"/>
    <col min="11787" max="12032" width="9.109375" style="1"/>
    <col min="12033" max="12033" width="6.109375" style="1" customWidth="1"/>
    <col min="12034" max="12034" width="13" style="1" customWidth="1"/>
    <col min="12035" max="12040" width="13.6640625" style="1" customWidth="1"/>
    <col min="12041" max="12041" width="15.109375" style="1" customWidth="1"/>
    <col min="12042" max="12042" width="8.88671875" style="1" customWidth="1"/>
    <col min="12043" max="12288" width="9.109375" style="1"/>
    <col min="12289" max="12289" width="6.109375" style="1" customWidth="1"/>
    <col min="12290" max="12290" width="13" style="1" customWidth="1"/>
    <col min="12291" max="12296" width="13.6640625" style="1" customWidth="1"/>
    <col min="12297" max="12297" width="15.109375" style="1" customWidth="1"/>
    <col min="12298" max="12298" width="8.88671875" style="1" customWidth="1"/>
    <col min="12299" max="12544" width="9.109375" style="1"/>
    <col min="12545" max="12545" width="6.109375" style="1" customWidth="1"/>
    <col min="12546" max="12546" width="13" style="1" customWidth="1"/>
    <col min="12547" max="12552" width="13.6640625" style="1" customWidth="1"/>
    <col min="12553" max="12553" width="15.109375" style="1" customWidth="1"/>
    <col min="12554" max="12554" width="8.88671875" style="1" customWidth="1"/>
    <col min="12555" max="12800" width="9.109375" style="1"/>
    <col min="12801" max="12801" width="6.109375" style="1" customWidth="1"/>
    <col min="12802" max="12802" width="13" style="1" customWidth="1"/>
    <col min="12803" max="12808" width="13.6640625" style="1" customWidth="1"/>
    <col min="12809" max="12809" width="15.109375" style="1" customWidth="1"/>
    <col min="12810" max="12810" width="8.88671875" style="1" customWidth="1"/>
    <col min="12811" max="13056" width="9.109375" style="1"/>
    <col min="13057" max="13057" width="6.109375" style="1" customWidth="1"/>
    <col min="13058" max="13058" width="13" style="1" customWidth="1"/>
    <col min="13059" max="13064" width="13.6640625" style="1" customWidth="1"/>
    <col min="13065" max="13065" width="15.109375" style="1" customWidth="1"/>
    <col min="13066" max="13066" width="8.88671875" style="1" customWidth="1"/>
    <col min="13067" max="13312" width="9.109375" style="1"/>
    <col min="13313" max="13313" width="6.109375" style="1" customWidth="1"/>
    <col min="13314" max="13314" width="13" style="1" customWidth="1"/>
    <col min="13315" max="13320" width="13.6640625" style="1" customWidth="1"/>
    <col min="13321" max="13321" width="15.109375" style="1" customWidth="1"/>
    <col min="13322" max="13322" width="8.88671875" style="1" customWidth="1"/>
    <col min="13323" max="13568" width="9.109375" style="1"/>
    <col min="13569" max="13569" width="6.109375" style="1" customWidth="1"/>
    <col min="13570" max="13570" width="13" style="1" customWidth="1"/>
    <col min="13571" max="13576" width="13.6640625" style="1" customWidth="1"/>
    <col min="13577" max="13577" width="15.109375" style="1" customWidth="1"/>
    <col min="13578" max="13578" width="8.88671875" style="1" customWidth="1"/>
    <col min="13579" max="13824" width="9.109375" style="1"/>
    <col min="13825" max="13825" width="6.109375" style="1" customWidth="1"/>
    <col min="13826" max="13826" width="13" style="1" customWidth="1"/>
    <col min="13827" max="13832" width="13.6640625" style="1" customWidth="1"/>
    <col min="13833" max="13833" width="15.109375" style="1" customWidth="1"/>
    <col min="13834" max="13834" width="8.88671875" style="1" customWidth="1"/>
    <col min="13835" max="14080" width="9.109375" style="1"/>
    <col min="14081" max="14081" width="6.109375" style="1" customWidth="1"/>
    <col min="14082" max="14082" width="13" style="1" customWidth="1"/>
    <col min="14083" max="14088" width="13.6640625" style="1" customWidth="1"/>
    <col min="14089" max="14089" width="15.109375" style="1" customWidth="1"/>
    <col min="14090" max="14090" width="8.88671875" style="1" customWidth="1"/>
    <col min="14091" max="14336" width="9.109375" style="1"/>
    <col min="14337" max="14337" width="6.109375" style="1" customWidth="1"/>
    <col min="14338" max="14338" width="13" style="1" customWidth="1"/>
    <col min="14339" max="14344" width="13.6640625" style="1" customWidth="1"/>
    <col min="14345" max="14345" width="15.109375" style="1" customWidth="1"/>
    <col min="14346" max="14346" width="8.88671875" style="1" customWidth="1"/>
    <col min="14347" max="14592" width="9.109375" style="1"/>
    <col min="14593" max="14593" width="6.109375" style="1" customWidth="1"/>
    <col min="14594" max="14594" width="13" style="1" customWidth="1"/>
    <col min="14595" max="14600" width="13.6640625" style="1" customWidth="1"/>
    <col min="14601" max="14601" width="15.109375" style="1" customWidth="1"/>
    <col min="14602" max="14602" width="8.88671875" style="1" customWidth="1"/>
    <col min="14603" max="14848" width="9.109375" style="1"/>
    <col min="14849" max="14849" width="6.109375" style="1" customWidth="1"/>
    <col min="14850" max="14850" width="13" style="1" customWidth="1"/>
    <col min="14851" max="14856" width="13.6640625" style="1" customWidth="1"/>
    <col min="14857" max="14857" width="15.109375" style="1" customWidth="1"/>
    <col min="14858" max="14858" width="8.88671875" style="1" customWidth="1"/>
    <col min="14859" max="15104" width="9.109375" style="1"/>
    <col min="15105" max="15105" width="6.109375" style="1" customWidth="1"/>
    <col min="15106" max="15106" width="13" style="1" customWidth="1"/>
    <col min="15107" max="15112" width="13.6640625" style="1" customWidth="1"/>
    <col min="15113" max="15113" width="15.109375" style="1" customWidth="1"/>
    <col min="15114" max="15114" width="8.88671875" style="1" customWidth="1"/>
    <col min="15115" max="15360" width="9.109375" style="1"/>
    <col min="15361" max="15361" width="6.109375" style="1" customWidth="1"/>
    <col min="15362" max="15362" width="13" style="1" customWidth="1"/>
    <col min="15363" max="15368" width="13.6640625" style="1" customWidth="1"/>
    <col min="15369" max="15369" width="15.109375" style="1" customWidth="1"/>
    <col min="15370" max="15370" width="8.88671875" style="1" customWidth="1"/>
    <col min="15371" max="15616" width="9.109375" style="1"/>
    <col min="15617" max="15617" width="6.109375" style="1" customWidth="1"/>
    <col min="15618" max="15618" width="13" style="1" customWidth="1"/>
    <col min="15619" max="15624" width="13.6640625" style="1" customWidth="1"/>
    <col min="15625" max="15625" width="15.109375" style="1" customWidth="1"/>
    <col min="15626" max="15626" width="8.88671875" style="1" customWidth="1"/>
    <col min="15627" max="15872" width="9.109375" style="1"/>
    <col min="15873" max="15873" width="6.109375" style="1" customWidth="1"/>
    <col min="15874" max="15874" width="13" style="1" customWidth="1"/>
    <col min="15875" max="15880" width="13.6640625" style="1" customWidth="1"/>
    <col min="15881" max="15881" width="15.109375" style="1" customWidth="1"/>
    <col min="15882" max="15882" width="8.88671875" style="1" customWidth="1"/>
    <col min="15883" max="16128" width="9.109375" style="1"/>
    <col min="16129" max="16129" width="6.109375" style="1" customWidth="1"/>
    <col min="16130" max="16130" width="13" style="1" customWidth="1"/>
    <col min="16131" max="16136" width="13.6640625" style="1" customWidth="1"/>
    <col min="16137" max="16137" width="15.109375" style="1" customWidth="1"/>
    <col min="16138" max="16138" width="8.88671875" style="1" customWidth="1"/>
    <col min="16139" max="16384" width="9.109375" style="1"/>
  </cols>
  <sheetData>
    <row r="1" spans="1:10" ht="18.75" customHeight="1" x14ac:dyDescent="0.3">
      <c r="D1" s="2" t="s">
        <v>0</v>
      </c>
    </row>
    <row r="2" spans="1:10" ht="18" customHeight="1" x14ac:dyDescent="0.25">
      <c r="D2" s="3" t="s">
        <v>1</v>
      </c>
    </row>
    <row r="3" spans="1:10" x14ac:dyDescent="0.25">
      <c r="B3" s="4"/>
      <c r="D3" s="3" t="s">
        <v>174</v>
      </c>
    </row>
    <row r="4" spans="1:10" x14ac:dyDescent="0.25">
      <c r="D4" s="3" t="s">
        <v>2</v>
      </c>
    </row>
    <row r="6" spans="1:10" x14ac:dyDescent="0.25">
      <c r="D6" s="5" t="s">
        <v>3</v>
      </c>
    </row>
    <row r="7" spans="1:10" x14ac:dyDescent="0.25">
      <c r="D7" s="3" t="s">
        <v>175</v>
      </c>
    </row>
    <row r="8" spans="1:10" x14ac:dyDescent="0.25">
      <c r="D8" s="3" t="s">
        <v>176</v>
      </c>
    </row>
    <row r="11" spans="1:10" ht="30.75" customHeight="1" x14ac:dyDescent="0.25">
      <c r="C11" s="74" t="s">
        <v>4</v>
      </c>
      <c r="D11" s="75"/>
      <c r="E11" s="74" t="s">
        <v>5</v>
      </c>
      <c r="F11" s="75"/>
      <c r="G11" s="74" t="s">
        <v>6</v>
      </c>
      <c r="H11" s="75"/>
    </row>
    <row r="12" spans="1:10" s="11" customFormat="1" x14ac:dyDescent="0.25">
      <c r="A12" s="6" t="s">
        <v>7</v>
      </c>
      <c r="B12" s="7" t="s">
        <v>8</v>
      </c>
      <c r="C12" s="8" t="s">
        <v>9</v>
      </c>
      <c r="D12" s="8" t="s">
        <v>10</v>
      </c>
      <c r="E12" s="8" t="s">
        <v>9</v>
      </c>
      <c r="F12" s="9" t="s">
        <v>10</v>
      </c>
      <c r="G12" s="8" t="s">
        <v>9</v>
      </c>
      <c r="H12" s="10" t="s">
        <v>10</v>
      </c>
      <c r="J12"/>
    </row>
    <row r="13" spans="1:10" ht="11.25" customHeight="1" x14ac:dyDescent="0.25">
      <c r="A13" s="12" t="s">
        <v>11</v>
      </c>
      <c r="B13" s="13" t="s">
        <v>12</v>
      </c>
      <c r="C13" s="14">
        <v>85269</v>
      </c>
      <c r="D13" s="15">
        <f>C13</f>
        <v>85269</v>
      </c>
      <c r="E13" s="16">
        <v>0</v>
      </c>
      <c r="F13" s="17">
        <v>0</v>
      </c>
      <c r="G13" s="18">
        <f t="shared" ref="G13:G59" si="0">C13+E13</f>
        <v>85269</v>
      </c>
      <c r="H13" s="19">
        <f>SUM(G13:G13)</f>
        <v>85269</v>
      </c>
    </row>
    <row r="14" spans="1:10" ht="11.25" customHeight="1" x14ac:dyDescent="0.25">
      <c r="A14" s="12" t="s">
        <v>13</v>
      </c>
      <c r="B14" s="13" t="s">
        <v>14</v>
      </c>
      <c r="C14" s="20">
        <v>14912</v>
      </c>
      <c r="D14" s="15">
        <f t="shared" ref="D14:D59" si="1">C14</f>
        <v>14912</v>
      </c>
      <c r="E14" s="21">
        <v>0</v>
      </c>
      <c r="F14" s="22">
        <v>0</v>
      </c>
      <c r="G14" s="23">
        <f t="shared" si="0"/>
        <v>14912</v>
      </c>
      <c r="H14" s="24">
        <f t="shared" ref="H14:H59" si="2">SUM(G14:G14)</f>
        <v>14912</v>
      </c>
    </row>
    <row r="15" spans="1:10" ht="11.25" customHeight="1" x14ac:dyDescent="0.25">
      <c r="A15" s="12" t="s">
        <v>15</v>
      </c>
      <c r="B15" s="13" t="s">
        <v>16</v>
      </c>
      <c r="C15" s="20">
        <v>6256</v>
      </c>
      <c r="D15" s="15">
        <f t="shared" si="1"/>
        <v>6256</v>
      </c>
      <c r="E15" s="21">
        <v>0</v>
      </c>
      <c r="F15" s="22">
        <v>0</v>
      </c>
      <c r="G15" s="23">
        <f t="shared" si="0"/>
        <v>6256</v>
      </c>
      <c r="H15" s="24">
        <f t="shared" si="2"/>
        <v>6256</v>
      </c>
    </row>
    <row r="16" spans="1:10" ht="11.25" customHeight="1" x14ac:dyDescent="0.25">
      <c r="A16" s="12" t="s">
        <v>17</v>
      </c>
      <c r="B16" s="13" t="s">
        <v>18</v>
      </c>
      <c r="C16" s="20">
        <v>20578</v>
      </c>
      <c r="D16" s="15">
        <f t="shared" si="1"/>
        <v>20578</v>
      </c>
      <c r="E16" s="21">
        <v>0</v>
      </c>
      <c r="F16" s="22">
        <v>0</v>
      </c>
      <c r="G16" s="23">
        <f t="shared" si="0"/>
        <v>20578</v>
      </c>
      <c r="H16" s="24">
        <f t="shared" si="2"/>
        <v>20578</v>
      </c>
    </row>
    <row r="17" spans="1:8" ht="11.25" customHeight="1" x14ac:dyDescent="0.25">
      <c r="A17" s="12" t="s">
        <v>19</v>
      </c>
      <c r="B17" s="13" t="s">
        <v>20</v>
      </c>
      <c r="C17" s="20">
        <v>14278</v>
      </c>
      <c r="D17" s="15">
        <f t="shared" si="1"/>
        <v>14278</v>
      </c>
      <c r="E17" s="21">
        <v>0</v>
      </c>
      <c r="F17" s="22">
        <v>0</v>
      </c>
      <c r="G17" s="23">
        <f t="shared" si="0"/>
        <v>14278</v>
      </c>
      <c r="H17" s="24">
        <f t="shared" si="2"/>
        <v>14278</v>
      </c>
    </row>
    <row r="18" spans="1:8" ht="11.25" customHeight="1" x14ac:dyDescent="0.25">
      <c r="A18" s="12" t="s">
        <v>21</v>
      </c>
      <c r="B18" s="13" t="s">
        <v>22</v>
      </c>
      <c r="C18" s="20">
        <v>7852</v>
      </c>
      <c r="D18" s="15">
        <f t="shared" si="1"/>
        <v>7852</v>
      </c>
      <c r="E18" s="21">
        <v>0</v>
      </c>
      <c r="F18" s="22">
        <v>0</v>
      </c>
      <c r="G18" s="23">
        <f t="shared" si="0"/>
        <v>7852</v>
      </c>
      <c r="H18" s="24">
        <f t="shared" si="2"/>
        <v>7852</v>
      </c>
    </row>
    <row r="19" spans="1:8" ht="11.25" customHeight="1" x14ac:dyDescent="0.25">
      <c r="A19" s="12" t="s">
        <v>23</v>
      </c>
      <c r="B19" s="13" t="s">
        <v>24</v>
      </c>
      <c r="C19" s="20">
        <v>32034</v>
      </c>
      <c r="D19" s="15">
        <f t="shared" si="1"/>
        <v>32034</v>
      </c>
      <c r="E19" s="21">
        <v>0</v>
      </c>
      <c r="F19" s="22">
        <v>0</v>
      </c>
      <c r="G19" s="23">
        <f t="shared" si="0"/>
        <v>32034</v>
      </c>
      <c r="H19" s="24">
        <f t="shared" si="2"/>
        <v>32034</v>
      </c>
    </row>
    <row r="20" spans="1:8" ht="11.25" customHeight="1" x14ac:dyDescent="0.25">
      <c r="A20" s="12" t="s">
        <v>25</v>
      </c>
      <c r="B20" s="13" t="s">
        <v>26</v>
      </c>
      <c r="C20" s="20">
        <v>17475</v>
      </c>
      <c r="D20" s="15">
        <f t="shared" si="1"/>
        <v>17475</v>
      </c>
      <c r="E20" s="21">
        <v>0</v>
      </c>
      <c r="F20" s="22">
        <v>0</v>
      </c>
      <c r="G20" s="23">
        <f t="shared" si="0"/>
        <v>17475</v>
      </c>
      <c r="H20" s="24">
        <f t="shared" si="2"/>
        <v>17475</v>
      </c>
    </row>
    <row r="21" spans="1:8" ht="11.25" customHeight="1" x14ac:dyDescent="0.25">
      <c r="A21" s="12" t="s">
        <v>27</v>
      </c>
      <c r="B21" s="13" t="s">
        <v>28</v>
      </c>
      <c r="C21" s="20">
        <v>26698</v>
      </c>
      <c r="D21" s="15">
        <f t="shared" si="1"/>
        <v>26698</v>
      </c>
      <c r="E21" s="21">
        <v>0</v>
      </c>
      <c r="F21" s="22">
        <v>0</v>
      </c>
      <c r="G21" s="23">
        <f t="shared" si="0"/>
        <v>26698</v>
      </c>
      <c r="H21" s="24">
        <f t="shared" si="2"/>
        <v>26698</v>
      </c>
    </row>
    <row r="22" spans="1:8" ht="11.25" customHeight="1" x14ac:dyDescent="0.25">
      <c r="A22" s="12" t="s">
        <v>29</v>
      </c>
      <c r="B22" s="13" t="s">
        <v>30</v>
      </c>
      <c r="C22" s="20">
        <v>52765</v>
      </c>
      <c r="D22" s="15">
        <f t="shared" si="1"/>
        <v>52765</v>
      </c>
      <c r="E22" s="21">
        <v>0</v>
      </c>
      <c r="F22" s="22">
        <v>0</v>
      </c>
      <c r="G22" s="23">
        <f t="shared" si="0"/>
        <v>52765</v>
      </c>
      <c r="H22" s="24">
        <f t="shared" si="2"/>
        <v>52765</v>
      </c>
    </row>
    <row r="23" spans="1:8" ht="11.25" customHeight="1" x14ac:dyDescent="0.25">
      <c r="A23" s="12" t="s">
        <v>31</v>
      </c>
      <c r="B23" s="13" t="s">
        <v>32</v>
      </c>
      <c r="C23" s="20">
        <v>113754</v>
      </c>
      <c r="D23" s="15">
        <f t="shared" si="1"/>
        <v>113754</v>
      </c>
      <c r="E23" s="21">
        <v>0</v>
      </c>
      <c r="F23" s="22">
        <v>0</v>
      </c>
      <c r="G23" s="23">
        <f t="shared" si="0"/>
        <v>113754</v>
      </c>
      <c r="H23" s="24">
        <f t="shared" si="2"/>
        <v>113754</v>
      </c>
    </row>
    <row r="24" spans="1:8" ht="11.25" customHeight="1" x14ac:dyDescent="0.25">
      <c r="A24" s="12" t="s">
        <v>33</v>
      </c>
      <c r="B24" s="13" t="s">
        <v>34</v>
      </c>
      <c r="C24" s="20">
        <v>50677</v>
      </c>
      <c r="D24" s="15">
        <f t="shared" si="1"/>
        <v>50677</v>
      </c>
      <c r="E24" s="21">
        <v>0</v>
      </c>
      <c r="F24" s="22">
        <v>0</v>
      </c>
      <c r="G24" s="23">
        <f t="shared" si="0"/>
        <v>50677</v>
      </c>
      <c r="H24" s="24">
        <f t="shared" si="2"/>
        <v>50677</v>
      </c>
    </row>
    <row r="25" spans="1:8" ht="11.25" customHeight="1" x14ac:dyDescent="0.25">
      <c r="A25" s="12" t="s">
        <v>35</v>
      </c>
      <c r="B25" s="13" t="s">
        <v>36</v>
      </c>
      <c r="C25" s="20">
        <v>67408</v>
      </c>
      <c r="D25" s="15">
        <f t="shared" si="1"/>
        <v>67408</v>
      </c>
      <c r="E25" s="21">
        <v>0</v>
      </c>
      <c r="F25" s="22">
        <v>0</v>
      </c>
      <c r="G25" s="23">
        <f t="shared" si="0"/>
        <v>67408</v>
      </c>
      <c r="H25" s="24">
        <f t="shared" si="2"/>
        <v>67408</v>
      </c>
    </row>
    <row r="26" spans="1:8" ht="11.25" customHeight="1" x14ac:dyDescent="0.25">
      <c r="A26" s="12" t="s">
        <v>37</v>
      </c>
      <c r="B26" s="13" t="s">
        <v>38</v>
      </c>
      <c r="C26" s="20">
        <v>40385</v>
      </c>
      <c r="D26" s="15">
        <f t="shared" si="1"/>
        <v>40385</v>
      </c>
      <c r="E26" s="21">
        <v>0</v>
      </c>
      <c r="F26" s="22">
        <v>0</v>
      </c>
      <c r="G26" s="23">
        <f t="shared" si="0"/>
        <v>40385</v>
      </c>
      <c r="H26" s="24">
        <f t="shared" si="2"/>
        <v>40385</v>
      </c>
    </row>
    <row r="27" spans="1:8" ht="11.25" customHeight="1" x14ac:dyDescent="0.25">
      <c r="A27" s="12" t="s">
        <v>39</v>
      </c>
      <c r="B27" s="13" t="s">
        <v>40</v>
      </c>
      <c r="C27" s="20">
        <v>2884</v>
      </c>
      <c r="D27" s="15">
        <f t="shared" si="1"/>
        <v>2884</v>
      </c>
      <c r="E27" s="21">
        <v>0</v>
      </c>
      <c r="F27" s="22">
        <v>0</v>
      </c>
      <c r="G27" s="23">
        <f t="shared" si="0"/>
        <v>2884</v>
      </c>
      <c r="H27" s="24">
        <f t="shared" si="2"/>
        <v>2884</v>
      </c>
    </row>
    <row r="28" spans="1:8" ht="11.25" customHeight="1" x14ac:dyDescent="0.25">
      <c r="A28" s="12" t="s">
        <v>41</v>
      </c>
      <c r="B28" s="13" t="s">
        <v>42</v>
      </c>
      <c r="C28" s="20">
        <v>26100</v>
      </c>
      <c r="D28" s="15">
        <f t="shared" si="1"/>
        <v>26100</v>
      </c>
      <c r="E28" s="21">
        <v>0</v>
      </c>
      <c r="F28" s="22">
        <v>0</v>
      </c>
      <c r="G28" s="23">
        <f t="shared" si="0"/>
        <v>26100</v>
      </c>
      <c r="H28" s="24">
        <f t="shared" si="2"/>
        <v>26100</v>
      </c>
    </row>
    <row r="29" spans="1:8" ht="11.25" customHeight="1" x14ac:dyDescent="0.25">
      <c r="A29" s="12" t="s">
        <v>43</v>
      </c>
      <c r="B29" s="13" t="s">
        <v>44</v>
      </c>
      <c r="C29" s="20">
        <v>14434</v>
      </c>
      <c r="D29" s="15">
        <f t="shared" si="1"/>
        <v>14434</v>
      </c>
      <c r="E29" s="21">
        <v>0</v>
      </c>
      <c r="F29" s="22">
        <v>0</v>
      </c>
      <c r="G29" s="23">
        <f t="shared" si="0"/>
        <v>14434</v>
      </c>
      <c r="H29" s="24">
        <f t="shared" si="2"/>
        <v>14434</v>
      </c>
    </row>
    <row r="30" spans="1:8" ht="11.25" customHeight="1" x14ac:dyDescent="0.25">
      <c r="A30" s="12" t="s">
        <v>45</v>
      </c>
      <c r="B30" s="13" t="s">
        <v>46</v>
      </c>
      <c r="C30" s="20">
        <v>74747</v>
      </c>
      <c r="D30" s="15">
        <f t="shared" si="1"/>
        <v>74747</v>
      </c>
      <c r="E30" s="21">
        <v>0</v>
      </c>
      <c r="F30" s="22">
        <v>0</v>
      </c>
      <c r="G30" s="23">
        <f t="shared" si="0"/>
        <v>74747</v>
      </c>
      <c r="H30" s="24">
        <f t="shared" si="2"/>
        <v>74747</v>
      </c>
    </row>
    <row r="31" spans="1:8" ht="11.25" customHeight="1" x14ac:dyDescent="0.25">
      <c r="A31" s="12" t="s">
        <v>47</v>
      </c>
      <c r="B31" s="13" t="s">
        <v>48</v>
      </c>
      <c r="C31" s="20">
        <v>20466</v>
      </c>
      <c r="D31" s="15">
        <f t="shared" si="1"/>
        <v>20466</v>
      </c>
      <c r="E31" s="21">
        <v>0</v>
      </c>
      <c r="F31" s="22">
        <v>0</v>
      </c>
      <c r="G31" s="23">
        <f t="shared" si="0"/>
        <v>20466</v>
      </c>
      <c r="H31" s="24">
        <f t="shared" si="2"/>
        <v>20466</v>
      </c>
    </row>
    <row r="32" spans="1:8" ht="11.25" customHeight="1" x14ac:dyDescent="0.25">
      <c r="A32" s="12" t="s">
        <v>49</v>
      </c>
      <c r="B32" s="13" t="s">
        <v>50</v>
      </c>
      <c r="C32" s="20">
        <v>17210</v>
      </c>
      <c r="D32" s="15">
        <f t="shared" si="1"/>
        <v>17210</v>
      </c>
      <c r="E32" s="21">
        <v>0</v>
      </c>
      <c r="F32" s="22">
        <v>0</v>
      </c>
      <c r="G32" s="23">
        <f t="shared" si="0"/>
        <v>17210</v>
      </c>
      <c r="H32" s="24">
        <f t="shared" si="2"/>
        <v>17210</v>
      </c>
    </row>
    <row r="33" spans="1:8" ht="11.25" customHeight="1" x14ac:dyDescent="0.25">
      <c r="A33" s="12" t="s">
        <v>51</v>
      </c>
      <c r="B33" s="13" t="s">
        <v>52</v>
      </c>
      <c r="C33" s="20">
        <v>10116</v>
      </c>
      <c r="D33" s="15">
        <f t="shared" si="1"/>
        <v>10116</v>
      </c>
      <c r="E33" s="21">
        <v>0</v>
      </c>
      <c r="F33" s="22">
        <v>0</v>
      </c>
      <c r="G33" s="23">
        <f t="shared" si="0"/>
        <v>10116</v>
      </c>
      <c r="H33" s="24">
        <f t="shared" si="2"/>
        <v>10116</v>
      </c>
    </row>
    <row r="34" spans="1:8" ht="11.25" customHeight="1" x14ac:dyDescent="0.25">
      <c r="A34" s="12" t="s">
        <v>53</v>
      </c>
      <c r="B34" s="13" t="s">
        <v>54</v>
      </c>
      <c r="C34" s="20">
        <v>5789</v>
      </c>
      <c r="D34" s="15">
        <f t="shared" si="1"/>
        <v>5789</v>
      </c>
      <c r="E34" s="21">
        <v>0</v>
      </c>
      <c r="F34" s="22">
        <v>0</v>
      </c>
      <c r="G34" s="23">
        <f t="shared" si="0"/>
        <v>5789</v>
      </c>
      <c r="H34" s="24">
        <f t="shared" si="2"/>
        <v>5789</v>
      </c>
    </row>
    <row r="35" spans="1:8" ht="11.25" customHeight="1" x14ac:dyDescent="0.25">
      <c r="A35" s="12" t="s">
        <v>55</v>
      </c>
      <c r="B35" s="13" t="s">
        <v>56</v>
      </c>
      <c r="C35" s="20">
        <v>72118</v>
      </c>
      <c r="D35" s="15">
        <f t="shared" si="1"/>
        <v>72118</v>
      </c>
      <c r="E35" s="21">
        <v>0</v>
      </c>
      <c r="F35" s="22">
        <v>0</v>
      </c>
      <c r="G35" s="23">
        <f t="shared" si="0"/>
        <v>72118</v>
      </c>
      <c r="H35" s="24">
        <f t="shared" si="2"/>
        <v>72118</v>
      </c>
    </row>
    <row r="36" spans="1:8" ht="11.25" customHeight="1" x14ac:dyDescent="0.25">
      <c r="A36" s="12" t="s">
        <v>57</v>
      </c>
      <c r="B36" s="13" t="s">
        <v>58</v>
      </c>
      <c r="C36" s="20">
        <v>42891</v>
      </c>
      <c r="D36" s="15">
        <f t="shared" si="1"/>
        <v>42891</v>
      </c>
      <c r="E36" s="21">
        <v>0</v>
      </c>
      <c r="F36" s="22">
        <v>0</v>
      </c>
      <c r="G36" s="23">
        <f t="shared" si="0"/>
        <v>42891</v>
      </c>
      <c r="H36" s="24">
        <f t="shared" si="2"/>
        <v>42891</v>
      </c>
    </row>
    <row r="37" spans="1:8" ht="11.25" customHeight="1" x14ac:dyDescent="0.25">
      <c r="A37" s="12" t="s">
        <v>59</v>
      </c>
      <c r="B37" s="13" t="s">
        <v>60</v>
      </c>
      <c r="C37" s="20">
        <v>47964</v>
      </c>
      <c r="D37" s="15">
        <f t="shared" si="1"/>
        <v>47964</v>
      </c>
      <c r="E37" s="21">
        <v>0</v>
      </c>
      <c r="F37" s="22">
        <v>0</v>
      </c>
      <c r="G37" s="23">
        <f t="shared" si="0"/>
        <v>47964</v>
      </c>
      <c r="H37" s="24">
        <f t="shared" si="2"/>
        <v>47964</v>
      </c>
    </row>
    <row r="38" spans="1:8" ht="11.25" customHeight="1" x14ac:dyDescent="0.25">
      <c r="A38" s="12" t="s">
        <v>61</v>
      </c>
      <c r="B38" s="13" t="s">
        <v>62</v>
      </c>
      <c r="C38" s="20">
        <v>227034</v>
      </c>
      <c r="D38" s="15">
        <f t="shared" si="1"/>
        <v>227034</v>
      </c>
      <c r="E38" s="21">
        <v>0</v>
      </c>
      <c r="F38" s="22">
        <v>0</v>
      </c>
      <c r="G38" s="23">
        <f t="shared" si="0"/>
        <v>227034</v>
      </c>
      <c r="H38" s="24">
        <f t="shared" si="2"/>
        <v>227034</v>
      </c>
    </row>
    <row r="39" spans="1:8" ht="11.25" customHeight="1" x14ac:dyDescent="0.25">
      <c r="A39" s="12" t="s">
        <v>63</v>
      </c>
      <c r="B39" s="13" t="s">
        <v>64</v>
      </c>
      <c r="C39" s="20">
        <v>7539</v>
      </c>
      <c r="D39" s="15">
        <f t="shared" si="1"/>
        <v>7539</v>
      </c>
      <c r="E39" s="21">
        <v>0</v>
      </c>
      <c r="F39" s="22">
        <v>0</v>
      </c>
      <c r="G39" s="23">
        <f t="shared" si="0"/>
        <v>7539</v>
      </c>
      <c r="H39" s="24">
        <f t="shared" si="2"/>
        <v>7539</v>
      </c>
    </row>
    <row r="40" spans="1:8" ht="11.25" customHeight="1" x14ac:dyDescent="0.25">
      <c r="A40" s="12" t="s">
        <v>65</v>
      </c>
      <c r="B40" s="13" t="s">
        <v>66</v>
      </c>
      <c r="C40" s="20">
        <v>10868</v>
      </c>
      <c r="D40" s="15">
        <f t="shared" si="1"/>
        <v>10868</v>
      </c>
      <c r="E40" s="21">
        <v>0</v>
      </c>
      <c r="F40" s="22">
        <v>0</v>
      </c>
      <c r="G40" s="23">
        <f t="shared" si="0"/>
        <v>10868</v>
      </c>
      <c r="H40" s="24">
        <f t="shared" si="2"/>
        <v>10868</v>
      </c>
    </row>
    <row r="41" spans="1:8" ht="11.25" customHeight="1" x14ac:dyDescent="0.25">
      <c r="A41" s="12" t="s">
        <v>67</v>
      </c>
      <c r="B41" s="13" t="s">
        <v>68</v>
      </c>
      <c r="C41" s="20">
        <v>89900</v>
      </c>
      <c r="D41" s="15">
        <f t="shared" si="1"/>
        <v>89900</v>
      </c>
      <c r="E41" s="21">
        <v>0</v>
      </c>
      <c r="F41" s="22">
        <v>0</v>
      </c>
      <c r="G41" s="23">
        <f t="shared" si="0"/>
        <v>89900</v>
      </c>
      <c r="H41" s="24">
        <f t="shared" si="2"/>
        <v>89900</v>
      </c>
    </row>
    <row r="42" spans="1:8" ht="11.25" customHeight="1" x14ac:dyDescent="0.25">
      <c r="A42" s="12" t="s">
        <v>69</v>
      </c>
      <c r="B42" s="13" t="s">
        <v>70</v>
      </c>
      <c r="C42" s="20">
        <v>16215</v>
      </c>
      <c r="D42" s="15">
        <f t="shared" si="1"/>
        <v>16215</v>
      </c>
      <c r="E42" s="21">
        <v>0</v>
      </c>
      <c r="F42" s="22">
        <v>0</v>
      </c>
      <c r="G42" s="23">
        <f t="shared" si="0"/>
        <v>16215</v>
      </c>
      <c r="H42" s="24">
        <f t="shared" si="2"/>
        <v>16215</v>
      </c>
    </row>
    <row r="43" spans="1:8" ht="11.25" customHeight="1" x14ac:dyDescent="0.25">
      <c r="A43" s="12" t="s">
        <v>71</v>
      </c>
      <c r="B43" s="13" t="s">
        <v>72</v>
      </c>
      <c r="C43" s="20">
        <v>33241</v>
      </c>
      <c r="D43" s="15">
        <f t="shared" si="1"/>
        <v>33241</v>
      </c>
      <c r="E43" s="21">
        <v>0</v>
      </c>
      <c r="F43" s="22">
        <v>0</v>
      </c>
      <c r="G43" s="23">
        <f t="shared" si="0"/>
        <v>33241</v>
      </c>
      <c r="H43" s="24">
        <f t="shared" si="2"/>
        <v>33241</v>
      </c>
    </row>
    <row r="44" spans="1:8" ht="11.25" customHeight="1" x14ac:dyDescent="0.25">
      <c r="A44" s="12" t="s">
        <v>73</v>
      </c>
      <c r="B44" s="13" t="s">
        <v>74</v>
      </c>
      <c r="C44" s="20">
        <v>145820</v>
      </c>
      <c r="D44" s="15">
        <f t="shared" si="1"/>
        <v>145820</v>
      </c>
      <c r="E44" s="21">
        <v>0</v>
      </c>
      <c r="F44" s="22">
        <v>0</v>
      </c>
      <c r="G44" s="23">
        <f t="shared" si="0"/>
        <v>145820</v>
      </c>
      <c r="H44" s="24">
        <f t="shared" si="2"/>
        <v>145820</v>
      </c>
    </row>
    <row r="45" spans="1:8" ht="11.25" customHeight="1" x14ac:dyDescent="0.25">
      <c r="A45" s="12" t="s">
        <v>75</v>
      </c>
      <c r="B45" s="13" t="s">
        <v>76</v>
      </c>
      <c r="C45" s="20">
        <v>47734</v>
      </c>
      <c r="D45" s="15">
        <f t="shared" si="1"/>
        <v>47734</v>
      </c>
      <c r="E45" s="21">
        <v>0</v>
      </c>
      <c r="F45" s="22">
        <v>0</v>
      </c>
      <c r="G45" s="23">
        <f t="shared" si="0"/>
        <v>47734</v>
      </c>
      <c r="H45" s="24">
        <f t="shared" si="2"/>
        <v>47734</v>
      </c>
    </row>
    <row r="46" spans="1:8" ht="11.25" customHeight="1" x14ac:dyDescent="0.25">
      <c r="A46" s="12" t="s">
        <v>77</v>
      </c>
      <c r="B46" s="13" t="s">
        <v>78</v>
      </c>
      <c r="C46" s="20">
        <v>196284</v>
      </c>
      <c r="D46" s="15">
        <f t="shared" si="1"/>
        <v>196284</v>
      </c>
      <c r="E46" s="21">
        <v>0</v>
      </c>
      <c r="F46" s="22">
        <v>0</v>
      </c>
      <c r="G46" s="23">
        <f t="shared" si="0"/>
        <v>196284</v>
      </c>
      <c r="H46" s="24">
        <f t="shared" si="2"/>
        <v>196284</v>
      </c>
    </row>
    <row r="47" spans="1:8" ht="11.25" customHeight="1" x14ac:dyDescent="0.25">
      <c r="A47" s="12" t="s">
        <v>79</v>
      </c>
      <c r="B47" s="13" t="s">
        <v>80</v>
      </c>
      <c r="C47" s="20">
        <v>29892</v>
      </c>
      <c r="D47" s="15">
        <f t="shared" si="1"/>
        <v>29892</v>
      </c>
      <c r="E47" s="21">
        <v>0</v>
      </c>
      <c r="F47" s="22">
        <v>0</v>
      </c>
      <c r="G47" s="23">
        <f t="shared" si="0"/>
        <v>29892</v>
      </c>
      <c r="H47" s="24">
        <f t="shared" si="2"/>
        <v>29892</v>
      </c>
    </row>
    <row r="48" spans="1:8" ht="11.25" customHeight="1" x14ac:dyDescent="0.25">
      <c r="A48" s="12" t="s">
        <v>81</v>
      </c>
      <c r="B48" s="13" t="s">
        <v>82</v>
      </c>
      <c r="C48" s="20">
        <v>111058</v>
      </c>
      <c r="D48" s="15">
        <f t="shared" si="1"/>
        <v>111058</v>
      </c>
      <c r="E48" s="21">
        <v>0</v>
      </c>
      <c r="F48" s="22">
        <v>0</v>
      </c>
      <c r="G48" s="23">
        <f t="shared" si="0"/>
        <v>111058</v>
      </c>
      <c r="H48" s="24">
        <f t="shared" si="2"/>
        <v>111058</v>
      </c>
    </row>
    <row r="49" spans="1:10" ht="11.25" customHeight="1" x14ac:dyDescent="0.25">
      <c r="A49" s="12" t="s">
        <v>83</v>
      </c>
      <c r="B49" s="13" t="s">
        <v>84</v>
      </c>
      <c r="C49" s="20">
        <v>6060</v>
      </c>
      <c r="D49" s="15">
        <f t="shared" si="1"/>
        <v>6060</v>
      </c>
      <c r="E49" s="21">
        <v>0</v>
      </c>
      <c r="F49" s="22">
        <v>0</v>
      </c>
      <c r="G49" s="23">
        <f t="shared" si="0"/>
        <v>6060</v>
      </c>
      <c r="H49" s="24">
        <f t="shared" si="2"/>
        <v>6060</v>
      </c>
    </row>
    <row r="50" spans="1:10" ht="11.25" customHeight="1" x14ac:dyDescent="0.25">
      <c r="A50" s="12" t="s">
        <v>85</v>
      </c>
      <c r="B50" s="13" t="s">
        <v>86</v>
      </c>
      <c r="C50" s="20">
        <v>4959</v>
      </c>
      <c r="D50" s="15">
        <f t="shared" si="1"/>
        <v>4959</v>
      </c>
      <c r="E50" s="21">
        <v>0</v>
      </c>
      <c r="F50" s="22">
        <v>0</v>
      </c>
      <c r="G50" s="23">
        <f t="shared" si="0"/>
        <v>4959</v>
      </c>
      <c r="H50" s="24">
        <f t="shared" si="2"/>
        <v>4959</v>
      </c>
    </row>
    <row r="51" spans="1:10" ht="11.25" customHeight="1" x14ac:dyDescent="0.25">
      <c r="A51" s="12" t="s">
        <v>87</v>
      </c>
      <c r="B51" s="13" t="s">
        <v>88</v>
      </c>
      <c r="C51" s="20">
        <v>28385</v>
      </c>
      <c r="D51" s="15">
        <f t="shared" si="1"/>
        <v>28385</v>
      </c>
      <c r="E51" s="21">
        <v>0</v>
      </c>
      <c r="F51" s="22">
        <v>0</v>
      </c>
      <c r="G51" s="23">
        <f t="shared" si="0"/>
        <v>28385</v>
      </c>
      <c r="H51" s="24">
        <f t="shared" si="2"/>
        <v>28385</v>
      </c>
    </row>
    <row r="52" spans="1:10" ht="11.25" customHeight="1" x14ac:dyDescent="0.25">
      <c r="A52" s="12" t="s">
        <v>89</v>
      </c>
      <c r="B52" s="13" t="s">
        <v>90</v>
      </c>
      <c r="C52" s="20">
        <v>14020</v>
      </c>
      <c r="D52" s="15">
        <f t="shared" si="1"/>
        <v>14020</v>
      </c>
      <c r="E52" s="21">
        <v>0</v>
      </c>
      <c r="F52" s="22">
        <v>0</v>
      </c>
      <c r="G52" s="23">
        <f t="shared" si="0"/>
        <v>14020</v>
      </c>
      <c r="H52" s="24">
        <f t="shared" si="2"/>
        <v>14020</v>
      </c>
    </row>
    <row r="53" spans="1:10" ht="11.25" customHeight="1" x14ac:dyDescent="0.25">
      <c r="A53" s="12" t="s">
        <v>91</v>
      </c>
      <c r="B53" s="13" t="s">
        <v>92</v>
      </c>
      <c r="C53" s="20">
        <v>303036</v>
      </c>
      <c r="D53" s="15">
        <f t="shared" si="1"/>
        <v>303036</v>
      </c>
      <c r="E53" s="21">
        <v>0</v>
      </c>
      <c r="F53" s="22">
        <v>0</v>
      </c>
      <c r="G53" s="23">
        <f t="shared" si="0"/>
        <v>303036</v>
      </c>
      <c r="H53" s="24">
        <f t="shared" si="2"/>
        <v>303036</v>
      </c>
    </row>
    <row r="54" spans="1:10" ht="11.25" customHeight="1" x14ac:dyDescent="0.25">
      <c r="A54" s="12" t="s">
        <v>93</v>
      </c>
      <c r="B54" s="13" t="s">
        <v>94</v>
      </c>
      <c r="C54" s="20">
        <v>49511</v>
      </c>
      <c r="D54" s="15">
        <f t="shared" si="1"/>
        <v>49511</v>
      </c>
      <c r="E54" s="21">
        <v>0</v>
      </c>
      <c r="F54" s="22">
        <v>0</v>
      </c>
      <c r="G54" s="23">
        <f t="shared" si="0"/>
        <v>49511</v>
      </c>
      <c r="H54" s="24">
        <f t="shared" si="2"/>
        <v>49511</v>
      </c>
    </row>
    <row r="55" spans="1:10" ht="11.25" customHeight="1" x14ac:dyDescent="0.25">
      <c r="A55" s="12" t="s">
        <v>95</v>
      </c>
      <c r="B55" s="13" t="s">
        <v>96</v>
      </c>
      <c r="C55" s="20">
        <v>68623</v>
      </c>
      <c r="D55" s="15">
        <f t="shared" si="1"/>
        <v>68623</v>
      </c>
      <c r="E55" s="21">
        <v>0</v>
      </c>
      <c r="F55" s="22">
        <v>0</v>
      </c>
      <c r="G55" s="23">
        <f t="shared" si="0"/>
        <v>68623</v>
      </c>
      <c r="H55" s="24">
        <f t="shared" si="2"/>
        <v>68623</v>
      </c>
    </row>
    <row r="56" spans="1:10" ht="11.25" customHeight="1" x14ac:dyDescent="0.25">
      <c r="A56" s="12" t="s">
        <v>97</v>
      </c>
      <c r="B56" s="13" t="s">
        <v>98</v>
      </c>
      <c r="C56" s="20">
        <v>27011</v>
      </c>
      <c r="D56" s="15">
        <f t="shared" si="1"/>
        <v>27011</v>
      </c>
      <c r="E56" s="21">
        <v>0</v>
      </c>
      <c r="F56" s="22">
        <v>0</v>
      </c>
      <c r="G56" s="23">
        <f t="shared" si="0"/>
        <v>27011</v>
      </c>
      <c r="H56" s="24">
        <f t="shared" si="2"/>
        <v>27011</v>
      </c>
    </row>
    <row r="57" spans="1:10" ht="11.25" customHeight="1" x14ac:dyDescent="0.25">
      <c r="A57" s="12" t="s">
        <v>99</v>
      </c>
      <c r="B57" s="13" t="s">
        <v>100</v>
      </c>
      <c r="C57" s="20">
        <v>40052</v>
      </c>
      <c r="D57" s="15">
        <f t="shared" si="1"/>
        <v>40052</v>
      </c>
      <c r="E57" s="21">
        <v>0</v>
      </c>
      <c r="F57" s="22">
        <v>0</v>
      </c>
      <c r="G57" s="23">
        <f t="shared" si="0"/>
        <v>40052</v>
      </c>
      <c r="H57" s="24">
        <f t="shared" si="2"/>
        <v>40052</v>
      </c>
    </row>
    <row r="58" spans="1:10" ht="11.25" customHeight="1" x14ac:dyDescent="0.25">
      <c r="A58" s="12" t="s">
        <v>101</v>
      </c>
      <c r="B58" s="13" t="s">
        <v>102</v>
      </c>
      <c r="C58" s="20">
        <v>20448</v>
      </c>
      <c r="D58" s="15">
        <f t="shared" si="1"/>
        <v>20448</v>
      </c>
      <c r="E58" s="21">
        <v>0</v>
      </c>
      <c r="F58" s="22">
        <v>0</v>
      </c>
      <c r="G58" s="23">
        <f t="shared" si="0"/>
        <v>20448</v>
      </c>
      <c r="H58" s="24">
        <f t="shared" si="2"/>
        <v>20448</v>
      </c>
    </row>
    <row r="59" spans="1:10" ht="11.25" customHeight="1" x14ac:dyDescent="0.25">
      <c r="A59" s="25" t="s">
        <v>103</v>
      </c>
      <c r="B59" s="26" t="s">
        <v>104</v>
      </c>
      <c r="C59" s="27">
        <v>33096</v>
      </c>
      <c r="D59" s="28">
        <f t="shared" si="1"/>
        <v>33096</v>
      </c>
      <c r="E59" s="29">
        <v>0</v>
      </c>
      <c r="F59" s="30">
        <v>0</v>
      </c>
      <c r="G59" s="31">
        <f t="shared" si="0"/>
        <v>33096</v>
      </c>
      <c r="H59" s="32">
        <f t="shared" si="2"/>
        <v>33096</v>
      </c>
    </row>
    <row r="60" spans="1:10" customFormat="1" ht="18" x14ac:dyDescent="0.35">
      <c r="A60" s="3" t="s">
        <v>105</v>
      </c>
      <c r="C60" s="33"/>
      <c r="D60" s="34"/>
      <c r="E60" s="35" t="str">
        <f>D4</f>
        <v>AUTHORIZATION NUMBER: 1</v>
      </c>
      <c r="F60" s="36"/>
      <c r="G60" s="36"/>
      <c r="H60" s="36"/>
    </row>
    <row r="61" spans="1:10" customFormat="1" ht="18" x14ac:dyDescent="0.35">
      <c r="C61" s="33"/>
      <c r="D61" s="34"/>
      <c r="E61" s="36"/>
      <c r="F61" s="36"/>
      <c r="G61" s="36"/>
      <c r="H61" s="36"/>
    </row>
    <row r="62" spans="1:10" ht="25.5" customHeight="1" x14ac:dyDescent="0.25">
      <c r="A62" s="37"/>
      <c r="B62" s="38"/>
      <c r="C62" s="76" t="s">
        <v>4</v>
      </c>
      <c r="D62" s="77"/>
      <c r="E62" s="78" t="s">
        <v>5</v>
      </c>
      <c r="F62" s="79"/>
      <c r="G62" s="80" t="s">
        <v>6</v>
      </c>
      <c r="H62" s="81"/>
    </row>
    <row r="63" spans="1:10" s="11" customFormat="1" x14ac:dyDescent="0.25">
      <c r="A63" s="7"/>
      <c r="B63" s="8" t="s">
        <v>8</v>
      </c>
      <c r="C63" s="39" t="s">
        <v>9</v>
      </c>
      <c r="D63" s="39" t="s">
        <v>10</v>
      </c>
      <c r="E63" s="40" t="s">
        <v>9</v>
      </c>
      <c r="F63" s="41" t="s">
        <v>10</v>
      </c>
      <c r="G63" s="42" t="s">
        <v>9</v>
      </c>
      <c r="H63" s="43" t="s">
        <v>10</v>
      </c>
      <c r="J63"/>
    </row>
    <row r="64" spans="1:10" ht="11.25" customHeight="1" x14ac:dyDescent="0.25">
      <c r="A64" s="44">
        <v>48</v>
      </c>
      <c r="B64" s="13" t="s">
        <v>106</v>
      </c>
      <c r="C64" s="45">
        <v>3426</v>
      </c>
      <c r="D64" s="46">
        <f t="shared" ref="D64:D116" si="3">SUM(C64:C64)</f>
        <v>3426</v>
      </c>
      <c r="E64" s="21">
        <v>0</v>
      </c>
      <c r="F64" s="22">
        <v>0</v>
      </c>
      <c r="G64" s="23">
        <f t="shared" ref="G64:G116" si="4">C64+E64</f>
        <v>3426</v>
      </c>
      <c r="H64" s="23">
        <f t="shared" ref="H64:H116" si="5">SUM(G64:G64)</f>
        <v>3426</v>
      </c>
    </row>
    <row r="65" spans="1:8" ht="11.25" customHeight="1" x14ac:dyDescent="0.25">
      <c r="A65" s="44">
        <v>49</v>
      </c>
      <c r="B65" s="13" t="s">
        <v>107</v>
      </c>
      <c r="C65" s="20">
        <v>48701</v>
      </c>
      <c r="D65" s="46">
        <f t="shared" si="3"/>
        <v>48701</v>
      </c>
      <c r="E65" s="21">
        <v>0</v>
      </c>
      <c r="F65" s="22">
        <v>0</v>
      </c>
      <c r="G65" s="23">
        <f t="shared" si="4"/>
        <v>48701</v>
      </c>
      <c r="H65" s="24">
        <f t="shared" si="5"/>
        <v>48701</v>
      </c>
    </row>
    <row r="66" spans="1:8" ht="11.25" customHeight="1" x14ac:dyDescent="0.25">
      <c r="A66" s="44">
        <v>50</v>
      </c>
      <c r="B66" s="13" t="s">
        <v>108</v>
      </c>
      <c r="C66" s="20">
        <v>21489</v>
      </c>
      <c r="D66" s="46">
        <f t="shared" si="3"/>
        <v>21489</v>
      </c>
      <c r="E66" s="21">
        <v>0</v>
      </c>
      <c r="F66" s="22">
        <v>0</v>
      </c>
      <c r="G66" s="23">
        <f t="shared" si="4"/>
        <v>21489</v>
      </c>
      <c r="H66" s="24">
        <f t="shared" si="5"/>
        <v>21489</v>
      </c>
    </row>
    <row r="67" spans="1:8" ht="11.25" customHeight="1" x14ac:dyDescent="0.25">
      <c r="A67" s="44">
        <v>51</v>
      </c>
      <c r="B67" s="13" t="s">
        <v>109</v>
      </c>
      <c r="C67" s="20">
        <v>90202</v>
      </c>
      <c r="D67" s="46">
        <f t="shared" si="3"/>
        <v>90202</v>
      </c>
      <c r="E67" s="21">
        <v>0</v>
      </c>
      <c r="F67" s="22">
        <v>0</v>
      </c>
      <c r="G67" s="23">
        <f t="shared" si="4"/>
        <v>90202</v>
      </c>
      <c r="H67" s="24">
        <f t="shared" si="5"/>
        <v>90202</v>
      </c>
    </row>
    <row r="68" spans="1:8" ht="11.25" customHeight="1" x14ac:dyDescent="0.25">
      <c r="A68" s="44">
        <v>52</v>
      </c>
      <c r="B68" s="13" t="s">
        <v>110</v>
      </c>
      <c r="C68" s="20">
        <v>6980</v>
      </c>
      <c r="D68" s="46">
        <f t="shared" si="3"/>
        <v>6980</v>
      </c>
      <c r="E68" s="21">
        <v>0</v>
      </c>
      <c r="F68" s="22">
        <v>0</v>
      </c>
      <c r="G68" s="23">
        <f t="shared" si="4"/>
        <v>6980</v>
      </c>
      <c r="H68" s="24">
        <f t="shared" si="5"/>
        <v>6980</v>
      </c>
    </row>
    <row r="69" spans="1:8" ht="11.25" customHeight="1" x14ac:dyDescent="0.25">
      <c r="A69" s="44">
        <v>53</v>
      </c>
      <c r="B69" s="13" t="s">
        <v>111</v>
      </c>
      <c r="C69" s="20">
        <v>31462</v>
      </c>
      <c r="D69" s="46">
        <f t="shared" si="3"/>
        <v>31462</v>
      </c>
      <c r="E69" s="21">
        <v>0</v>
      </c>
      <c r="F69" s="22">
        <v>0</v>
      </c>
      <c r="G69" s="23">
        <f t="shared" si="4"/>
        <v>31462</v>
      </c>
      <c r="H69" s="24">
        <f t="shared" si="5"/>
        <v>31462</v>
      </c>
    </row>
    <row r="70" spans="1:8" ht="11.25" customHeight="1" x14ac:dyDescent="0.25">
      <c r="A70" s="44">
        <v>54</v>
      </c>
      <c r="B70" s="13" t="s">
        <v>112</v>
      </c>
      <c r="C70" s="20">
        <v>48467</v>
      </c>
      <c r="D70" s="46">
        <f t="shared" si="3"/>
        <v>48467</v>
      </c>
      <c r="E70" s="21">
        <v>0</v>
      </c>
      <c r="F70" s="22">
        <v>0</v>
      </c>
      <c r="G70" s="23">
        <f t="shared" si="4"/>
        <v>48467</v>
      </c>
      <c r="H70" s="24">
        <f t="shared" si="5"/>
        <v>48467</v>
      </c>
    </row>
    <row r="71" spans="1:8" ht="11.25" customHeight="1" x14ac:dyDescent="0.25">
      <c r="A71" s="44">
        <v>55</v>
      </c>
      <c r="B71" s="13" t="s">
        <v>113</v>
      </c>
      <c r="C71" s="20">
        <v>31146</v>
      </c>
      <c r="D71" s="46">
        <f t="shared" si="3"/>
        <v>31146</v>
      </c>
      <c r="E71" s="21">
        <v>0</v>
      </c>
      <c r="F71" s="22">
        <v>0</v>
      </c>
      <c r="G71" s="23">
        <f t="shared" si="4"/>
        <v>31146</v>
      </c>
      <c r="H71" s="24">
        <f t="shared" si="5"/>
        <v>31146</v>
      </c>
    </row>
    <row r="72" spans="1:8" ht="11.25" customHeight="1" x14ac:dyDescent="0.25">
      <c r="A72" s="44">
        <v>56</v>
      </c>
      <c r="B72" s="13" t="s">
        <v>114</v>
      </c>
      <c r="C72" s="20">
        <v>16947</v>
      </c>
      <c r="D72" s="46">
        <f t="shared" si="3"/>
        <v>16947</v>
      </c>
      <c r="E72" s="21">
        <v>0</v>
      </c>
      <c r="F72" s="22">
        <v>0</v>
      </c>
      <c r="G72" s="23">
        <f t="shared" si="4"/>
        <v>16947</v>
      </c>
      <c r="H72" s="24">
        <f t="shared" si="5"/>
        <v>16947</v>
      </c>
    </row>
    <row r="73" spans="1:8" ht="11.25" customHeight="1" x14ac:dyDescent="0.25">
      <c r="A73" s="44">
        <v>57</v>
      </c>
      <c r="B73" s="13" t="s">
        <v>115</v>
      </c>
      <c r="C73" s="20">
        <v>10841</v>
      </c>
      <c r="D73" s="46">
        <f t="shared" si="3"/>
        <v>10841</v>
      </c>
      <c r="E73" s="21">
        <v>0</v>
      </c>
      <c r="F73" s="22">
        <v>0</v>
      </c>
      <c r="G73" s="23">
        <f t="shared" si="4"/>
        <v>10841</v>
      </c>
      <c r="H73" s="24">
        <f t="shared" si="5"/>
        <v>10841</v>
      </c>
    </row>
    <row r="74" spans="1:8" ht="11.25" customHeight="1" x14ac:dyDescent="0.25">
      <c r="A74" s="44">
        <v>58</v>
      </c>
      <c r="B74" s="13" t="s">
        <v>116</v>
      </c>
      <c r="C74" s="20">
        <v>17596</v>
      </c>
      <c r="D74" s="46">
        <f t="shared" si="3"/>
        <v>17596</v>
      </c>
      <c r="E74" s="21">
        <v>0</v>
      </c>
      <c r="F74" s="22">
        <v>0</v>
      </c>
      <c r="G74" s="23">
        <f t="shared" si="4"/>
        <v>17596</v>
      </c>
      <c r="H74" s="24">
        <f t="shared" si="5"/>
        <v>17596</v>
      </c>
    </row>
    <row r="75" spans="1:8" ht="11.25" customHeight="1" x14ac:dyDescent="0.25">
      <c r="A75" s="44">
        <v>59</v>
      </c>
      <c r="B75" s="13" t="s">
        <v>117</v>
      </c>
      <c r="C75" s="20">
        <v>25552</v>
      </c>
      <c r="D75" s="46">
        <f t="shared" si="3"/>
        <v>25552</v>
      </c>
      <c r="E75" s="21">
        <v>0</v>
      </c>
      <c r="F75" s="22">
        <v>0</v>
      </c>
      <c r="G75" s="23">
        <f t="shared" si="4"/>
        <v>25552</v>
      </c>
      <c r="H75" s="24">
        <f t="shared" si="5"/>
        <v>25552</v>
      </c>
    </row>
    <row r="76" spans="1:8" ht="11.25" customHeight="1" x14ac:dyDescent="0.25">
      <c r="A76" s="44">
        <v>60</v>
      </c>
      <c r="B76" s="13" t="s">
        <v>118</v>
      </c>
      <c r="C76" s="20">
        <v>414831</v>
      </c>
      <c r="D76" s="46">
        <f t="shared" si="3"/>
        <v>414831</v>
      </c>
      <c r="E76" s="21">
        <v>0</v>
      </c>
      <c r="F76" s="22">
        <v>0</v>
      </c>
      <c r="G76" s="23">
        <f t="shared" si="4"/>
        <v>414831</v>
      </c>
      <c r="H76" s="24">
        <f t="shared" si="5"/>
        <v>414831</v>
      </c>
    </row>
    <row r="77" spans="1:8" ht="11.25" customHeight="1" x14ac:dyDescent="0.25">
      <c r="A77" s="44">
        <v>61</v>
      </c>
      <c r="B77" s="13" t="s">
        <v>119</v>
      </c>
      <c r="C77" s="20">
        <v>8150</v>
      </c>
      <c r="D77" s="46">
        <f t="shared" si="3"/>
        <v>8150</v>
      </c>
      <c r="E77" s="21">
        <v>0</v>
      </c>
      <c r="F77" s="22">
        <v>0</v>
      </c>
      <c r="G77" s="23">
        <f t="shared" si="4"/>
        <v>8150</v>
      </c>
      <c r="H77" s="24">
        <f t="shared" si="5"/>
        <v>8150</v>
      </c>
    </row>
    <row r="78" spans="1:8" ht="11.25" customHeight="1" x14ac:dyDescent="0.25">
      <c r="A78" s="44">
        <v>62</v>
      </c>
      <c r="B78" s="13" t="s">
        <v>120</v>
      </c>
      <c r="C78" s="20">
        <v>14582</v>
      </c>
      <c r="D78" s="46">
        <f t="shared" si="3"/>
        <v>14582</v>
      </c>
      <c r="E78" s="21">
        <v>0</v>
      </c>
      <c r="F78" s="22">
        <v>0</v>
      </c>
      <c r="G78" s="23">
        <f t="shared" si="4"/>
        <v>14582</v>
      </c>
      <c r="H78" s="24">
        <f t="shared" si="5"/>
        <v>14582</v>
      </c>
    </row>
    <row r="79" spans="1:8" ht="11.25" customHeight="1" x14ac:dyDescent="0.25">
      <c r="A79" s="44">
        <v>63</v>
      </c>
      <c r="B79" s="13" t="s">
        <v>121</v>
      </c>
      <c r="C79" s="20">
        <v>38054</v>
      </c>
      <c r="D79" s="46">
        <f t="shared" si="3"/>
        <v>38054</v>
      </c>
      <c r="E79" s="21">
        <v>0</v>
      </c>
      <c r="F79" s="22">
        <v>0</v>
      </c>
      <c r="G79" s="23">
        <f t="shared" si="4"/>
        <v>38054</v>
      </c>
      <c r="H79" s="24">
        <f t="shared" si="5"/>
        <v>38054</v>
      </c>
    </row>
    <row r="80" spans="1:8" ht="11.25" customHeight="1" x14ac:dyDescent="0.25">
      <c r="A80" s="44">
        <v>64</v>
      </c>
      <c r="B80" s="13" t="s">
        <v>122</v>
      </c>
      <c r="C80" s="20">
        <v>56386</v>
      </c>
      <c r="D80" s="46">
        <f t="shared" si="3"/>
        <v>56386</v>
      </c>
      <c r="E80" s="21">
        <v>0</v>
      </c>
      <c r="F80" s="22">
        <v>0</v>
      </c>
      <c r="G80" s="23">
        <f t="shared" si="4"/>
        <v>56386</v>
      </c>
      <c r="H80" s="24">
        <f t="shared" si="5"/>
        <v>56386</v>
      </c>
    </row>
    <row r="81" spans="1:8" ht="11.25" customHeight="1" x14ac:dyDescent="0.25">
      <c r="A81" s="44">
        <v>65</v>
      </c>
      <c r="B81" s="13" t="s">
        <v>123</v>
      </c>
      <c r="C81" s="20">
        <v>99922</v>
      </c>
      <c r="D81" s="46">
        <f t="shared" si="3"/>
        <v>99922</v>
      </c>
      <c r="E81" s="21">
        <v>0</v>
      </c>
      <c r="F81" s="22">
        <v>0</v>
      </c>
      <c r="G81" s="23">
        <f t="shared" si="4"/>
        <v>99922</v>
      </c>
      <c r="H81" s="24">
        <f t="shared" si="5"/>
        <v>99922</v>
      </c>
    </row>
    <row r="82" spans="1:8" ht="11.25" customHeight="1" x14ac:dyDescent="0.25">
      <c r="A82" s="44">
        <v>66</v>
      </c>
      <c r="B82" s="13" t="s">
        <v>124</v>
      </c>
      <c r="C82" s="20">
        <v>17256</v>
      </c>
      <c r="D82" s="46">
        <f t="shared" si="3"/>
        <v>17256</v>
      </c>
      <c r="E82" s="21">
        <v>0</v>
      </c>
      <c r="F82" s="22">
        <v>0</v>
      </c>
      <c r="G82" s="23">
        <f t="shared" si="4"/>
        <v>17256</v>
      </c>
      <c r="H82" s="24">
        <f t="shared" si="5"/>
        <v>17256</v>
      </c>
    </row>
    <row r="83" spans="1:8" ht="11.25" customHeight="1" x14ac:dyDescent="0.25">
      <c r="A83" s="44">
        <v>67</v>
      </c>
      <c r="B83" s="13" t="s">
        <v>125</v>
      </c>
      <c r="C83" s="20">
        <v>74827</v>
      </c>
      <c r="D83" s="46">
        <f t="shared" si="3"/>
        <v>74827</v>
      </c>
      <c r="E83" s="21">
        <v>0</v>
      </c>
      <c r="F83" s="22">
        <v>0</v>
      </c>
      <c r="G83" s="23">
        <f t="shared" si="4"/>
        <v>74827</v>
      </c>
      <c r="H83" s="24">
        <f t="shared" si="5"/>
        <v>74827</v>
      </c>
    </row>
    <row r="84" spans="1:8" ht="11.25" customHeight="1" x14ac:dyDescent="0.25">
      <c r="A84" s="44">
        <v>68</v>
      </c>
      <c r="B84" s="13" t="s">
        <v>126</v>
      </c>
      <c r="C84" s="20">
        <v>52318</v>
      </c>
      <c r="D84" s="46">
        <f t="shared" si="3"/>
        <v>52318</v>
      </c>
      <c r="E84" s="21">
        <v>0</v>
      </c>
      <c r="F84" s="22">
        <v>0</v>
      </c>
      <c r="G84" s="23">
        <f t="shared" si="4"/>
        <v>52318</v>
      </c>
      <c r="H84" s="24">
        <f t="shared" si="5"/>
        <v>52318</v>
      </c>
    </row>
    <row r="85" spans="1:8" ht="11.25" customHeight="1" x14ac:dyDescent="0.25">
      <c r="A85" s="44">
        <v>69</v>
      </c>
      <c r="B85" s="13" t="s">
        <v>127</v>
      </c>
      <c r="C85" s="20">
        <v>6653</v>
      </c>
      <c r="D85" s="46">
        <f t="shared" si="3"/>
        <v>6653</v>
      </c>
      <c r="E85" s="21">
        <v>0</v>
      </c>
      <c r="F85" s="22">
        <v>0</v>
      </c>
      <c r="G85" s="23">
        <f t="shared" si="4"/>
        <v>6653</v>
      </c>
      <c r="H85" s="24">
        <f t="shared" si="5"/>
        <v>6653</v>
      </c>
    </row>
    <row r="86" spans="1:8" ht="11.25" customHeight="1" x14ac:dyDescent="0.25">
      <c r="A86" s="44">
        <v>70</v>
      </c>
      <c r="B86" s="13" t="s">
        <v>128</v>
      </c>
      <c r="C86" s="20">
        <v>23590</v>
      </c>
      <c r="D86" s="46">
        <f t="shared" si="3"/>
        <v>23590</v>
      </c>
      <c r="E86" s="21">
        <v>0</v>
      </c>
      <c r="F86" s="22">
        <v>0</v>
      </c>
      <c r="G86" s="23">
        <f t="shared" si="4"/>
        <v>23590</v>
      </c>
      <c r="H86" s="24">
        <f t="shared" si="5"/>
        <v>23590</v>
      </c>
    </row>
    <row r="87" spans="1:8" ht="11.25" customHeight="1" x14ac:dyDescent="0.25">
      <c r="A87" s="44">
        <v>71</v>
      </c>
      <c r="B87" s="13" t="s">
        <v>129</v>
      </c>
      <c r="C87" s="20">
        <v>25000</v>
      </c>
      <c r="D87" s="46">
        <f t="shared" si="3"/>
        <v>25000</v>
      </c>
      <c r="E87" s="21">
        <v>0</v>
      </c>
      <c r="F87" s="22">
        <v>0</v>
      </c>
      <c r="G87" s="23">
        <f t="shared" si="4"/>
        <v>25000</v>
      </c>
      <c r="H87" s="24">
        <f t="shared" si="5"/>
        <v>25000</v>
      </c>
    </row>
    <row r="88" spans="1:8" ht="11.25" customHeight="1" x14ac:dyDescent="0.25">
      <c r="A88" s="44">
        <v>72</v>
      </c>
      <c r="B88" s="13" t="s">
        <v>130</v>
      </c>
      <c r="C88" s="20">
        <v>7633</v>
      </c>
      <c r="D88" s="46">
        <f t="shared" si="3"/>
        <v>7633</v>
      </c>
      <c r="E88" s="21">
        <v>0</v>
      </c>
      <c r="F88" s="22">
        <v>0</v>
      </c>
      <c r="G88" s="23">
        <f t="shared" si="4"/>
        <v>7633</v>
      </c>
      <c r="H88" s="24">
        <f t="shared" si="5"/>
        <v>7633</v>
      </c>
    </row>
    <row r="89" spans="1:8" ht="11.25" customHeight="1" x14ac:dyDescent="0.25">
      <c r="A89" s="44">
        <v>73</v>
      </c>
      <c r="B89" s="13" t="s">
        <v>131</v>
      </c>
      <c r="C89" s="20">
        <v>23266</v>
      </c>
      <c r="D89" s="46">
        <f t="shared" si="3"/>
        <v>23266</v>
      </c>
      <c r="E89" s="21">
        <v>0</v>
      </c>
      <c r="F89" s="22">
        <v>0</v>
      </c>
      <c r="G89" s="23">
        <f t="shared" si="4"/>
        <v>23266</v>
      </c>
      <c r="H89" s="24">
        <f t="shared" si="5"/>
        <v>23266</v>
      </c>
    </row>
    <row r="90" spans="1:8" ht="11.25" customHeight="1" x14ac:dyDescent="0.25">
      <c r="A90" s="44">
        <v>74</v>
      </c>
      <c r="B90" s="13" t="s">
        <v>132</v>
      </c>
      <c r="C90" s="20">
        <v>116492</v>
      </c>
      <c r="D90" s="46">
        <f t="shared" si="3"/>
        <v>116492</v>
      </c>
      <c r="E90" s="21">
        <v>0</v>
      </c>
      <c r="F90" s="22">
        <v>0</v>
      </c>
      <c r="G90" s="23">
        <f t="shared" si="4"/>
        <v>116492</v>
      </c>
      <c r="H90" s="24">
        <f t="shared" si="5"/>
        <v>116492</v>
      </c>
    </row>
    <row r="91" spans="1:8" ht="11.25" customHeight="1" x14ac:dyDescent="0.25">
      <c r="A91" s="44">
        <v>75</v>
      </c>
      <c r="B91" s="13" t="s">
        <v>133</v>
      </c>
      <c r="C91" s="20">
        <v>8117</v>
      </c>
      <c r="D91" s="46">
        <f t="shared" si="3"/>
        <v>8117</v>
      </c>
      <c r="E91" s="21">
        <v>0</v>
      </c>
      <c r="F91" s="22">
        <v>0</v>
      </c>
      <c r="G91" s="23">
        <f t="shared" si="4"/>
        <v>8117</v>
      </c>
      <c r="H91" s="24">
        <f t="shared" si="5"/>
        <v>8117</v>
      </c>
    </row>
    <row r="92" spans="1:8" ht="11.25" customHeight="1" x14ac:dyDescent="0.25">
      <c r="A92" s="44">
        <v>76</v>
      </c>
      <c r="B92" s="13" t="s">
        <v>134</v>
      </c>
      <c r="C92" s="20">
        <v>72021</v>
      </c>
      <c r="D92" s="46">
        <f t="shared" si="3"/>
        <v>72021</v>
      </c>
      <c r="E92" s="21">
        <v>0</v>
      </c>
      <c r="F92" s="22">
        <v>0</v>
      </c>
      <c r="G92" s="23">
        <f t="shared" si="4"/>
        <v>72021</v>
      </c>
      <c r="H92" s="24">
        <f t="shared" si="5"/>
        <v>72021</v>
      </c>
    </row>
    <row r="93" spans="1:8" ht="11.25" customHeight="1" x14ac:dyDescent="0.25">
      <c r="A93" s="44">
        <v>77</v>
      </c>
      <c r="B93" s="13" t="s">
        <v>135</v>
      </c>
      <c r="C93" s="20">
        <v>45111</v>
      </c>
      <c r="D93" s="46">
        <f t="shared" si="3"/>
        <v>45111</v>
      </c>
      <c r="E93" s="21">
        <v>0</v>
      </c>
      <c r="F93" s="22">
        <v>0</v>
      </c>
      <c r="G93" s="23">
        <f t="shared" si="4"/>
        <v>45111</v>
      </c>
      <c r="H93" s="24">
        <f t="shared" si="5"/>
        <v>45111</v>
      </c>
    </row>
    <row r="94" spans="1:8" ht="11.25" customHeight="1" x14ac:dyDescent="0.25">
      <c r="A94" s="44">
        <v>78</v>
      </c>
      <c r="B94" s="13" t="s">
        <v>136</v>
      </c>
      <c r="C94" s="20">
        <v>143064</v>
      </c>
      <c r="D94" s="46">
        <f t="shared" si="3"/>
        <v>143064</v>
      </c>
      <c r="E94" s="21">
        <v>0</v>
      </c>
      <c r="F94" s="22">
        <v>0</v>
      </c>
      <c r="G94" s="23">
        <f t="shared" si="4"/>
        <v>143064</v>
      </c>
      <c r="H94" s="24">
        <f t="shared" si="5"/>
        <v>143064</v>
      </c>
    </row>
    <row r="95" spans="1:8" ht="11.25" customHeight="1" x14ac:dyDescent="0.25">
      <c r="A95" s="44">
        <v>79</v>
      </c>
      <c r="B95" s="13" t="s">
        <v>137</v>
      </c>
      <c r="C95" s="20">
        <v>58578</v>
      </c>
      <c r="D95" s="46">
        <f t="shared" si="3"/>
        <v>58578</v>
      </c>
      <c r="E95" s="21">
        <v>0</v>
      </c>
      <c r="F95" s="22">
        <v>0</v>
      </c>
      <c r="G95" s="23">
        <f t="shared" si="4"/>
        <v>58578</v>
      </c>
      <c r="H95" s="24">
        <f t="shared" si="5"/>
        <v>58578</v>
      </c>
    </row>
    <row r="96" spans="1:8" ht="11.25" customHeight="1" x14ac:dyDescent="0.25">
      <c r="A96" s="44">
        <v>80</v>
      </c>
      <c r="B96" s="13" t="s">
        <v>138</v>
      </c>
      <c r="C96" s="20">
        <v>71218</v>
      </c>
      <c r="D96" s="46">
        <f t="shared" si="3"/>
        <v>71218</v>
      </c>
      <c r="E96" s="21">
        <v>0</v>
      </c>
      <c r="F96" s="22">
        <v>0</v>
      </c>
      <c r="G96" s="23">
        <f t="shared" si="4"/>
        <v>71218</v>
      </c>
      <c r="H96" s="24">
        <f t="shared" si="5"/>
        <v>71218</v>
      </c>
    </row>
    <row r="97" spans="1:8" ht="11.25" customHeight="1" x14ac:dyDescent="0.25">
      <c r="A97" s="44">
        <v>81</v>
      </c>
      <c r="B97" s="13" t="s">
        <v>139</v>
      </c>
      <c r="C97" s="20">
        <v>42911</v>
      </c>
      <c r="D97" s="46">
        <f t="shared" si="3"/>
        <v>42911</v>
      </c>
      <c r="E97" s="21">
        <v>0</v>
      </c>
      <c r="F97" s="22">
        <v>0</v>
      </c>
      <c r="G97" s="23">
        <f t="shared" si="4"/>
        <v>42911</v>
      </c>
      <c r="H97" s="24">
        <f t="shared" si="5"/>
        <v>42911</v>
      </c>
    </row>
    <row r="98" spans="1:8" ht="11.25" customHeight="1" x14ac:dyDescent="0.25">
      <c r="A98" s="44">
        <v>82</v>
      </c>
      <c r="B98" s="13" t="s">
        <v>140</v>
      </c>
      <c r="C98" s="20">
        <v>39849</v>
      </c>
      <c r="D98" s="46">
        <f t="shared" si="3"/>
        <v>39849</v>
      </c>
      <c r="E98" s="21">
        <v>0</v>
      </c>
      <c r="F98" s="22">
        <v>0</v>
      </c>
      <c r="G98" s="23">
        <f t="shared" si="4"/>
        <v>39849</v>
      </c>
      <c r="H98" s="24">
        <f t="shared" si="5"/>
        <v>39849</v>
      </c>
    </row>
    <row r="99" spans="1:8" ht="11.25" customHeight="1" x14ac:dyDescent="0.25">
      <c r="A99" s="44">
        <v>83</v>
      </c>
      <c r="B99" s="13" t="s">
        <v>141</v>
      </c>
      <c r="C99" s="20">
        <v>34993</v>
      </c>
      <c r="D99" s="46">
        <f t="shared" si="3"/>
        <v>34993</v>
      </c>
      <c r="E99" s="21">
        <v>0</v>
      </c>
      <c r="F99" s="22">
        <v>0</v>
      </c>
      <c r="G99" s="23">
        <f t="shared" si="4"/>
        <v>34993</v>
      </c>
      <c r="H99" s="24">
        <f t="shared" si="5"/>
        <v>34993</v>
      </c>
    </row>
    <row r="100" spans="1:8" ht="11.25" customHeight="1" x14ac:dyDescent="0.25">
      <c r="A100" s="44">
        <v>84</v>
      </c>
      <c r="B100" s="13" t="s">
        <v>142</v>
      </c>
      <c r="C100" s="20">
        <v>26082</v>
      </c>
      <c r="D100" s="46">
        <f t="shared" si="3"/>
        <v>26082</v>
      </c>
      <c r="E100" s="21">
        <v>0</v>
      </c>
      <c r="F100" s="22">
        <v>0</v>
      </c>
      <c r="G100" s="23">
        <f t="shared" si="4"/>
        <v>26082</v>
      </c>
      <c r="H100" s="24">
        <f t="shared" si="5"/>
        <v>26082</v>
      </c>
    </row>
    <row r="101" spans="1:8" ht="11.25" customHeight="1" x14ac:dyDescent="0.25">
      <c r="A101" s="44">
        <v>85</v>
      </c>
      <c r="B101" s="13" t="s">
        <v>143</v>
      </c>
      <c r="C101" s="20">
        <v>20493</v>
      </c>
      <c r="D101" s="46">
        <f t="shared" si="3"/>
        <v>20493</v>
      </c>
      <c r="E101" s="21">
        <v>0</v>
      </c>
      <c r="F101" s="22">
        <v>0</v>
      </c>
      <c r="G101" s="23">
        <f t="shared" si="4"/>
        <v>20493</v>
      </c>
      <c r="H101" s="24">
        <f t="shared" si="5"/>
        <v>20493</v>
      </c>
    </row>
    <row r="102" spans="1:8" ht="11.25" customHeight="1" x14ac:dyDescent="0.25">
      <c r="A102" s="44">
        <v>86</v>
      </c>
      <c r="B102" s="13" t="s">
        <v>144</v>
      </c>
      <c r="C102" s="20">
        <v>42042</v>
      </c>
      <c r="D102" s="46">
        <f t="shared" si="3"/>
        <v>42042</v>
      </c>
      <c r="E102" s="21">
        <v>0</v>
      </c>
      <c r="F102" s="22">
        <v>0</v>
      </c>
      <c r="G102" s="23">
        <f t="shared" si="4"/>
        <v>42042</v>
      </c>
      <c r="H102" s="24">
        <f t="shared" si="5"/>
        <v>42042</v>
      </c>
    </row>
    <row r="103" spans="1:8" ht="11.25" customHeight="1" x14ac:dyDescent="0.25">
      <c r="A103" s="44">
        <v>87</v>
      </c>
      <c r="B103" s="13" t="s">
        <v>145</v>
      </c>
      <c r="C103" s="20">
        <v>7447</v>
      </c>
      <c r="D103" s="46">
        <f t="shared" si="3"/>
        <v>7447</v>
      </c>
      <c r="E103" s="21">
        <v>0</v>
      </c>
      <c r="F103" s="22">
        <v>0</v>
      </c>
      <c r="G103" s="23">
        <f t="shared" si="4"/>
        <v>7447</v>
      </c>
      <c r="H103" s="24">
        <f t="shared" si="5"/>
        <v>7447</v>
      </c>
    </row>
    <row r="104" spans="1:8" ht="11.25" customHeight="1" x14ac:dyDescent="0.25">
      <c r="A104" s="44">
        <v>88</v>
      </c>
      <c r="B104" s="13" t="s">
        <v>146</v>
      </c>
      <c r="C104" s="20">
        <v>14585</v>
      </c>
      <c r="D104" s="46">
        <f t="shared" si="3"/>
        <v>14585</v>
      </c>
      <c r="E104" s="21">
        <v>0</v>
      </c>
      <c r="F104" s="22">
        <v>0</v>
      </c>
      <c r="G104" s="23">
        <f t="shared" si="4"/>
        <v>14585</v>
      </c>
      <c r="H104" s="24">
        <f t="shared" si="5"/>
        <v>14585</v>
      </c>
    </row>
    <row r="105" spans="1:8" ht="11.25" customHeight="1" x14ac:dyDescent="0.25">
      <c r="A105" s="44">
        <v>89</v>
      </c>
      <c r="B105" s="13" t="s">
        <v>147</v>
      </c>
      <c r="C105" s="20">
        <v>3028</v>
      </c>
      <c r="D105" s="46">
        <f t="shared" si="3"/>
        <v>3028</v>
      </c>
      <c r="E105" s="21">
        <v>0</v>
      </c>
      <c r="F105" s="22">
        <v>0</v>
      </c>
      <c r="G105" s="23">
        <f t="shared" si="4"/>
        <v>3028</v>
      </c>
      <c r="H105" s="24">
        <f t="shared" si="5"/>
        <v>3028</v>
      </c>
    </row>
    <row r="106" spans="1:8" ht="11.25" customHeight="1" x14ac:dyDescent="0.25">
      <c r="A106" s="44">
        <v>90</v>
      </c>
      <c r="B106" s="13" t="s">
        <v>148</v>
      </c>
      <c r="C106" s="20">
        <v>62281</v>
      </c>
      <c r="D106" s="46">
        <f t="shared" si="3"/>
        <v>62281</v>
      </c>
      <c r="E106" s="21">
        <v>0</v>
      </c>
      <c r="F106" s="22">
        <v>0</v>
      </c>
      <c r="G106" s="23">
        <f t="shared" si="4"/>
        <v>62281</v>
      </c>
      <c r="H106" s="24">
        <f t="shared" si="5"/>
        <v>62281</v>
      </c>
    </row>
    <row r="107" spans="1:8" ht="11.25" customHeight="1" x14ac:dyDescent="0.25">
      <c r="A107" s="44">
        <v>91</v>
      </c>
      <c r="B107" s="13" t="s">
        <v>149</v>
      </c>
      <c r="C107" s="20">
        <v>38230</v>
      </c>
      <c r="D107" s="46">
        <f t="shared" si="3"/>
        <v>38230</v>
      </c>
      <c r="E107" s="21">
        <v>0</v>
      </c>
      <c r="F107" s="22">
        <v>0</v>
      </c>
      <c r="G107" s="23">
        <f t="shared" si="4"/>
        <v>38230</v>
      </c>
      <c r="H107" s="24">
        <f t="shared" si="5"/>
        <v>38230</v>
      </c>
    </row>
    <row r="108" spans="1:8" ht="11.25" customHeight="1" x14ac:dyDescent="0.25">
      <c r="A108" s="44">
        <v>92</v>
      </c>
      <c r="B108" s="13" t="s">
        <v>150</v>
      </c>
      <c r="C108" s="20">
        <v>284662</v>
      </c>
      <c r="D108" s="46">
        <f t="shared" si="3"/>
        <v>284662</v>
      </c>
      <c r="E108" s="21">
        <v>0</v>
      </c>
      <c r="F108" s="22">
        <v>0</v>
      </c>
      <c r="G108" s="23">
        <f t="shared" si="4"/>
        <v>284662</v>
      </c>
      <c r="H108" s="24">
        <f t="shared" si="5"/>
        <v>284662</v>
      </c>
    </row>
    <row r="109" spans="1:8" ht="11.25" customHeight="1" x14ac:dyDescent="0.25">
      <c r="A109" s="44">
        <v>93</v>
      </c>
      <c r="B109" s="13" t="s">
        <v>151</v>
      </c>
      <c r="C109" s="20">
        <v>15603</v>
      </c>
      <c r="D109" s="46">
        <f t="shared" si="3"/>
        <v>15603</v>
      </c>
      <c r="E109" s="21">
        <v>0</v>
      </c>
      <c r="F109" s="22">
        <v>0</v>
      </c>
      <c r="G109" s="23">
        <f t="shared" si="4"/>
        <v>15603</v>
      </c>
      <c r="H109" s="24">
        <f t="shared" si="5"/>
        <v>15603</v>
      </c>
    </row>
    <row r="110" spans="1:8" ht="11.25" customHeight="1" x14ac:dyDescent="0.25">
      <c r="A110" s="44">
        <v>94</v>
      </c>
      <c r="B110" s="13" t="s">
        <v>152</v>
      </c>
      <c r="C110" s="20">
        <v>10200</v>
      </c>
      <c r="D110" s="46">
        <f t="shared" si="3"/>
        <v>10200</v>
      </c>
      <c r="E110" s="21">
        <v>0</v>
      </c>
      <c r="F110" s="22">
        <v>0</v>
      </c>
      <c r="G110" s="23">
        <f t="shared" si="4"/>
        <v>10200</v>
      </c>
      <c r="H110" s="24">
        <f t="shared" si="5"/>
        <v>10200</v>
      </c>
    </row>
    <row r="111" spans="1:8" ht="11.25" customHeight="1" x14ac:dyDescent="0.25">
      <c r="A111" s="44">
        <v>95</v>
      </c>
      <c r="B111" s="13" t="s">
        <v>153</v>
      </c>
      <c r="C111" s="20">
        <v>24347</v>
      </c>
      <c r="D111" s="46">
        <f t="shared" si="3"/>
        <v>24347</v>
      </c>
      <c r="E111" s="21">
        <v>0</v>
      </c>
      <c r="F111" s="22">
        <v>0</v>
      </c>
      <c r="G111" s="23">
        <f t="shared" si="4"/>
        <v>24347</v>
      </c>
      <c r="H111" s="24">
        <f t="shared" si="5"/>
        <v>24347</v>
      </c>
    </row>
    <row r="112" spans="1:8" ht="11.25" customHeight="1" x14ac:dyDescent="0.25">
      <c r="A112" s="44">
        <v>96</v>
      </c>
      <c r="B112" s="13" t="s">
        <v>154</v>
      </c>
      <c r="C112" s="20">
        <v>81341</v>
      </c>
      <c r="D112" s="46">
        <f t="shared" si="3"/>
        <v>81341</v>
      </c>
      <c r="E112" s="21">
        <v>0</v>
      </c>
      <c r="F112" s="22">
        <v>0</v>
      </c>
      <c r="G112" s="23">
        <f t="shared" si="4"/>
        <v>81341</v>
      </c>
      <c r="H112" s="24">
        <f t="shared" si="5"/>
        <v>81341</v>
      </c>
    </row>
    <row r="113" spans="1:252" ht="11.25" customHeight="1" x14ac:dyDescent="0.25">
      <c r="A113" s="44">
        <v>97</v>
      </c>
      <c r="B113" s="13" t="s">
        <v>155</v>
      </c>
      <c r="C113" s="20">
        <v>38714</v>
      </c>
      <c r="D113" s="46">
        <f t="shared" si="3"/>
        <v>38714</v>
      </c>
      <c r="E113" s="21">
        <v>0</v>
      </c>
      <c r="F113" s="22">
        <v>0</v>
      </c>
      <c r="G113" s="23">
        <f t="shared" si="4"/>
        <v>38714</v>
      </c>
      <c r="H113" s="24">
        <f t="shared" si="5"/>
        <v>38714</v>
      </c>
    </row>
    <row r="114" spans="1:252" ht="11.25" customHeight="1" x14ac:dyDescent="0.25">
      <c r="A114" s="44">
        <v>98</v>
      </c>
      <c r="B114" s="13" t="s">
        <v>156</v>
      </c>
      <c r="C114" s="20">
        <v>60430</v>
      </c>
      <c r="D114" s="46">
        <f t="shared" si="3"/>
        <v>60430</v>
      </c>
      <c r="E114" s="21">
        <v>0</v>
      </c>
      <c r="F114" s="22">
        <v>0</v>
      </c>
      <c r="G114" s="23">
        <f t="shared" si="4"/>
        <v>60430</v>
      </c>
      <c r="H114" s="24">
        <f t="shared" si="5"/>
        <v>60430</v>
      </c>
      <c r="I114" s="47"/>
    </row>
    <row r="115" spans="1:252" ht="11.25" customHeight="1" x14ac:dyDescent="0.25">
      <c r="A115" s="44">
        <v>99</v>
      </c>
      <c r="B115" s="13" t="s">
        <v>157</v>
      </c>
      <c r="C115" s="20">
        <v>17010</v>
      </c>
      <c r="D115" s="46">
        <f t="shared" si="3"/>
        <v>17010</v>
      </c>
      <c r="E115" s="21">
        <v>0</v>
      </c>
      <c r="F115" s="22">
        <v>0</v>
      </c>
      <c r="G115" s="23">
        <f t="shared" si="4"/>
        <v>17010</v>
      </c>
      <c r="H115" s="24">
        <f t="shared" si="5"/>
        <v>17010</v>
      </c>
    </row>
    <row r="116" spans="1:252" ht="11.25" customHeight="1" x14ac:dyDescent="0.25">
      <c r="A116" s="44">
        <v>100</v>
      </c>
      <c r="B116" s="13" t="s">
        <v>158</v>
      </c>
      <c r="C116" s="20">
        <v>10028</v>
      </c>
      <c r="D116" s="46">
        <f t="shared" si="3"/>
        <v>10028</v>
      </c>
      <c r="E116" s="21">
        <v>0</v>
      </c>
      <c r="F116" s="22">
        <v>0</v>
      </c>
      <c r="G116" s="23">
        <f t="shared" si="4"/>
        <v>10028</v>
      </c>
      <c r="H116" s="24">
        <f t="shared" si="5"/>
        <v>10028</v>
      </c>
    </row>
    <row r="117" spans="1:252" ht="13.8" thickBot="1" x14ac:dyDescent="0.3">
      <c r="A117" s="48"/>
      <c r="B117" s="49" t="s">
        <v>10</v>
      </c>
      <c r="C117" s="50">
        <f t="shared" ref="C117:H117" si="6">SUM(C13:C116)</f>
        <v>5000000</v>
      </c>
      <c r="D117" s="51">
        <f t="shared" si="6"/>
        <v>5000000</v>
      </c>
      <c r="E117" s="52">
        <f t="shared" si="6"/>
        <v>0</v>
      </c>
      <c r="F117" s="52">
        <f t="shared" si="6"/>
        <v>0</v>
      </c>
      <c r="G117" s="52">
        <f t="shared" si="6"/>
        <v>5000000</v>
      </c>
      <c r="H117" s="53">
        <f t="shared" si="6"/>
        <v>5000000</v>
      </c>
    </row>
    <row r="118" spans="1:252" ht="13.8" thickTop="1" x14ac:dyDescent="0.25">
      <c r="C118" s="54"/>
      <c r="D118" s="54"/>
      <c r="E118" s="54"/>
      <c r="F118" s="54"/>
      <c r="G118" s="54"/>
      <c r="H118" s="54"/>
    </row>
    <row r="119" spans="1:252" x14ac:dyDescent="0.25">
      <c r="C119" s="54"/>
      <c r="D119" s="54"/>
      <c r="E119" s="54"/>
      <c r="F119" s="54"/>
      <c r="G119" s="54"/>
      <c r="H119" s="54"/>
    </row>
    <row r="120" spans="1:252" customFormat="1" ht="18" x14ac:dyDescent="0.35">
      <c r="A120" s="3" t="s">
        <v>159</v>
      </c>
      <c r="C120" s="1"/>
      <c r="D120" s="55"/>
      <c r="E120" s="56" t="str">
        <f>D4</f>
        <v>AUTHORIZATION NUMBER: 1</v>
      </c>
    </row>
    <row r="121" spans="1:252" x14ac:dyDescent="0.25">
      <c r="C121" s="3"/>
      <c r="F121" s="54"/>
      <c r="G121" s="54"/>
      <c r="H121" s="54"/>
    </row>
    <row r="122" spans="1:252" x14ac:dyDescent="0.25">
      <c r="C122" s="3"/>
      <c r="F122" s="54"/>
      <c r="G122" s="54"/>
      <c r="H122" s="54"/>
    </row>
    <row r="123" spans="1:252" x14ac:dyDescent="0.25">
      <c r="C123" s="3"/>
      <c r="F123" s="54"/>
      <c r="G123" s="54"/>
      <c r="H123" s="54"/>
    </row>
    <row r="124" spans="1:252" x14ac:dyDescent="0.25">
      <c r="C124" s="54"/>
      <c r="D124" s="54"/>
      <c r="E124" s="54"/>
      <c r="F124" s="54"/>
      <c r="G124" s="54"/>
      <c r="H124" s="54"/>
    </row>
    <row r="125" spans="1:252" ht="13.8" x14ac:dyDescent="0.25">
      <c r="B125" s="57" t="s">
        <v>160</v>
      </c>
      <c r="C125" s="58"/>
      <c r="D125" s="3"/>
      <c r="E125" s="3"/>
      <c r="F125" s="3"/>
      <c r="G125" s="3"/>
      <c r="H125" s="3"/>
      <c r="I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  <c r="BO125" s="3"/>
      <c r="BP125" s="3"/>
      <c r="BQ125" s="3"/>
      <c r="BR125" s="3"/>
      <c r="BS125" s="3"/>
      <c r="BT125" s="3"/>
      <c r="BU125" s="3"/>
      <c r="BV125" s="3"/>
      <c r="BW125" s="3"/>
      <c r="BX125" s="3"/>
      <c r="BY125" s="3"/>
      <c r="BZ125" s="3"/>
      <c r="CA125" s="3"/>
      <c r="CB125" s="3"/>
      <c r="CC125" s="3"/>
      <c r="CD125" s="3"/>
      <c r="CE125" s="3"/>
      <c r="CF125" s="3"/>
      <c r="CG125" s="3"/>
      <c r="CH125" s="3"/>
      <c r="CI125" s="3"/>
      <c r="CJ125" s="3"/>
      <c r="CK125" s="3"/>
      <c r="CL125" s="3"/>
      <c r="CM125" s="3"/>
      <c r="CN125" s="3"/>
      <c r="CO125" s="3"/>
      <c r="CP125" s="3"/>
      <c r="CQ125" s="3"/>
      <c r="CR125" s="3"/>
      <c r="CS125" s="3"/>
      <c r="CT125" s="3"/>
      <c r="CU125" s="3"/>
      <c r="CV125" s="3"/>
      <c r="CW125" s="3"/>
      <c r="CX125" s="3"/>
      <c r="CY125" s="3"/>
      <c r="CZ125" s="3"/>
      <c r="DA125" s="3"/>
      <c r="DB125" s="3"/>
      <c r="DC125" s="3"/>
      <c r="DD125" s="3"/>
      <c r="DE125" s="3"/>
      <c r="DF125" s="3"/>
      <c r="DG125" s="3"/>
      <c r="DH125" s="3"/>
      <c r="DI125" s="3"/>
      <c r="DJ125" s="3"/>
      <c r="DK125" s="3"/>
      <c r="DL125" s="3"/>
      <c r="DM125" s="3"/>
      <c r="DN125" s="3"/>
      <c r="DO125" s="3"/>
      <c r="DP125" s="3"/>
      <c r="DQ125" s="3"/>
      <c r="DR125" s="3"/>
      <c r="DS125" s="3"/>
      <c r="DT125" s="3"/>
      <c r="DU125" s="3"/>
      <c r="DV125" s="3"/>
      <c r="DW125" s="3"/>
      <c r="DX125" s="3"/>
      <c r="DY125" s="3"/>
      <c r="DZ125" s="3"/>
      <c r="EA125" s="3"/>
      <c r="EB125" s="3"/>
      <c r="EC125" s="3"/>
      <c r="ED125" s="3"/>
      <c r="EE125" s="3"/>
      <c r="EF125" s="3"/>
      <c r="EG125" s="3"/>
      <c r="EH125" s="3"/>
      <c r="EI125" s="3"/>
      <c r="EJ125" s="3"/>
      <c r="EK125" s="3"/>
      <c r="EL125" s="3"/>
      <c r="EM125" s="3"/>
      <c r="EN125" s="3"/>
      <c r="EO125" s="3"/>
      <c r="EP125" s="3"/>
      <c r="EQ125" s="3"/>
      <c r="ER125" s="3"/>
      <c r="ES125" s="3"/>
      <c r="ET125" s="3"/>
      <c r="EU125" s="3"/>
      <c r="EV125" s="3"/>
      <c r="EW125" s="3"/>
      <c r="EX125" s="3"/>
      <c r="EY125" s="3"/>
      <c r="EZ125" s="3"/>
      <c r="FA125" s="3"/>
      <c r="FB125" s="3"/>
      <c r="FC125" s="3"/>
      <c r="FD125" s="3"/>
      <c r="FE125" s="3"/>
      <c r="FF125" s="3"/>
      <c r="FG125" s="3"/>
      <c r="FH125" s="3"/>
      <c r="FI125" s="3"/>
      <c r="FJ125" s="3"/>
      <c r="FK125" s="3"/>
      <c r="FL125" s="3"/>
      <c r="FM125" s="3"/>
      <c r="FN125" s="3"/>
      <c r="FO125" s="3"/>
      <c r="FP125" s="3"/>
      <c r="FQ125" s="3"/>
      <c r="FR125" s="3"/>
      <c r="FS125" s="3"/>
      <c r="FT125" s="3"/>
      <c r="FU125" s="3"/>
      <c r="FV125" s="3"/>
      <c r="FW125" s="3"/>
      <c r="FX125" s="3"/>
      <c r="FY125" s="3"/>
      <c r="FZ125" s="3"/>
      <c r="GA125" s="3"/>
      <c r="GB125" s="3"/>
      <c r="GC125" s="3"/>
      <c r="GD125" s="3"/>
      <c r="GE125" s="3"/>
      <c r="GF125" s="3"/>
      <c r="GG125" s="3"/>
      <c r="GH125" s="3"/>
      <c r="GI125" s="3"/>
      <c r="GJ125" s="3"/>
      <c r="GK125" s="3"/>
      <c r="GL125" s="3"/>
      <c r="GM125" s="3"/>
      <c r="GN125" s="3"/>
      <c r="GO125" s="3"/>
      <c r="GP125" s="3"/>
      <c r="GQ125" s="3"/>
      <c r="GR125" s="3"/>
      <c r="GS125" s="3"/>
      <c r="GT125" s="3"/>
      <c r="GU125" s="3"/>
      <c r="GV125" s="3"/>
      <c r="GW125" s="3"/>
      <c r="GX125" s="3"/>
      <c r="GY125" s="3"/>
      <c r="GZ125" s="3"/>
      <c r="HA125" s="3"/>
      <c r="HB125" s="3"/>
      <c r="HC125" s="3"/>
      <c r="HD125" s="3"/>
      <c r="HE125" s="3"/>
      <c r="HF125" s="3"/>
      <c r="HG125" s="3"/>
      <c r="HH125" s="3"/>
      <c r="HI125" s="3"/>
      <c r="HJ125" s="3"/>
      <c r="HK125" s="3"/>
      <c r="HL125" s="3"/>
      <c r="HM125" s="3"/>
      <c r="HN125" s="3"/>
      <c r="HO125" s="3"/>
      <c r="HP125" s="3"/>
      <c r="HQ125" s="3"/>
      <c r="HR125" s="3"/>
      <c r="HS125" s="3"/>
      <c r="HT125" s="3"/>
      <c r="HU125" s="3"/>
      <c r="HV125" s="3"/>
      <c r="HW125" s="3"/>
      <c r="HX125" s="3"/>
      <c r="HY125" s="3"/>
      <c r="HZ125" s="3"/>
      <c r="IA125" s="3"/>
      <c r="IB125" s="3"/>
      <c r="IC125" s="3"/>
      <c r="ID125" s="3"/>
      <c r="IE125" s="3"/>
      <c r="IF125" s="3"/>
      <c r="IG125" s="3"/>
      <c r="IH125" s="3"/>
      <c r="II125" s="3"/>
      <c r="IJ125" s="3"/>
      <c r="IK125" s="3"/>
      <c r="IL125" s="3"/>
      <c r="IM125" s="3"/>
      <c r="IN125" s="3"/>
      <c r="IO125" s="3"/>
      <c r="IP125" s="3"/>
      <c r="IQ125" s="3"/>
      <c r="IR125" s="3"/>
    </row>
    <row r="126" spans="1:252" ht="13.8" x14ac:dyDescent="0.25">
      <c r="B126" s="57" t="s">
        <v>161</v>
      </c>
      <c r="C126" s="58"/>
      <c r="D126" s="3"/>
      <c r="E126" s="3"/>
      <c r="F126" s="3"/>
      <c r="G126" s="3"/>
      <c r="H126" s="3"/>
      <c r="I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  <c r="BO126" s="3"/>
      <c r="BP126" s="3"/>
      <c r="BQ126" s="3"/>
      <c r="BR126" s="3"/>
      <c r="BS126" s="3"/>
      <c r="BT126" s="3"/>
      <c r="BU126" s="3"/>
      <c r="BV126" s="3"/>
      <c r="BW126" s="3"/>
      <c r="BX126" s="3"/>
      <c r="BY126" s="3"/>
      <c r="BZ126" s="3"/>
      <c r="CA126" s="3"/>
      <c r="CB126" s="3"/>
      <c r="CC126" s="3"/>
      <c r="CD126" s="3"/>
      <c r="CE126" s="3"/>
      <c r="CF126" s="3"/>
      <c r="CG126" s="3"/>
      <c r="CH126" s="3"/>
      <c r="CI126" s="3"/>
      <c r="CJ126" s="3"/>
      <c r="CK126" s="3"/>
      <c r="CL126" s="3"/>
      <c r="CM126" s="3"/>
      <c r="CN126" s="3"/>
      <c r="CO126" s="3"/>
      <c r="CP126" s="3"/>
      <c r="CQ126" s="3"/>
      <c r="CR126" s="3"/>
      <c r="CS126" s="3"/>
      <c r="CT126" s="3"/>
      <c r="CU126" s="3"/>
      <c r="CV126" s="3"/>
      <c r="CW126" s="3"/>
      <c r="CX126" s="3"/>
      <c r="CY126" s="3"/>
      <c r="CZ126" s="3"/>
      <c r="DA126" s="3"/>
      <c r="DB126" s="3"/>
      <c r="DC126" s="3"/>
      <c r="DD126" s="3"/>
      <c r="DE126" s="3"/>
      <c r="DF126" s="3"/>
      <c r="DG126" s="3"/>
      <c r="DH126" s="3"/>
      <c r="DI126" s="3"/>
      <c r="DJ126" s="3"/>
      <c r="DK126" s="3"/>
      <c r="DL126" s="3"/>
      <c r="DM126" s="3"/>
      <c r="DN126" s="3"/>
      <c r="DO126" s="3"/>
      <c r="DP126" s="3"/>
      <c r="DQ126" s="3"/>
      <c r="DR126" s="3"/>
      <c r="DS126" s="3"/>
      <c r="DT126" s="3"/>
      <c r="DU126" s="3"/>
      <c r="DV126" s="3"/>
      <c r="DW126" s="3"/>
      <c r="DX126" s="3"/>
      <c r="DY126" s="3"/>
      <c r="DZ126" s="3"/>
      <c r="EA126" s="3"/>
      <c r="EB126" s="3"/>
      <c r="EC126" s="3"/>
      <c r="ED126" s="3"/>
      <c r="EE126" s="3"/>
      <c r="EF126" s="3"/>
      <c r="EG126" s="3"/>
      <c r="EH126" s="3"/>
      <c r="EI126" s="3"/>
      <c r="EJ126" s="3"/>
      <c r="EK126" s="3"/>
      <c r="EL126" s="3"/>
      <c r="EM126" s="3"/>
      <c r="EN126" s="3"/>
      <c r="EO126" s="3"/>
      <c r="EP126" s="3"/>
      <c r="EQ126" s="3"/>
      <c r="ER126" s="3"/>
      <c r="ES126" s="3"/>
      <c r="ET126" s="3"/>
      <c r="EU126" s="3"/>
      <c r="EV126" s="3"/>
      <c r="EW126" s="3"/>
      <c r="EX126" s="3"/>
      <c r="EY126" s="3"/>
      <c r="EZ126" s="3"/>
      <c r="FA126" s="3"/>
      <c r="FB126" s="3"/>
      <c r="FC126" s="3"/>
      <c r="FD126" s="3"/>
      <c r="FE126" s="3"/>
      <c r="FF126" s="3"/>
      <c r="FG126" s="3"/>
      <c r="FH126" s="3"/>
      <c r="FI126" s="3"/>
      <c r="FJ126" s="3"/>
      <c r="FK126" s="3"/>
      <c r="FL126" s="3"/>
      <c r="FM126" s="3"/>
      <c r="FN126" s="3"/>
      <c r="FO126" s="3"/>
      <c r="FP126" s="3"/>
      <c r="FQ126" s="3"/>
      <c r="FR126" s="3"/>
      <c r="FS126" s="3"/>
      <c r="FT126" s="3"/>
      <c r="FU126" s="3"/>
      <c r="FV126" s="3"/>
      <c r="FW126" s="3"/>
      <c r="FX126" s="3"/>
      <c r="FY126" s="3"/>
      <c r="FZ126" s="3"/>
      <c r="GA126" s="3"/>
      <c r="GB126" s="3"/>
      <c r="GC126" s="3"/>
      <c r="GD126" s="3"/>
      <c r="GE126" s="3"/>
      <c r="GF126" s="3"/>
      <c r="GG126" s="3"/>
      <c r="GH126" s="3"/>
      <c r="GI126" s="3"/>
      <c r="GJ126" s="3"/>
      <c r="GK126" s="3"/>
      <c r="GL126" s="3"/>
      <c r="GM126" s="3"/>
      <c r="GN126" s="3"/>
      <c r="GO126" s="3"/>
      <c r="GP126" s="3"/>
      <c r="GQ126" s="3"/>
      <c r="GR126" s="3"/>
      <c r="GS126" s="3"/>
      <c r="GT126" s="3"/>
      <c r="GU126" s="3"/>
      <c r="GV126" s="3"/>
      <c r="GW126" s="3"/>
      <c r="GX126" s="3"/>
      <c r="GY126" s="3"/>
      <c r="GZ126" s="3"/>
      <c r="HA126" s="3"/>
      <c r="HB126" s="3"/>
      <c r="HC126" s="3"/>
      <c r="HD126" s="3"/>
      <c r="HE126" s="3"/>
      <c r="HF126" s="3"/>
      <c r="HG126" s="3"/>
      <c r="HH126" s="3"/>
      <c r="HI126" s="3"/>
      <c r="HJ126" s="3"/>
      <c r="HK126" s="3"/>
      <c r="HL126" s="3"/>
      <c r="HM126" s="3"/>
      <c r="HN126" s="3"/>
      <c r="HO126" s="3"/>
      <c r="HP126" s="3"/>
      <c r="HQ126" s="3"/>
      <c r="HR126" s="3"/>
      <c r="HS126" s="3"/>
      <c r="HT126" s="3"/>
      <c r="HU126" s="3"/>
      <c r="HV126" s="3"/>
      <c r="HW126" s="3"/>
      <c r="HX126" s="3"/>
      <c r="HY126" s="3"/>
      <c r="HZ126" s="3"/>
      <c r="IA126" s="3"/>
      <c r="IB126" s="3"/>
      <c r="IC126" s="3"/>
      <c r="ID126" s="3"/>
      <c r="IE126" s="3"/>
      <c r="IF126" s="3"/>
      <c r="IG126" s="3"/>
      <c r="IH126" s="3"/>
      <c r="II126" s="3"/>
      <c r="IJ126" s="3"/>
      <c r="IK126" s="3"/>
      <c r="IL126" s="3"/>
      <c r="IM126" s="3"/>
      <c r="IN126" s="3"/>
      <c r="IO126" s="3"/>
      <c r="IP126" s="3"/>
      <c r="IQ126" s="3"/>
      <c r="IR126" s="3"/>
    </row>
    <row r="127" spans="1:252" ht="13.8" x14ac:dyDescent="0.25">
      <c r="B127" s="57" t="s">
        <v>162</v>
      </c>
      <c r="C127" s="58"/>
      <c r="D127" s="3"/>
      <c r="E127" s="3"/>
      <c r="F127" s="3"/>
      <c r="G127" s="3"/>
      <c r="H127" s="3"/>
      <c r="I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  <c r="BO127" s="3"/>
      <c r="BP127" s="3"/>
      <c r="BQ127" s="3"/>
      <c r="BR127" s="3"/>
      <c r="BS127" s="3"/>
      <c r="BT127" s="3"/>
      <c r="BU127" s="3"/>
      <c r="BV127" s="3"/>
      <c r="BW127" s="3"/>
      <c r="BX127" s="3"/>
      <c r="BY127" s="3"/>
      <c r="BZ127" s="3"/>
      <c r="CA127" s="3"/>
      <c r="CB127" s="3"/>
      <c r="CC127" s="3"/>
      <c r="CD127" s="3"/>
      <c r="CE127" s="3"/>
      <c r="CF127" s="3"/>
      <c r="CG127" s="3"/>
      <c r="CH127" s="3"/>
      <c r="CI127" s="3"/>
      <c r="CJ127" s="3"/>
      <c r="CK127" s="3"/>
      <c r="CL127" s="3"/>
      <c r="CM127" s="3"/>
      <c r="CN127" s="3"/>
      <c r="CO127" s="3"/>
      <c r="CP127" s="3"/>
      <c r="CQ127" s="3"/>
      <c r="CR127" s="3"/>
      <c r="CS127" s="3"/>
      <c r="CT127" s="3"/>
      <c r="CU127" s="3"/>
      <c r="CV127" s="3"/>
      <c r="CW127" s="3"/>
      <c r="CX127" s="3"/>
      <c r="CY127" s="3"/>
      <c r="CZ127" s="3"/>
      <c r="DA127" s="3"/>
      <c r="DB127" s="3"/>
      <c r="DC127" s="3"/>
      <c r="DD127" s="3"/>
      <c r="DE127" s="3"/>
      <c r="DF127" s="3"/>
      <c r="DG127" s="3"/>
      <c r="DH127" s="3"/>
      <c r="DI127" s="3"/>
      <c r="DJ127" s="3"/>
      <c r="DK127" s="3"/>
      <c r="DL127" s="3"/>
      <c r="DM127" s="3"/>
      <c r="DN127" s="3"/>
      <c r="DO127" s="3"/>
      <c r="DP127" s="3"/>
      <c r="DQ127" s="3"/>
      <c r="DR127" s="3"/>
      <c r="DS127" s="3"/>
      <c r="DT127" s="3"/>
      <c r="DU127" s="3"/>
      <c r="DV127" s="3"/>
      <c r="DW127" s="3"/>
      <c r="DX127" s="3"/>
      <c r="DY127" s="3"/>
      <c r="DZ127" s="3"/>
      <c r="EA127" s="3"/>
      <c r="EB127" s="3"/>
      <c r="EC127" s="3"/>
      <c r="ED127" s="3"/>
      <c r="EE127" s="3"/>
      <c r="EF127" s="3"/>
      <c r="EG127" s="3"/>
      <c r="EH127" s="3"/>
      <c r="EI127" s="3"/>
      <c r="EJ127" s="3"/>
      <c r="EK127" s="3"/>
      <c r="EL127" s="3"/>
      <c r="EM127" s="3"/>
      <c r="EN127" s="3"/>
      <c r="EO127" s="3"/>
      <c r="EP127" s="3"/>
      <c r="EQ127" s="3"/>
      <c r="ER127" s="3"/>
      <c r="ES127" s="3"/>
      <c r="ET127" s="3"/>
      <c r="EU127" s="3"/>
      <c r="EV127" s="3"/>
      <c r="EW127" s="3"/>
      <c r="EX127" s="3"/>
      <c r="EY127" s="3"/>
      <c r="EZ127" s="3"/>
      <c r="FA127" s="3"/>
      <c r="FB127" s="3"/>
      <c r="FC127" s="3"/>
      <c r="FD127" s="3"/>
      <c r="FE127" s="3"/>
      <c r="FF127" s="3"/>
      <c r="FG127" s="3"/>
      <c r="FH127" s="3"/>
      <c r="FI127" s="3"/>
      <c r="FJ127" s="3"/>
      <c r="FK127" s="3"/>
      <c r="FL127" s="3"/>
      <c r="FM127" s="3"/>
      <c r="FN127" s="3"/>
      <c r="FO127" s="3"/>
      <c r="FP127" s="3"/>
      <c r="FQ127" s="3"/>
      <c r="FR127" s="3"/>
      <c r="FS127" s="3"/>
      <c r="FT127" s="3"/>
      <c r="FU127" s="3"/>
      <c r="FV127" s="3"/>
      <c r="FW127" s="3"/>
      <c r="FX127" s="3"/>
      <c r="FY127" s="3"/>
      <c r="FZ127" s="3"/>
      <c r="GA127" s="3"/>
      <c r="GB127" s="3"/>
      <c r="GC127" s="3"/>
      <c r="GD127" s="3"/>
      <c r="GE127" s="3"/>
      <c r="GF127" s="3"/>
      <c r="GG127" s="3"/>
      <c r="GH127" s="3"/>
      <c r="GI127" s="3"/>
      <c r="GJ127" s="3"/>
      <c r="GK127" s="3"/>
      <c r="GL127" s="3"/>
      <c r="GM127" s="3"/>
      <c r="GN127" s="3"/>
      <c r="GO127" s="3"/>
      <c r="GP127" s="3"/>
      <c r="GQ127" s="3"/>
      <c r="GR127" s="3"/>
      <c r="GS127" s="3"/>
      <c r="GT127" s="3"/>
      <c r="GU127" s="3"/>
      <c r="GV127" s="3"/>
      <c r="GW127" s="3"/>
      <c r="GX127" s="3"/>
      <c r="GY127" s="3"/>
      <c r="GZ127" s="3"/>
      <c r="HA127" s="3"/>
      <c r="HB127" s="3"/>
      <c r="HC127" s="3"/>
      <c r="HD127" s="3"/>
      <c r="HE127" s="3"/>
      <c r="HF127" s="3"/>
      <c r="HG127" s="3"/>
      <c r="HH127" s="3"/>
      <c r="HI127" s="3"/>
      <c r="HJ127" s="3"/>
      <c r="HK127" s="3"/>
      <c r="HL127" s="3"/>
      <c r="HM127" s="3"/>
      <c r="HN127" s="3"/>
      <c r="HO127" s="3"/>
      <c r="HP127" s="3"/>
      <c r="HQ127" s="3"/>
      <c r="HR127" s="3"/>
      <c r="HS127" s="3"/>
      <c r="HT127" s="3"/>
      <c r="HU127" s="3"/>
      <c r="HV127" s="3"/>
      <c r="HW127" s="3"/>
      <c r="HX127" s="3"/>
      <c r="HY127" s="3"/>
      <c r="HZ127" s="3"/>
      <c r="IA127" s="3"/>
      <c r="IB127" s="3"/>
      <c r="IC127" s="3"/>
      <c r="ID127" s="3"/>
      <c r="IE127" s="3"/>
      <c r="IF127" s="3"/>
      <c r="IG127" s="3"/>
      <c r="IH127" s="3"/>
      <c r="II127" s="3"/>
      <c r="IJ127" s="3"/>
      <c r="IK127" s="3"/>
      <c r="IL127" s="3"/>
      <c r="IM127" s="3"/>
      <c r="IN127" s="3"/>
      <c r="IO127" s="3"/>
      <c r="IP127" s="3"/>
      <c r="IQ127" s="3"/>
      <c r="IR127" s="3"/>
    </row>
    <row r="128" spans="1:252" ht="13.8" x14ac:dyDescent="0.25">
      <c r="B128" s="57" t="s">
        <v>163</v>
      </c>
      <c r="C128" s="58"/>
      <c r="D128" s="3"/>
      <c r="E128" s="3"/>
      <c r="F128" s="3"/>
      <c r="G128" s="3"/>
      <c r="H128" s="3"/>
      <c r="I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  <c r="BO128" s="3"/>
      <c r="BP128" s="3"/>
      <c r="BQ128" s="3"/>
      <c r="BR128" s="3"/>
      <c r="BS128" s="3"/>
      <c r="BT128" s="3"/>
      <c r="BU128" s="3"/>
      <c r="BV128" s="3"/>
      <c r="BW128" s="3"/>
      <c r="BX128" s="3"/>
      <c r="BY128" s="3"/>
      <c r="BZ128" s="3"/>
      <c r="CA128" s="3"/>
      <c r="CB128" s="3"/>
      <c r="CC128" s="3"/>
      <c r="CD128" s="3"/>
      <c r="CE128" s="3"/>
      <c r="CF128" s="3"/>
      <c r="CG128" s="3"/>
      <c r="CH128" s="3"/>
      <c r="CI128" s="3"/>
      <c r="CJ128" s="3"/>
      <c r="CK128" s="3"/>
      <c r="CL128" s="3"/>
      <c r="CM128" s="3"/>
      <c r="CN128" s="3"/>
      <c r="CO128" s="3"/>
      <c r="CP128" s="3"/>
      <c r="CQ128" s="3"/>
      <c r="CR128" s="3"/>
      <c r="CS128" s="3"/>
      <c r="CT128" s="3"/>
      <c r="CU128" s="3"/>
      <c r="CV128" s="3"/>
      <c r="CW128" s="3"/>
      <c r="CX128" s="3"/>
      <c r="CY128" s="3"/>
      <c r="CZ128" s="3"/>
      <c r="DA128" s="3"/>
      <c r="DB128" s="3"/>
      <c r="DC128" s="3"/>
      <c r="DD128" s="3"/>
      <c r="DE128" s="3"/>
      <c r="DF128" s="3"/>
      <c r="DG128" s="3"/>
      <c r="DH128" s="3"/>
      <c r="DI128" s="3"/>
      <c r="DJ128" s="3"/>
      <c r="DK128" s="3"/>
      <c r="DL128" s="3"/>
      <c r="DM128" s="3"/>
      <c r="DN128" s="3"/>
      <c r="DO128" s="3"/>
      <c r="DP128" s="3"/>
      <c r="DQ128" s="3"/>
      <c r="DR128" s="3"/>
      <c r="DS128" s="3"/>
      <c r="DT128" s="3"/>
      <c r="DU128" s="3"/>
      <c r="DV128" s="3"/>
      <c r="DW128" s="3"/>
      <c r="DX128" s="3"/>
      <c r="DY128" s="3"/>
      <c r="DZ128" s="3"/>
      <c r="EA128" s="3"/>
      <c r="EB128" s="3"/>
      <c r="EC128" s="3"/>
      <c r="ED128" s="3"/>
      <c r="EE128" s="3"/>
      <c r="EF128" s="3"/>
      <c r="EG128" s="3"/>
      <c r="EH128" s="3"/>
      <c r="EI128" s="3"/>
      <c r="EJ128" s="3"/>
      <c r="EK128" s="3"/>
      <c r="EL128" s="3"/>
      <c r="EM128" s="3"/>
      <c r="EN128" s="3"/>
      <c r="EO128" s="3"/>
      <c r="EP128" s="3"/>
      <c r="EQ128" s="3"/>
      <c r="ER128" s="3"/>
      <c r="ES128" s="3"/>
      <c r="ET128" s="3"/>
      <c r="EU128" s="3"/>
      <c r="EV128" s="3"/>
      <c r="EW128" s="3"/>
      <c r="EX128" s="3"/>
      <c r="EY128" s="3"/>
      <c r="EZ128" s="3"/>
      <c r="FA128" s="3"/>
      <c r="FB128" s="3"/>
      <c r="FC128" s="3"/>
      <c r="FD128" s="3"/>
      <c r="FE128" s="3"/>
      <c r="FF128" s="3"/>
      <c r="FG128" s="3"/>
      <c r="FH128" s="3"/>
      <c r="FI128" s="3"/>
      <c r="FJ128" s="3"/>
      <c r="FK128" s="3"/>
      <c r="FL128" s="3"/>
      <c r="FM128" s="3"/>
      <c r="FN128" s="3"/>
      <c r="FO128" s="3"/>
      <c r="FP128" s="3"/>
      <c r="FQ128" s="3"/>
      <c r="FR128" s="3"/>
      <c r="FS128" s="3"/>
      <c r="FT128" s="3"/>
      <c r="FU128" s="3"/>
      <c r="FV128" s="3"/>
      <c r="FW128" s="3"/>
      <c r="FX128" s="3"/>
      <c r="FY128" s="3"/>
      <c r="FZ128" s="3"/>
      <c r="GA128" s="3"/>
      <c r="GB128" s="3"/>
      <c r="GC128" s="3"/>
      <c r="GD128" s="3"/>
      <c r="GE128" s="3"/>
      <c r="GF128" s="3"/>
      <c r="GG128" s="3"/>
      <c r="GH128" s="3"/>
      <c r="GI128" s="3"/>
      <c r="GJ128" s="3"/>
      <c r="GK128" s="3"/>
      <c r="GL128" s="3"/>
      <c r="GM128" s="3"/>
      <c r="GN128" s="3"/>
      <c r="GO128" s="3"/>
      <c r="GP128" s="3"/>
      <c r="GQ128" s="3"/>
      <c r="GR128" s="3"/>
      <c r="GS128" s="3"/>
      <c r="GT128" s="3"/>
      <c r="GU128" s="3"/>
      <c r="GV128" s="3"/>
      <c r="GW128" s="3"/>
      <c r="GX128" s="3"/>
      <c r="GY128" s="3"/>
      <c r="GZ128" s="3"/>
      <c r="HA128" s="3"/>
      <c r="HB128" s="3"/>
      <c r="HC128" s="3"/>
      <c r="HD128" s="3"/>
      <c r="HE128" s="3"/>
      <c r="HF128" s="3"/>
      <c r="HG128" s="3"/>
      <c r="HH128" s="3"/>
      <c r="HI128" s="3"/>
      <c r="HJ128" s="3"/>
      <c r="HK128" s="3"/>
      <c r="HL128" s="3"/>
      <c r="HM128" s="3"/>
      <c r="HN128" s="3"/>
      <c r="HO128" s="3"/>
      <c r="HP128" s="3"/>
      <c r="HQ128" s="3"/>
      <c r="HR128" s="3"/>
      <c r="HS128" s="3"/>
      <c r="HT128" s="3"/>
      <c r="HU128" s="3"/>
      <c r="HV128" s="3"/>
      <c r="HW128" s="3"/>
      <c r="HX128" s="3"/>
      <c r="HY128" s="3"/>
      <c r="HZ128" s="3"/>
      <c r="IA128" s="3"/>
      <c r="IB128" s="3"/>
      <c r="IC128" s="3"/>
      <c r="ID128" s="3"/>
      <c r="IE128" s="3"/>
      <c r="IF128" s="3"/>
      <c r="IG128" s="3"/>
      <c r="IH128" s="3"/>
      <c r="II128" s="3"/>
      <c r="IJ128" s="3"/>
      <c r="IK128" s="3"/>
      <c r="IL128" s="3"/>
      <c r="IM128" s="3"/>
      <c r="IN128" s="3"/>
      <c r="IO128" s="3"/>
      <c r="IP128" s="3"/>
      <c r="IQ128" s="3"/>
      <c r="IR128" s="3"/>
    </row>
    <row r="129" spans="1:252" ht="13.8" x14ac:dyDescent="0.25">
      <c r="B129" s="57" t="s">
        <v>173</v>
      </c>
      <c r="C129" s="58"/>
      <c r="D129" s="3"/>
      <c r="E129" s="3"/>
      <c r="F129" s="3"/>
      <c r="G129" s="3"/>
      <c r="H129" s="3"/>
      <c r="I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  <c r="BO129" s="3"/>
      <c r="BP129" s="3"/>
      <c r="BQ129" s="3"/>
      <c r="BR129" s="3"/>
      <c r="BS129" s="3"/>
      <c r="BT129" s="3"/>
      <c r="BU129" s="3"/>
      <c r="BV129" s="3"/>
      <c r="BW129" s="3"/>
      <c r="BX129" s="3"/>
      <c r="BY129" s="3"/>
      <c r="BZ129" s="3"/>
      <c r="CA129" s="3"/>
      <c r="CB129" s="3"/>
      <c r="CC129" s="3"/>
      <c r="CD129" s="3"/>
      <c r="CE129" s="3"/>
      <c r="CF129" s="3"/>
      <c r="CG129" s="3"/>
      <c r="CH129" s="3"/>
      <c r="CI129" s="3"/>
      <c r="CJ129" s="3"/>
      <c r="CK129" s="3"/>
      <c r="CL129" s="3"/>
      <c r="CM129" s="3"/>
      <c r="CN129" s="3"/>
      <c r="CO129" s="3"/>
      <c r="CP129" s="3"/>
      <c r="CQ129" s="3"/>
      <c r="CR129" s="3"/>
      <c r="CS129" s="3"/>
      <c r="CT129" s="3"/>
      <c r="CU129" s="3"/>
      <c r="CV129" s="3"/>
      <c r="CW129" s="3"/>
      <c r="CX129" s="3"/>
      <c r="CY129" s="3"/>
      <c r="CZ129" s="3"/>
      <c r="DA129" s="3"/>
      <c r="DB129" s="3"/>
      <c r="DC129" s="3"/>
      <c r="DD129" s="3"/>
      <c r="DE129" s="3"/>
      <c r="DF129" s="3"/>
      <c r="DG129" s="3"/>
      <c r="DH129" s="3"/>
      <c r="DI129" s="3"/>
      <c r="DJ129" s="3"/>
      <c r="DK129" s="3"/>
      <c r="DL129" s="3"/>
      <c r="DM129" s="3"/>
      <c r="DN129" s="3"/>
      <c r="DO129" s="3"/>
      <c r="DP129" s="3"/>
      <c r="DQ129" s="3"/>
      <c r="DR129" s="3"/>
      <c r="DS129" s="3"/>
      <c r="DT129" s="3"/>
      <c r="DU129" s="3"/>
      <c r="DV129" s="3"/>
      <c r="DW129" s="3"/>
      <c r="DX129" s="3"/>
      <c r="DY129" s="3"/>
      <c r="DZ129" s="3"/>
      <c r="EA129" s="3"/>
      <c r="EB129" s="3"/>
      <c r="EC129" s="3"/>
      <c r="ED129" s="3"/>
      <c r="EE129" s="3"/>
      <c r="EF129" s="3"/>
      <c r="EG129" s="3"/>
      <c r="EH129" s="3"/>
      <c r="EI129" s="3"/>
      <c r="EJ129" s="3"/>
      <c r="EK129" s="3"/>
      <c r="EL129" s="3"/>
      <c r="EM129" s="3"/>
      <c r="EN129" s="3"/>
      <c r="EO129" s="3"/>
      <c r="EP129" s="3"/>
      <c r="EQ129" s="3"/>
      <c r="ER129" s="3"/>
      <c r="ES129" s="3"/>
      <c r="ET129" s="3"/>
      <c r="EU129" s="3"/>
      <c r="EV129" s="3"/>
      <c r="EW129" s="3"/>
      <c r="EX129" s="3"/>
      <c r="EY129" s="3"/>
      <c r="EZ129" s="3"/>
      <c r="FA129" s="3"/>
      <c r="FB129" s="3"/>
      <c r="FC129" s="3"/>
      <c r="FD129" s="3"/>
      <c r="FE129" s="3"/>
      <c r="FF129" s="3"/>
      <c r="FG129" s="3"/>
      <c r="FH129" s="3"/>
      <c r="FI129" s="3"/>
      <c r="FJ129" s="3"/>
      <c r="FK129" s="3"/>
      <c r="FL129" s="3"/>
      <c r="FM129" s="3"/>
      <c r="FN129" s="3"/>
      <c r="FO129" s="3"/>
      <c r="FP129" s="3"/>
      <c r="FQ129" s="3"/>
      <c r="FR129" s="3"/>
      <c r="FS129" s="3"/>
      <c r="FT129" s="3"/>
      <c r="FU129" s="3"/>
      <c r="FV129" s="3"/>
      <c r="FW129" s="3"/>
      <c r="FX129" s="3"/>
      <c r="FY129" s="3"/>
      <c r="FZ129" s="3"/>
      <c r="GA129" s="3"/>
      <c r="GB129" s="3"/>
      <c r="GC129" s="3"/>
      <c r="GD129" s="3"/>
      <c r="GE129" s="3"/>
      <c r="GF129" s="3"/>
      <c r="GG129" s="3"/>
      <c r="GH129" s="3"/>
      <c r="GI129" s="3"/>
      <c r="GJ129" s="3"/>
      <c r="GK129" s="3"/>
      <c r="GL129" s="3"/>
      <c r="GM129" s="3"/>
      <c r="GN129" s="3"/>
      <c r="GO129" s="3"/>
      <c r="GP129" s="3"/>
      <c r="GQ129" s="3"/>
      <c r="GR129" s="3"/>
      <c r="GS129" s="3"/>
      <c r="GT129" s="3"/>
      <c r="GU129" s="3"/>
      <c r="GV129" s="3"/>
      <c r="GW129" s="3"/>
      <c r="GX129" s="3"/>
      <c r="GY129" s="3"/>
      <c r="GZ129" s="3"/>
      <c r="HA129" s="3"/>
      <c r="HB129" s="3"/>
      <c r="HC129" s="3"/>
      <c r="HD129" s="3"/>
      <c r="HE129" s="3"/>
      <c r="HF129" s="3"/>
      <c r="HG129" s="3"/>
      <c r="HH129" s="3"/>
      <c r="HI129" s="3"/>
      <c r="HJ129" s="3"/>
      <c r="HK129" s="3"/>
      <c r="HL129" s="3"/>
      <c r="HM129" s="3"/>
      <c r="HN129" s="3"/>
      <c r="HO129" s="3"/>
      <c r="HP129" s="3"/>
      <c r="HQ129" s="3"/>
      <c r="HR129" s="3"/>
      <c r="HS129" s="3"/>
      <c r="HT129" s="3"/>
      <c r="HU129" s="3"/>
      <c r="HV129" s="3"/>
      <c r="HW129" s="3"/>
      <c r="HX129" s="3"/>
      <c r="HY129" s="3"/>
      <c r="HZ129" s="3"/>
      <c r="IA129" s="3"/>
      <c r="IB129" s="3"/>
      <c r="IC129" s="3"/>
      <c r="ID129" s="3"/>
      <c r="IE129" s="3"/>
      <c r="IF129" s="3"/>
      <c r="IG129" s="3"/>
      <c r="IH129" s="3"/>
      <c r="II129" s="3"/>
      <c r="IJ129" s="3"/>
      <c r="IK129" s="3"/>
      <c r="IL129" s="3"/>
      <c r="IM129" s="3"/>
      <c r="IN129" s="3"/>
      <c r="IO129" s="3"/>
      <c r="IP129" s="3"/>
      <c r="IQ129" s="3"/>
      <c r="IR129" s="3"/>
    </row>
    <row r="130" spans="1:252" ht="13.8" x14ac:dyDescent="0.25">
      <c r="B130" s="57" t="s">
        <v>177</v>
      </c>
      <c r="C130" s="58"/>
      <c r="D130" s="3"/>
      <c r="E130" s="3"/>
      <c r="F130" s="3"/>
      <c r="G130" s="3"/>
      <c r="H130" s="3"/>
      <c r="I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  <c r="BO130" s="3"/>
      <c r="BP130" s="3"/>
      <c r="BQ130" s="3"/>
      <c r="BR130" s="3"/>
      <c r="BS130" s="3"/>
      <c r="BT130" s="3"/>
      <c r="BU130" s="3"/>
      <c r="BV130" s="3"/>
      <c r="BW130" s="3"/>
      <c r="BX130" s="3"/>
      <c r="BY130" s="3"/>
      <c r="BZ130" s="3"/>
      <c r="CA130" s="3"/>
      <c r="CB130" s="3"/>
      <c r="CC130" s="3"/>
      <c r="CD130" s="3"/>
      <c r="CE130" s="3"/>
      <c r="CF130" s="3"/>
      <c r="CG130" s="3"/>
      <c r="CH130" s="3"/>
      <c r="CI130" s="3"/>
      <c r="CJ130" s="3"/>
      <c r="CK130" s="3"/>
      <c r="CL130" s="3"/>
      <c r="CM130" s="3"/>
      <c r="CN130" s="3"/>
      <c r="CO130" s="3"/>
      <c r="CP130" s="3"/>
      <c r="CQ130" s="3"/>
      <c r="CR130" s="3"/>
      <c r="CS130" s="3"/>
      <c r="CT130" s="3"/>
      <c r="CU130" s="3"/>
      <c r="CV130" s="3"/>
      <c r="CW130" s="3"/>
      <c r="CX130" s="3"/>
      <c r="CY130" s="3"/>
      <c r="CZ130" s="3"/>
      <c r="DA130" s="3"/>
      <c r="DB130" s="3"/>
      <c r="DC130" s="3"/>
      <c r="DD130" s="3"/>
      <c r="DE130" s="3"/>
      <c r="DF130" s="3"/>
      <c r="DG130" s="3"/>
      <c r="DH130" s="3"/>
      <c r="DI130" s="3"/>
      <c r="DJ130" s="3"/>
      <c r="DK130" s="3"/>
      <c r="DL130" s="3"/>
      <c r="DM130" s="3"/>
      <c r="DN130" s="3"/>
      <c r="DO130" s="3"/>
      <c r="DP130" s="3"/>
      <c r="DQ130" s="3"/>
      <c r="DR130" s="3"/>
      <c r="DS130" s="3"/>
      <c r="DT130" s="3"/>
      <c r="DU130" s="3"/>
      <c r="DV130" s="3"/>
      <c r="DW130" s="3"/>
      <c r="DX130" s="3"/>
      <c r="DY130" s="3"/>
      <c r="DZ130" s="3"/>
      <c r="EA130" s="3"/>
      <c r="EB130" s="3"/>
      <c r="EC130" s="3"/>
      <c r="ED130" s="3"/>
      <c r="EE130" s="3"/>
      <c r="EF130" s="3"/>
      <c r="EG130" s="3"/>
      <c r="EH130" s="3"/>
      <c r="EI130" s="3"/>
      <c r="EJ130" s="3"/>
      <c r="EK130" s="3"/>
      <c r="EL130" s="3"/>
      <c r="EM130" s="3"/>
      <c r="EN130" s="3"/>
      <c r="EO130" s="3"/>
      <c r="EP130" s="3"/>
      <c r="EQ130" s="3"/>
      <c r="ER130" s="3"/>
      <c r="ES130" s="3"/>
      <c r="ET130" s="3"/>
      <c r="EU130" s="3"/>
      <c r="EV130" s="3"/>
      <c r="EW130" s="3"/>
      <c r="EX130" s="3"/>
      <c r="EY130" s="3"/>
      <c r="EZ130" s="3"/>
      <c r="FA130" s="3"/>
      <c r="FB130" s="3"/>
      <c r="FC130" s="3"/>
      <c r="FD130" s="3"/>
      <c r="FE130" s="3"/>
      <c r="FF130" s="3"/>
      <c r="FG130" s="3"/>
      <c r="FH130" s="3"/>
      <c r="FI130" s="3"/>
      <c r="FJ130" s="3"/>
      <c r="FK130" s="3"/>
      <c r="FL130" s="3"/>
      <c r="FM130" s="3"/>
      <c r="FN130" s="3"/>
      <c r="FO130" s="3"/>
      <c r="FP130" s="3"/>
      <c r="FQ130" s="3"/>
      <c r="FR130" s="3"/>
      <c r="FS130" s="3"/>
      <c r="FT130" s="3"/>
      <c r="FU130" s="3"/>
      <c r="FV130" s="3"/>
      <c r="FW130" s="3"/>
      <c r="FX130" s="3"/>
      <c r="FY130" s="3"/>
      <c r="FZ130" s="3"/>
      <c r="GA130" s="3"/>
      <c r="GB130" s="3"/>
      <c r="GC130" s="3"/>
      <c r="GD130" s="3"/>
      <c r="GE130" s="3"/>
      <c r="GF130" s="3"/>
      <c r="GG130" s="3"/>
      <c r="GH130" s="3"/>
      <c r="GI130" s="3"/>
      <c r="GJ130" s="3"/>
      <c r="GK130" s="3"/>
      <c r="GL130" s="3"/>
      <c r="GM130" s="3"/>
      <c r="GN130" s="3"/>
      <c r="GO130" s="3"/>
      <c r="GP130" s="3"/>
      <c r="GQ130" s="3"/>
      <c r="GR130" s="3"/>
      <c r="GS130" s="3"/>
      <c r="GT130" s="3"/>
      <c r="GU130" s="3"/>
      <c r="GV130" s="3"/>
      <c r="GW130" s="3"/>
      <c r="GX130" s="3"/>
      <c r="GY130" s="3"/>
      <c r="GZ130" s="3"/>
      <c r="HA130" s="3"/>
      <c r="HB130" s="3"/>
      <c r="HC130" s="3"/>
      <c r="HD130" s="3"/>
      <c r="HE130" s="3"/>
      <c r="HF130" s="3"/>
      <c r="HG130" s="3"/>
      <c r="HH130" s="3"/>
      <c r="HI130" s="3"/>
      <c r="HJ130" s="3"/>
      <c r="HK130" s="3"/>
      <c r="HL130" s="3"/>
      <c r="HM130" s="3"/>
      <c r="HN130" s="3"/>
      <c r="HO130" s="3"/>
      <c r="HP130" s="3"/>
      <c r="HQ130" s="3"/>
      <c r="HR130" s="3"/>
      <c r="HS130" s="3"/>
      <c r="HT130" s="3"/>
      <c r="HU130" s="3"/>
      <c r="HV130" s="3"/>
      <c r="HW130" s="3"/>
      <c r="HX130" s="3"/>
      <c r="HY130" s="3"/>
      <c r="HZ130" s="3"/>
      <c r="IA130" s="3"/>
      <c r="IB130" s="3"/>
      <c r="IC130" s="3"/>
      <c r="ID130" s="3"/>
      <c r="IE130" s="3"/>
      <c r="IF130" s="3"/>
      <c r="IG130" s="3"/>
      <c r="IH130" s="3"/>
      <c r="II130" s="3"/>
      <c r="IJ130" s="3"/>
      <c r="IK130" s="3"/>
      <c r="IL130" s="3"/>
      <c r="IM130" s="3"/>
      <c r="IN130" s="3"/>
      <c r="IO130" s="3"/>
      <c r="IP130" s="3"/>
      <c r="IQ130" s="3"/>
      <c r="IR130" s="3"/>
    </row>
    <row r="131" spans="1:252" ht="13.8" x14ac:dyDescent="0.25">
      <c r="B131" s="57" t="s">
        <v>164</v>
      </c>
      <c r="C131" s="58"/>
      <c r="D131" s="3"/>
      <c r="E131" s="3"/>
      <c r="F131" s="3"/>
      <c r="G131" s="3"/>
      <c r="H131" s="3"/>
      <c r="I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  <c r="BO131" s="3"/>
      <c r="BP131" s="3"/>
      <c r="BQ131" s="3"/>
      <c r="BR131" s="3"/>
      <c r="BS131" s="3"/>
      <c r="BT131" s="3"/>
      <c r="BU131" s="3"/>
      <c r="BV131" s="3"/>
      <c r="BW131" s="3"/>
      <c r="BX131" s="3"/>
      <c r="BY131" s="3"/>
      <c r="BZ131" s="3"/>
      <c r="CA131" s="3"/>
      <c r="CB131" s="3"/>
      <c r="CC131" s="3"/>
      <c r="CD131" s="3"/>
      <c r="CE131" s="3"/>
      <c r="CF131" s="3"/>
      <c r="CG131" s="3"/>
      <c r="CH131" s="3"/>
      <c r="CI131" s="3"/>
      <c r="CJ131" s="3"/>
      <c r="CK131" s="3"/>
      <c r="CL131" s="3"/>
      <c r="CM131" s="3"/>
      <c r="CN131" s="3"/>
      <c r="CO131" s="3"/>
      <c r="CP131" s="3"/>
      <c r="CQ131" s="3"/>
      <c r="CR131" s="3"/>
      <c r="CS131" s="3"/>
      <c r="CT131" s="3"/>
      <c r="CU131" s="3"/>
      <c r="CV131" s="3"/>
      <c r="CW131" s="3"/>
      <c r="CX131" s="3"/>
      <c r="CY131" s="3"/>
      <c r="CZ131" s="3"/>
      <c r="DA131" s="3"/>
      <c r="DB131" s="3"/>
      <c r="DC131" s="3"/>
      <c r="DD131" s="3"/>
      <c r="DE131" s="3"/>
      <c r="DF131" s="3"/>
      <c r="DG131" s="3"/>
      <c r="DH131" s="3"/>
      <c r="DI131" s="3"/>
      <c r="DJ131" s="3"/>
      <c r="DK131" s="3"/>
      <c r="DL131" s="3"/>
      <c r="DM131" s="3"/>
      <c r="DN131" s="3"/>
      <c r="DO131" s="3"/>
      <c r="DP131" s="3"/>
      <c r="DQ131" s="3"/>
      <c r="DR131" s="3"/>
      <c r="DS131" s="3"/>
      <c r="DT131" s="3"/>
      <c r="DU131" s="3"/>
      <c r="DV131" s="3"/>
      <c r="DW131" s="3"/>
      <c r="DX131" s="3"/>
      <c r="DY131" s="3"/>
      <c r="DZ131" s="3"/>
      <c r="EA131" s="3"/>
      <c r="EB131" s="3"/>
      <c r="EC131" s="3"/>
      <c r="ED131" s="3"/>
      <c r="EE131" s="3"/>
      <c r="EF131" s="3"/>
      <c r="EG131" s="3"/>
      <c r="EH131" s="3"/>
      <c r="EI131" s="3"/>
      <c r="EJ131" s="3"/>
      <c r="EK131" s="3"/>
      <c r="EL131" s="3"/>
      <c r="EM131" s="3"/>
      <c r="EN131" s="3"/>
      <c r="EO131" s="3"/>
      <c r="EP131" s="3"/>
      <c r="EQ131" s="3"/>
      <c r="ER131" s="3"/>
      <c r="ES131" s="3"/>
      <c r="ET131" s="3"/>
      <c r="EU131" s="3"/>
      <c r="EV131" s="3"/>
      <c r="EW131" s="3"/>
      <c r="EX131" s="3"/>
      <c r="EY131" s="3"/>
      <c r="EZ131" s="3"/>
      <c r="FA131" s="3"/>
      <c r="FB131" s="3"/>
      <c r="FC131" s="3"/>
      <c r="FD131" s="3"/>
      <c r="FE131" s="3"/>
      <c r="FF131" s="3"/>
      <c r="FG131" s="3"/>
      <c r="FH131" s="3"/>
      <c r="FI131" s="3"/>
      <c r="FJ131" s="3"/>
      <c r="FK131" s="3"/>
      <c r="FL131" s="3"/>
      <c r="FM131" s="3"/>
      <c r="FN131" s="3"/>
      <c r="FO131" s="3"/>
      <c r="FP131" s="3"/>
      <c r="FQ131" s="3"/>
      <c r="FR131" s="3"/>
      <c r="FS131" s="3"/>
      <c r="FT131" s="3"/>
      <c r="FU131" s="3"/>
      <c r="FV131" s="3"/>
      <c r="FW131" s="3"/>
      <c r="FX131" s="3"/>
      <c r="FY131" s="3"/>
      <c r="FZ131" s="3"/>
      <c r="GA131" s="3"/>
      <c r="GB131" s="3"/>
      <c r="GC131" s="3"/>
      <c r="GD131" s="3"/>
      <c r="GE131" s="3"/>
      <c r="GF131" s="3"/>
      <c r="GG131" s="3"/>
      <c r="GH131" s="3"/>
      <c r="GI131" s="3"/>
      <c r="GJ131" s="3"/>
      <c r="GK131" s="3"/>
      <c r="GL131" s="3"/>
      <c r="GM131" s="3"/>
      <c r="GN131" s="3"/>
      <c r="GO131" s="3"/>
      <c r="GP131" s="3"/>
      <c r="GQ131" s="3"/>
      <c r="GR131" s="3"/>
      <c r="GS131" s="3"/>
      <c r="GT131" s="3"/>
      <c r="GU131" s="3"/>
      <c r="GV131" s="3"/>
      <c r="GW131" s="3"/>
      <c r="GX131" s="3"/>
      <c r="GY131" s="3"/>
      <c r="GZ131" s="3"/>
      <c r="HA131" s="3"/>
      <c r="HB131" s="3"/>
      <c r="HC131" s="3"/>
      <c r="HD131" s="3"/>
      <c r="HE131" s="3"/>
      <c r="HF131" s="3"/>
      <c r="HG131" s="3"/>
      <c r="HH131" s="3"/>
      <c r="HI131" s="3"/>
      <c r="HJ131" s="3"/>
      <c r="HK131" s="3"/>
      <c r="HL131" s="3"/>
      <c r="HM131" s="3"/>
      <c r="HN131" s="3"/>
      <c r="HO131" s="3"/>
      <c r="HP131" s="3"/>
      <c r="HQ131" s="3"/>
      <c r="HR131" s="3"/>
      <c r="HS131" s="3"/>
      <c r="HT131" s="3"/>
      <c r="HU131" s="3"/>
      <c r="HV131" s="3"/>
      <c r="HW131" s="3"/>
      <c r="HX131" s="3"/>
      <c r="HY131" s="3"/>
      <c r="HZ131" s="3"/>
      <c r="IA131" s="3"/>
      <c r="IB131" s="3"/>
      <c r="IC131" s="3"/>
      <c r="ID131" s="3"/>
      <c r="IE131" s="3"/>
      <c r="IF131" s="3"/>
      <c r="IG131" s="3"/>
      <c r="IH131" s="3"/>
      <c r="II131" s="3"/>
      <c r="IJ131" s="3"/>
      <c r="IK131" s="3"/>
      <c r="IL131" s="3"/>
      <c r="IM131" s="3"/>
      <c r="IN131" s="3"/>
      <c r="IO131" s="3"/>
      <c r="IP131" s="3"/>
      <c r="IQ131" s="3"/>
      <c r="IR131" s="3"/>
    </row>
    <row r="132" spans="1:252" ht="13.8" x14ac:dyDescent="0.25">
      <c r="B132" s="57"/>
      <c r="C132" s="58"/>
      <c r="D132" s="3"/>
      <c r="E132" s="3"/>
      <c r="F132" s="3"/>
      <c r="G132" s="3"/>
      <c r="H132" s="3"/>
      <c r="I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  <c r="BO132" s="3"/>
      <c r="BP132" s="3"/>
      <c r="BQ132" s="3"/>
      <c r="BR132" s="3"/>
      <c r="BS132" s="3"/>
      <c r="BT132" s="3"/>
      <c r="BU132" s="3"/>
      <c r="BV132" s="3"/>
      <c r="BW132" s="3"/>
      <c r="BX132" s="3"/>
      <c r="BY132" s="3"/>
      <c r="BZ132" s="3"/>
      <c r="CA132" s="3"/>
      <c r="CB132" s="3"/>
      <c r="CC132" s="3"/>
      <c r="CD132" s="3"/>
      <c r="CE132" s="3"/>
      <c r="CF132" s="3"/>
      <c r="CG132" s="3"/>
      <c r="CH132" s="3"/>
      <c r="CI132" s="3"/>
      <c r="CJ132" s="3"/>
      <c r="CK132" s="3"/>
      <c r="CL132" s="3"/>
      <c r="CM132" s="3"/>
      <c r="CN132" s="3"/>
      <c r="CO132" s="3"/>
      <c r="CP132" s="3"/>
      <c r="CQ132" s="3"/>
      <c r="CR132" s="3"/>
      <c r="CS132" s="3"/>
      <c r="CT132" s="3"/>
      <c r="CU132" s="3"/>
      <c r="CV132" s="3"/>
      <c r="CW132" s="3"/>
      <c r="CX132" s="3"/>
      <c r="CY132" s="3"/>
      <c r="CZ132" s="3"/>
      <c r="DA132" s="3"/>
      <c r="DB132" s="3"/>
      <c r="DC132" s="3"/>
      <c r="DD132" s="3"/>
      <c r="DE132" s="3"/>
      <c r="DF132" s="3"/>
      <c r="DG132" s="3"/>
      <c r="DH132" s="3"/>
      <c r="DI132" s="3"/>
      <c r="DJ132" s="3"/>
      <c r="DK132" s="3"/>
      <c r="DL132" s="3"/>
      <c r="DM132" s="3"/>
      <c r="DN132" s="3"/>
      <c r="DO132" s="3"/>
      <c r="DP132" s="3"/>
      <c r="DQ132" s="3"/>
      <c r="DR132" s="3"/>
      <c r="DS132" s="3"/>
      <c r="DT132" s="3"/>
      <c r="DU132" s="3"/>
      <c r="DV132" s="3"/>
      <c r="DW132" s="3"/>
      <c r="DX132" s="3"/>
      <c r="DY132" s="3"/>
      <c r="DZ132" s="3"/>
      <c r="EA132" s="3"/>
      <c r="EB132" s="3"/>
      <c r="EC132" s="3"/>
      <c r="ED132" s="3"/>
      <c r="EE132" s="3"/>
      <c r="EF132" s="3"/>
      <c r="EG132" s="3"/>
      <c r="EH132" s="3"/>
      <c r="EI132" s="3"/>
      <c r="EJ132" s="3"/>
      <c r="EK132" s="3"/>
      <c r="EL132" s="3"/>
      <c r="EM132" s="3"/>
      <c r="EN132" s="3"/>
      <c r="EO132" s="3"/>
      <c r="EP132" s="3"/>
      <c r="EQ132" s="3"/>
      <c r="ER132" s="3"/>
      <c r="ES132" s="3"/>
      <c r="ET132" s="3"/>
      <c r="EU132" s="3"/>
      <c r="EV132" s="3"/>
      <c r="EW132" s="3"/>
      <c r="EX132" s="3"/>
      <c r="EY132" s="3"/>
      <c r="EZ132" s="3"/>
      <c r="FA132" s="3"/>
      <c r="FB132" s="3"/>
      <c r="FC132" s="3"/>
      <c r="FD132" s="3"/>
      <c r="FE132" s="3"/>
      <c r="FF132" s="3"/>
      <c r="FG132" s="3"/>
      <c r="FH132" s="3"/>
      <c r="FI132" s="3"/>
      <c r="FJ132" s="3"/>
      <c r="FK132" s="3"/>
      <c r="FL132" s="3"/>
      <c r="FM132" s="3"/>
      <c r="FN132" s="3"/>
      <c r="FO132" s="3"/>
      <c r="FP132" s="3"/>
      <c r="FQ132" s="3"/>
      <c r="FR132" s="3"/>
      <c r="FS132" s="3"/>
      <c r="FT132" s="3"/>
      <c r="FU132" s="3"/>
      <c r="FV132" s="3"/>
      <c r="FW132" s="3"/>
      <c r="FX132" s="3"/>
      <c r="FY132" s="3"/>
      <c r="FZ132" s="3"/>
      <c r="GA132" s="3"/>
      <c r="GB132" s="3"/>
      <c r="GC132" s="3"/>
      <c r="GD132" s="3"/>
      <c r="GE132" s="3"/>
      <c r="GF132" s="3"/>
      <c r="GG132" s="3"/>
      <c r="GH132" s="3"/>
      <c r="GI132" s="3"/>
      <c r="GJ132" s="3"/>
      <c r="GK132" s="3"/>
      <c r="GL132" s="3"/>
      <c r="GM132" s="3"/>
      <c r="GN132" s="3"/>
      <c r="GO132" s="3"/>
      <c r="GP132" s="3"/>
      <c r="GQ132" s="3"/>
      <c r="GR132" s="3"/>
      <c r="GS132" s="3"/>
      <c r="GT132" s="3"/>
      <c r="GU132" s="3"/>
      <c r="GV132" s="3"/>
      <c r="GW132" s="3"/>
      <c r="GX132" s="3"/>
      <c r="GY132" s="3"/>
      <c r="GZ132" s="3"/>
      <c r="HA132" s="3"/>
      <c r="HB132" s="3"/>
      <c r="HC132" s="3"/>
      <c r="HD132" s="3"/>
      <c r="HE132" s="3"/>
      <c r="HF132" s="3"/>
      <c r="HG132" s="3"/>
      <c r="HH132" s="3"/>
      <c r="HI132" s="3"/>
      <c r="HJ132" s="3"/>
      <c r="HK132" s="3"/>
      <c r="HL132" s="3"/>
      <c r="HM132" s="3"/>
      <c r="HN132" s="3"/>
      <c r="HO132" s="3"/>
      <c r="HP132" s="3"/>
      <c r="HQ132" s="3"/>
      <c r="HR132" s="3"/>
      <c r="HS132" s="3"/>
      <c r="HT132" s="3"/>
      <c r="HU132" s="3"/>
      <c r="HV132" s="3"/>
      <c r="HW132" s="3"/>
      <c r="HX132" s="3"/>
      <c r="HY132" s="3"/>
      <c r="HZ132" s="3"/>
      <c r="IA132" s="3"/>
      <c r="IB132" s="3"/>
      <c r="IC132" s="3"/>
      <c r="ID132" s="3"/>
      <c r="IE132" s="3"/>
      <c r="IF132" s="3"/>
      <c r="IG132" s="3"/>
      <c r="IH132" s="3"/>
      <c r="II132" s="3"/>
      <c r="IJ132" s="3"/>
      <c r="IK132" s="3"/>
      <c r="IL132" s="3"/>
      <c r="IM132" s="3"/>
      <c r="IN132" s="3"/>
      <c r="IO132" s="3"/>
      <c r="IP132" s="3"/>
      <c r="IQ132" s="3"/>
      <c r="IR132" s="3"/>
    </row>
    <row r="133" spans="1:252" x14ac:dyDescent="0.25">
      <c r="C133" s="59"/>
    </row>
    <row r="134" spans="1:252" ht="13.8" x14ac:dyDescent="0.25">
      <c r="B134" s="57" t="s">
        <v>165</v>
      </c>
      <c r="C134" s="59"/>
    </row>
    <row r="135" spans="1:252" ht="14.25" customHeight="1" x14ac:dyDescent="0.25">
      <c r="B135" s="3" t="s">
        <v>166</v>
      </c>
      <c r="C135" s="59"/>
    </row>
    <row r="136" spans="1:252" ht="14.25" customHeight="1" x14ac:dyDescent="0.25">
      <c r="B136" s="60"/>
      <c r="C136" s="59"/>
    </row>
    <row r="137" spans="1:252" s="64" customFormat="1" ht="14.25" customHeight="1" x14ac:dyDescent="0.25">
      <c r="A137" s="61"/>
      <c r="B137" s="62" t="s">
        <v>167</v>
      </c>
      <c r="C137" s="63"/>
      <c r="J137"/>
    </row>
    <row r="138" spans="1:252" s="64" customFormat="1" ht="15.75" customHeight="1" x14ac:dyDescent="0.25">
      <c r="A138" s="61"/>
      <c r="B138" s="62" t="s">
        <v>168</v>
      </c>
      <c r="C138" s="63"/>
      <c r="J138"/>
    </row>
    <row r="139" spans="1:252" ht="15" customHeight="1" x14ac:dyDescent="0.25">
      <c r="C139" s="65"/>
    </row>
    <row r="140" spans="1:252" x14ac:dyDescent="0.25">
      <c r="B140" s="66" t="s">
        <v>169</v>
      </c>
      <c r="C140" s="67"/>
      <c r="D140" s="67"/>
      <c r="J140" s="1"/>
    </row>
    <row r="141" spans="1:252" x14ac:dyDescent="0.25">
      <c r="B141" s="66" t="s">
        <v>170</v>
      </c>
      <c r="C141" s="67"/>
      <c r="D141" s="67"/>
      <c r="J141" s="1"/>
    </row>
    <row r="142" spans="1:252" ht="16.5" customHeight="1" x14ac:dyDescent="0.25">
      <c r="B142" s="66"/>
    </row>
    <row r="143" spans="1:252" ht="10.5" customHeight="1" x14ac:dyDescent="0.25">
      <c r="B143" s="66"/>
    </row>
    <row r="144" spans="1:252" x14ac:dyDescent="0.25">
      <c r="B144" s="3" t="s">
        <v>171</v>
      </c>
      <c r="F144" s="3" t="s">
        <v>172</v>
      </c>
      <c r="H144" s="68"/>
    </row>
    <row r="145" spans="2:9" x14ac:dyDescent="0.25">
      <c r="H145" s="68"/>
    </row>
    <row r="146" spans="2:9" x14ac:dyDescent="0.25">
      <c r="F146" s="72">
        <v>44378</v>
      </c>
      <c r="G146" s="72"/>
      <c r="H146" s="72"/>
    </row>
    <row r="147" spans="2:9" x14ac:dyDescent="0.25">
      <c r="B147" s="38"/>
      <c r="C147" s="38"/>
      <c r="D147" s="38"/>
      <c r="F147" s="73"/>
      <c r="G147" s="73"/>
      <c r="H147" s="73"/>
    </row>
    <row r="148" spans="2:9" x14ac:dyDescent="0.25">
      <c r="H148" s="68"/>
    </row>
    <row r="149" spans="2:9" x14ac:dyDescent="0.25">
      <c r="I149" s="68"/>
    </row>
    <row r="150" spans="2:9" x14ac:dyDescent="0.25">
      <c r="B150" s="69"/>
      <c r="C150" s="67"/>
      <c r="D150" s="67"/>
      <c r="I150" s="68"/>
    </row>
    <row r="151" spans="2:9" x14ac:dyDescent="0.25">
      <c r="B151" s="69"/>
      <c r="C151" s="67"/>
      <c r="D151" s="67"/>
      <c r="I151" s="68"/>
    </row>
  </sheetData>
  <sheetProtection selectLockedCells="1" selectUnlockedCells="1"/>
  <mergeCells count="8">
    <mergeCell ref="F146:H146"/>
    <mergeCell ref="F147:H147"/>
    <mergeCell ref="C11:D11"/>
    <mergeCell ref="E11:F11"/>
    <mergeCell ref="G11:H11"/>
    <mergeCell ref="C62:D62"/>
    <mergeCell ref="E62:F62"/>
    <mergeCell ref="G62:H62"/>
  </mergeCells>
  <printOptions horizontalCentered="1"/>
  <pageMargins left="0.17" right="0.26" top="0.54" bottom="0.65" header="0.3" footer="0.5"/>
  <pageSetup orientation="portrait" r:id="rId1"/>
  <headerFooter alignWithMargins="0"/>
  <rowBreaks count="2" manualBreakCount="2">
    <brk id="59" max="16383" man="1"/>
    <brk id="119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FA 2</vt:lpstr>
      <vt:lpstr>FA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Rosilyn Mosley</dc:creator>
  <cp:lastModifiedBy>Lewis, Zachary R</cp:lastModifiedBy>
  <cp:lastPrinted>2020-06-30T14:50:12Z</cp:lastPrinted>
  <dcterms:created xsi:type="dcterms:W3CDTF">2020-06-25T20:41:28Z</dcterms:created>
  <dcterms:modified xsi:type="dcterms:W3CDTF">2021-08-04T14:30:17Z</dcterms:modified>
</cp:coreProperties>
</file>