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Crisis Intervention Program - CIP\DSS.WEB\"/>
    </mc:Choice>
  </mc:AlternateContent>
  <xr:revisionPtr revIDLastSave="0" documentId="13_ncr:1_{5FFA55D7-6152-4C39-9198-0843AEFB886D}" xr6:coauthVersionLast="45" xr6:coauthVersionMax="45" xr10:uidLastSave="{00000000-0000-0000-0000-000000000000}"/>
  <bookViews>
    <workbookView xWindow="-120" yWindow="-120" windowWidth="29040" windowHeight="15840" xr2:uid="{63442935-006F-4870-A477-AEB0863A3824}"/>
  </bookViews>
  <sheets>
    <sheet name="F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1" l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E120" i="1" l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D117" i="1" l="1"/>
  <c r="H117" i="1"/>
  <c r="G117" i="1"/>
</calcChain>
</file>

<file path=xl/sharedStrings.xml><?xml version="1.0" encoding="utf-8"?>
<sst xmlns="http://schemas.openxmlformats.org/spreadsheetml/2006/main" count="193" uniqueCount="178">
  <si>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</si>
  <si>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</si>
  <si>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</si>
  <si>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</si>
  <si>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</si>
  <si>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</si>
  <si>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</si>
  <si>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</si>
  <si>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</si>
  <si>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</si>
  <si>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</si>
  <si>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</si>
  <si>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</si>
  <si>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</si>
  <si>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</si>
  <si>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</si>
  <si>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</si>
  <si>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</si>
  <si>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</si>
  <si>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</si>
  <si>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</si>
  <si>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</si>
  <si>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</si>
  <si>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</si>
  <si>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</si>
  <si>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</si>
  <si>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</si>
  <si>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</si>
  <si>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</si>
  <si>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</si>
  <si>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</si>
  <si>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</si>
  <si>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</si>
  <si>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</si>
  <si>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</si>
  <si>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</si>
  <si>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</si>
  <si>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</si>
  <si>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</si>
  <si>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</si>
  <si>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</si>
  <si>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</si>
  <si>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</si>
  <si>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</si>
  <si>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</si>
  <si>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</si>
  <si>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</si>
  <si>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</si>
  <si>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</si>
  <si>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</si>
  <si>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</si>
  <si>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</si>
  <si>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</si>
  <si>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</si>
  <si>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</si>
  <si>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</si>
  <si>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</si>
  <si>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</si>
  <si>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</si>
  <si>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</si>
  <si>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</si>
  <si>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</si>
  <si>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</si>
  <si>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</si>
  <si>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</si>
  <si>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</si>
  <si>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</si>
  <si>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</si>
  <si>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</si>
  <si>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</si>
  <si>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</si>
  <si>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</si>
  <si>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</si>
  <si>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</si>
  <si>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</si>
  <si>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</si>
  <si>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</si>
  <si>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</si>
  <si>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</si>
  <si>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</si>
  <si>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</si>
  <si>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</si>
  <si>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</si>
  <si>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</si>
  <si>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</si>
  <si>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</si>
  <si>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</si>
  <si>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</si>
  <si>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</si>
  <si>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</si>
  <si>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</si>
  <si>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</si>
  <si>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</si>
  <si>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</si>
  <si>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</si>
  <si>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</si>
  <si>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</si>
  <si>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</si>
  <si>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</si>
  <si>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</si>
  <si>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</si>
  <si>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</si>
  <si>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</si>
  <si>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</si>
  <si>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</si>
  <si>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</si>
  <si>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</si>
  <si>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</si>
  <si>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</si>
  <si>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</si>
  <si>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</si>
  <si>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</si>
  <si>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</si>
  <si>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</si>
  <si>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</si>
  <si>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</si>
  <si>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</si>
  <si>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</si>
  <si>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</si>
  <si>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</si>
  <si>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</si>
  <si>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</si>
  <si>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</si>
  <si>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</si>
  <si>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</si>
  <si>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</si>
  <si>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</si>
  <si>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</si>
  <si>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</si>
  <si>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</si>
  <si>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</si>
  <si>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</si>
  <si>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</si>
  <si>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</si>
  <si>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</si>
  <si>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</si>
  <si>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</si>
  <si>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</si>
  <si>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</si>
  <si>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</si>
  <si>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</si>
  <si>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</si>
  <si>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</si>
  <si>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</si>
  <si>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</si>
  <si>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</si>
  <si>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</si>
  <si>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</si>
  <si>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</si>
  <si>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</si>
  <si>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</si>
  <si>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</si>
  <si>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</si>
  <si>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</si>
  <si>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</si>
  <si>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</si>
  <si>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</si>
  <si>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</si>
  <si>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</si>
  <si>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</si>
  <si>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</si>
  <si>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</si>
  <si>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</si>
  <si>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</si>
  <si>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</si>
  <si>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</si>
  <si>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</si>
  <si>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</si>
  <si>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</si>
  <si>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</si>
  <si>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</si>
  <si>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</si>
  <si>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</si>
  <si>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</si>
  <si>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</si>
  <si>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</si>
  <si>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</si>
  <si>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Date:  FFY 2021 &amp;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</si>
</sst>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tabSelected="1" topLeftCell="A82" zoomScale="130" zoomScaleNormal="130" workbookViewId="0">
      <selection activeCell="C64" sqref="C64:C116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72" t="s">
        <v>4</v>
      </c>
      <c r="D11" s="73"/>
      <c r="E11" s="72" t="s">
        <v>5</v>
      </c>
      <c r="F11" s="73"/>
      <c r="G11" s="72" t="s">
        <v>6</v>
      </c>
      <c r="H11" s="7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14">
        <v>85269</v>
      </c>
      <c r="D13" s="15">
        <f>C13</f>
        <v>85269</v>
      </c>
      <c r="E13" s="16">
        <v>0</v>
      </c>
      <c r="F13" s="17">
        <v>0</v>
      </c>
      <c r="G13" s="18">
        <f t="shared" ref="G13:G59" si="0">C13+E13</f>
        <v>85269</v>
      </c>
      <c r="H13" s="19">
        <f>SUM(G13:G13)</f>
        <v>85269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1">
        <v>0</v>
      </c>
      <c r="F14" s="22">
        <v>0</v>
      </c>
      <c r="G14" s="23">
        <f t="shared" si="0"/>
        <v>14912</v>
      </c>
      <c r="H14" s="24">
        <f t="shared" ref="H14:H59" si="2">SUM(G14:G14)</f>
        <v>14912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1">
        <v>0</v>
      </c>
      <c r="F15" s="22">
        <v>0</v>
      </c>
      <c r="G15" s="23">
        <f t="shared" si="0"/>
        <v>6256</v>
      </c>
      <c r="H15" s="24">
        <f t="shared" si="2"/>
        <v>6256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1">
        <v>0</v>
      </c>
      <c r="F16" s="22">
        <v>0</v>
      </c>
      <c r="G16" s="23">
        <f t="shared" si="0"/>
        <v>20578</v>
      </c>
      <c r="H16" s="24">
        <f t="shared" si="2"/>
        <v>20578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1">
        <v>0</v>
      </c>
      <c r="F17" s="22">
        <v>0</v>
      </c>
      <c r="G17" s="23">
        <f t="shared" si="0"/>
        <v>14278</v>
      </c>
      <c r="H17" s="24">
        <f t="shared" si="2"/>
        <v>14278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1">
        <v>0</v>
      </c>
      <c r="F18" s="22">
        <v>0</v>
      </c>
      <c r="G18" s="23">
        <f t="shared" si="0"/>
        <v>7852</v>
      </c>
      <c r="H18" s="24">
        <f t="shared" si="2"/>
        <v>7852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1">
        <v>0</v>
      </c>
      <c r="F19" s="22">
        <v>0</v>
      </c>
      <c r="G19" s="23">
        <f t="shared" si="0"/>
        <v>32034</v>
      </c>
      <c r="H19" s="24">
        <f t="shared" si="2"/>
        <v>32034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1">
        <v>0</v>
      </c>
      <c r="F20" s="22">
        <v>0</v>
      </c>
      <c r="G20" s="23">
        <f t="shared" si="0"/>
        <v>17475</v>
      </c>
      <c r="H20" s="24">
        <f t="shared" si="2"/>
        <v>17475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1">
        <v>0</v>
      </c>
      <c r="F21" s="22">
        <v>0</v>
      </c>
      <c r="G21" s="23">
        <f t="shared" si="0"/>
        <v>26698</v>
      </c>
      <c r="H21" s="24">
        <f t="shared" si="2"/>
        <v>26698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1">
        <v>0</v>
      </c>
      <c r="F22" s="22">
        <v>0</v>
      </c>
      <c r="G22" s="23">
        <f t="shared" si="0"/>
        <v>52765</v>
      </c>
      <c r="H22" s="24">
        <f t="shared" si="2"/>
        <v>52765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1">
        <v>0</v>
      </c>
      <c r="F23" s="22">
        <v>0</v>
      </c>
      <c r="G23" s="23">
        <f t="shared" si="0"/>
        <v>113754</v>
      </c>
      <c r="H23" s="24">
        <f t="shared" si="2"/>
        <v>113754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1">
        <v>0</v>
      </c>
      <c r="F24" s="22">
        <v>0</v>
      </c>
      <c r="G24" s="23">
        <f t="shared" si="0"/>
        <v>50677</v>
      </c>
      <c r="H24" s="24">
        <f t="shared" si="2"/>
        <v>50677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1">
        <v>0</v>
      </c>
      <c r="F25" s="22">
        <v>0</v>
      </c>
      <c r="G25" s="23">
        <f t="shared" si="0"/>
        <v>67408</v>
      </c>
      <c r="H25" s="24">
        <f t="shared" si="2"/>
        <v>67408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1">
        <v>0</v>
      </c>
      <c r="F26" s="22">
        <v>0</v>
      </c>
      <c r="G26" s="23">
        <f t="shared" si="0"/>
        <v>40385</v>
      </c>
      <c r="H26" s="24">
        <f t="shared" si="2"/>
        <v>40385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1">
        <v>0</v>
      </c>
      <c r="F27" s="22">
        <v>0</v>
      </c>
      <c r="G27" s="23">
        <f t="shared" si="0"/>
        <v>2884</v>
      </c>
      <c r="H27" s="24">
        <f t="shared" si="2"/>
        <v>2884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1">
        <v>0</v>
      </c>
      <c r="F28" s="22">
        <v>0</v>
      </c>
      <c r="G28" s="23">
        <f t="shared" si="0"/>
        <v>26100</v>
      </c>
      <c r="H28" s="24">
        <f t="shared" si="2"/>
        <v>26100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1">
        <v>0</v>
      </c>
      <c r="F29" s="22">
        <v>0</v>
      </c>
      <c r="G29" s="23">
        <f t="shared" si="0"/>
        <v>14434</v>
      </c>
      <c r="H29" s="24">
        <f t="shared" si="2"/>
        <v>14434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1">
        <v>0</v>
      </c>
      <c r="F30" s="22">
        <v>0</v>
      </c>
      <c r="G30" s="23">
        <f t="shared" si="0"/>
        <v>74747</v>
      </c>
      <c r="H30" s="24">
        <f t="shared" si="2"/>
        <v>74747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1">
        <v>0</v>
      </c>
      <c r="F31" s="22">
        <v>0</v>
      </c>
      <c r="G31" s="23">
        <f t="shared" si="0"/>
        <v>20466</v>
      </c>
      <c r="H31" s="24">
        <f t="shared" si="2"/>
        <v>20466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1">
        <v>0</v>
      </c>
      <c r="F32" s="22">
        <v>0</v>
      </c>
      <c r="G32" s="23">
        <f t="shared" si="0"/>
        <v>17210</v>
      </c>
      <c r="H32" s="24">
        <f t="shared" si="2"/>
        <v>17210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1">
        <v>0</v>
      </c>
      <c r="F33" s="22">
        <v>0</v>
      </c>
      <c r="G33" s="23">
        <f t="shared" si="0"/>
        <v>10116</v>
      </c>
      <c r="H33" s="24">
        <f t="shared" si="2"/>
        <v>10116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1">
        <v>0</v>
      </c>
      <c r="F34" s="22">
        <v>0</v>
      </c>
      <c r="G34" s="23">
        <f t="shared" si="0"/>
        <v>5789</v>
      </c>
      <c r="H34" s="24">
        <f t="shared" si="2"/>
        <v>5789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1">
        <v>0</v>
      </c>
      <c r="F35" s="22">
        <v>0</v>
      </c>
      <c r="G35" s="23">
        <f t="shared" si="0"/>
        <v>72118</v>
      </c>
      <c r="H35" s="24">
        <f t="shared" si="2"/>
        <v>72118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1">
        <v>0</v>
      </c>
      <c r="F36" s="22">
        <v>0</v>
      </c>
      <c r="G36" s="23">
        <f t="shared" si="0"/>
        <v>42891</v>
      </c>
      <c r="H36" s="24">
        <f t="shared" si="2"/>
        <v>42891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1">
        <v>0</v>
      </c>
      <c r="F37" s="22">
        <v>0</v>
      </c>
      <c r="G37" s="23">
        <f t="shared" si="0"/>
        <v>47964</v>
      </c>
      <c r="H37" s="24">
        <f t="shared" si="2"/>
        <v>47964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1">
        <v>0</v>
      </c>
      <c r="F38" s="22">
        <v>0</v>
      </c>
      <c r="G38" s="23">
        <f t="shared" si="0"/>
        <v>227034</v>
      </c>
      <c r="H38" s="24">
        <f t="shared" si="2"/>
        <v>227034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1">
        <v>0</v>
      </c>
      <c r="F39" s="22">
        <v>0</v>
      </c>
      <c r="G39" s="23">
        <f t="shared" si="0"/>
        <v>7539</v>
      </c>
      <c r="H39" s="24">
        <f t="shared" si="2"/>
        <v>7539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1">
        <v>0</v>
      </c>
      <c r="F40" s="22">
        <v>0</v>
      </c>
      <c r="G40" s="23">
        <f t="shared" si="0"/>
        <v>10868</v>
      </c>
      <c r="H40" s="24">
        <f t="shared" si="2"/>
        <v>10868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1">
        <v>0</v>
      </c>
      <c r="F41" s="22">
        <v>0</v>
      </c>
      <c r="G41" s="23">
        <f t="shared" si="0"/>
        <v>89900</v>
      </c>
      <c r="H41" s="24">
        <f t="shared" si="2"/>
        <v>89900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1">
        <v>0</v>
      </c>
      <c r="F42" s="22">
        <v>0</v>
      </c>
      <c r="G42" s="23">
        <f t="shared" si="0"/>
        <v>16215</v>
      </c>
      <c r="H42" s="24">
        <f t="shared" si="2"/>
        <v>16215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1">
        <v>0</v>
      </c>
      <c r="F43" s="22">
        <v>0</v>
      </c>
      <c r="G43" s="23">
        <f t="shared" si="0"/>
        <v>33241</v>
      </c>
      <c r="H43" s="24">
        <f t="shared" si="2"/>
        <v>33241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1">
        <v>0</v>
      </c>
      <c r="F44" s="22">
        <v>0</v>
      </c>
      <c r="G44" s="23">
        <f t="shared" si="0"/>
        <v>145820</v>
      </c>
      <c r="H44" s="24">
        <f t="shared" si="2"/>
        <v>145820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1">
        <v>0</v>
      </c>
      <c r="F45" s="22">
        <v>0</v>
      </c>
      <c r="G45" s="23">
        <f t="shared" si="0"/>
        <v>47734</v>
      </c>
      <c r="H45" s="24">
        <f t="shared" si="2"/>
        <v>47734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1">
        <v>0</v>
      </c>
      <c r="F46" s="22">
        <v>0</v>
      </c>
      <c r="G46" s="23">
        <f t="shared" si="0"/>
        <v>196284</v>
      </c>
      <c r="H46" s="24">
        <f t="shared" si="2"/>
        <v>196284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1">
        <v>0</v>
      </c>
      <c r="F47" s="22">
        <v>0</v>
      </c>
      <c r="G47" s="23">
        <f t="shared" si="0"/>
        <v>29892</v>
      </c>
      <c r="H47" s="24">
        <f t="shared" si="2"/>
        <v>29892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1">
        <v>0</v>
      </c>
      <c r="F48" s="22">
        <v>0</v>
      </c>
      <c r="G48" s="23">
        <f t="shared" si="0"/>
        <v>111058</v>
      </c>
      <c r="H48" s="24">
        <f t="shared" si="2"/>
        <v>111058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1">
        <v>0</v>
      </c>
      <c r="F49" s="22">
        <v>0</v>
      </c>
      <c r="G49" s="23">
        <f t="shared" si="0"/>
        <v>6060</v>
      </c>
      <c r="H49" s="24">
        <f t="shared" si="2"/>
        <v>6060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1">
        <v>0</v>
      </c>
      <c r="F50" s="22">
        <v>0</v>
      </c>
      <c r="G50" s="23">
        <f t="shared" si="0"/>
        <v>4959</v>
      </c>
      <c r="H50" s="24">
        <f t="shared" si="2"/>
        <v>4959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1">
        <v>0</v>
      </c>
      <c r="F51" s="22">
        <v>0</v>
      </c>
      <c r="G51" s="23">
        <f t="shared" si="0"/>
        <v>28385</v>
      </c>
      <c r="H51" s="24">
        <f t="shared" si="2"/>
        <v>28385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1">
        <v>0</v>
      </c>
      <c r="F52" s="22">
        <v>0</v>
      </c>
      <c r="G52" s="23">
        <f t="shared" si="0"/>
        <v>14020</v>
      </c>
      <c r="H52" s="24">
        <f t="shared" si="2"/>
        <v>14020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1">
        <v>0</v>
      </c>
      <c r="F53" s="22">
        <v>0</v>
      </c>
      <c r="G53" s="23">
        <f t="shared" si="0"/>
        <v>303036</v>
      </c>
      <c r="H53" s="24">
        <f t="shared" si="2"/>
        <v>303036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1">
        <v>0</v>
      </c>
      <c r="F54" s="22">
        <v>0</v>
      </c>
      <c r="G54" s="23">
        <f t="shared" si="0"/>
        <v>49511</v>
      </c>
      <c r="H54" s="24">
        <f t="shared" si="2"/>
        <v>49511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1">
        <v>0</v>
      </c>
      <c r="F55" s="22">
        <v>0</v>
      </c>
      <c r="G55" s="23">
        <f t="shared" si="0"/>
        <v>68623</v>
      </c>
      <c r="H55" s="24">
        <f t="shared" si="2"/>
        <v>68623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1">
        <v>0</v>
      </c>
      <c r="F56" s="22">
        <v>0</v>
      </c>
      <c r="G56" s="23">
        <f t="shared" si="0"/>
        <v>27011</v>
      </c>
      <c r="H56" s="24">
        <f t="shared" si="2"/>
        <v>27011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1">
        <v>0</v>
      </c>
      <c r="F57" s="22">
        <v>0</v>
      </c>
      <c r="G57" s="23">
        <f t="shared" si="0"/>
        <v>40052</v>
      </c>
      <c r="H57" s="24">
        <f t="shared" si="2"/>
        <v>40052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1">
        <v>0</v>
      </c>
      <c r="F58" s="22">
        <v>0</v>
      </c>
      <c r="G58" s="23">
        <f t="shared" si="0"/>
        <v>20448</v>
      </c>
      <c r="H58" s="24">
        <f t="shared" si="2"/>
        <v>20448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9">
        <v>0</v>
      </c>
      <c r="F59" s="30">
        <v>0</v>
      </c>
      <c r="G59" s="31">
        <f t="shared" si="0"/>
        <v>33096</v>
      </c>
      <c r="H59" s="32">
        <f t="shared" si="2"/>
        <v>33096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74" t="s">
        <v>4</v>
      </c>
      <c r="D62" s="75"/>
      <c r="E62" s="76" t="s">
        <v>5</v>
      </c>
      <c r="F62" s="77"/>
      <c r="G62" s="78" t="s">
        <v>6</v>
      </c>
      <c r="H62" s="7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3">SUM(C64:C64)</f>
        <v>3426</v>
      </c>
      <c r="E64" s="21">
        <v>0</v>
      </c>
      <c r="F64" s="22">
        <v>0</v>
      </c>
      <c r="G64" s="23">
        <f t="shared" ref="G64:G116" si="4">C64+E64</f>
        <v>3426</v>
      </c>
      <c r="H64" s="23">
        <f t="shared" ref="H64:H116" si="5">SUM(G64:G64)</f>
        <v>3426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3"/>
        <v>48701</v>
      </c>
      <c r="E65" s="21">
        <v>0</v>
      </c>
      <c r="F65" s="22">
        <v>0</v>
      </c>
      <c r="G65" s="23">
        <f t="shared" si="4"/>
        <v>48701</v>
      </c>
      <c r="H65" s="24">
        <f t="shared" si="5"/>
        <v>48701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3"/>
        <v>21489</v>
      </c>
      <c r="E66" s="21">
        <v>0</v>
      </c>
      <c r="F66" s="22">
        <v>0</v>
      </c>
      <c r="G66" s="23">
        <f t="shared" si="4"/>
        <v>21489</v>
      </c>
      <c r="H66" s="24">
        <f t="shared" si="5"/>
        <v>21489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3"/>
        <v>90202</v>
      </c>
      <c r="E67" s="21">
        <v>0</v>
      </c>
      <c r="F67" s="22">
        <v>0</v>
      </c>
      <c r="G67" s="23">
        <f t="shared" si="4"/>
        <v>90202</v>
      </c>
      <c r="H67" s="24">
        <f t="shared" si="5"/>
        <v>90202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3"/>
        <v>6980</v>
      </c>
      <c r="E68" s="21">
        <v>0</v>
      </c>
      <c r="F68" s="22">
        <v>0</v>
      </c>
      <c r="G68" s="23">
        <f t="shared" si="4"/>
        <v>6980</v>
      </c>
      <c r="H68" s="24">
        <f t="shared" si="5"/>
        <v>6980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3"/>
        <v>31462</v>
      </c>
      <c r="E69" s="21">
        <v>0</v>
      </c>
      <c r="F69" s="22">
        <v>0</v>
      </c>
      <c r="G69" s="23">
        <f t="shared" si="4"/>
        <v>31462</v>
      </c>
      <c r="H69" s="24">
        <f t="shared" si="5"/>
        <v>31462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3"/>
        <v>48467</v>
      </c>
      <c r="E70" s="21">
        <v>0</v>
      </c>
      <c r="F70" s="22">
        <v>0</v>
      </c>
      <c r="G70" s="23">
        <f t="shared" si="4"/>
        <v>48467</v>
      </c>
      <c r="H70" s="24">
        <f t="shared" si="5"/>
        <v>48467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3"/>
        <v>31146</v>
      </c>
      <c r="E71" s="21">
        <v>0</v>
      </c>
      <c r="F71" s="22">
        <v>0</v>
      </c>
      <c r="G71" s="23">
        <f t="shared" si="4"/>
        <v>31146</v>
      </c>
      <c r="H71" s="24">
        <f t="shared" si="5"/>
        <v>31146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3"/>
        <v>16947</v>
      </c>
      <c r="E72" s="21">
        <v>0</v>
      </c>
      <c r="F72" s="22">
        <v>0</v>
      </c>
      <c r="G72" s="23">
        <f t="shared" si="4"/>
        <v>16947</v>
      </c>
      <c r="H72" s="24">
        <f t="shared" si="5"/>
        <v>16947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3"/>
        <v>10841</v>
      </c>
      <c r="E73" s="21">
        <v>0</v>
      </c>
      <c r="F73" s="22">
        <v>0</v>
      </c>
      <c r="G73" s="23">
        <f t="shared" si="4"/>
        <v>10841</v>
      </c>
      <c r="H73" s="24">
        <f t="shared" si="5"/>
        <v>10841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3"/>
        <v>17596</v>
      </c>
      <c r="E74" s="21">
        <v>0</v>
      </c>
      <c r="F74" s="22">
        <v>0</v>
      </c>
      <c r="G74" s="23">
        <f t="shared" si="4"/>
        <v>17596</v>
      </c>
      <c r="H74" s="24">
        <f t="shared" si="5"/>
        <v>17596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3"/>
        <v>25552</v>
      </c>
      <c r="E75" s="21">
        <v>0</v>
      </c>
      <c r="F75" s="22">
        <v>0</v>
      </c>
      <c r="G75" s="23">
        <f t="shared" si="4"/>
        <v>25552</v>
      </c>
      <c r="H75" s="24">
        <f t="shared" si="5"/>
        <v>25552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3"/>
        <v>414831</v>
      </c>
      <c r="E76" s="21">
        <v>0</v>
      </c>
      <c r="F76" s="22">
        <v>0</v>
      </c>
      <c r="G76" s="23">
        <f t="shared" si="4"/>
        <v>414831</v>
      </c>
      <c r="H76" s="24">
        <f t="shared" si="5"/>
        <v>414831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3"/>
        <v>8150</v>
      </c>
      <c r="E77" s="21">
        <v>0</v>
      </c>
      <c r="F77" s="22">
        <v>0</v>
      </c>
      <c r="G77" s="23">
        <f t="shared" si="4"/>
        <v>8150</v>
      </c>
      <c r="H77" s="24">
        <f t="shared" si="5"/>
        <v>8150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3"/>
        <v>14582</v>
      </c>
      <c r="E78" s="21">
        <v>0</v>
      </c>
      <c r="F78" s="22">
        <v>0</v>
      </c>
      <c r="G78" s="23">
        <f t="shared" si="4"/>
        <v>14582</v>
      </c>
      <c r="H78" s="24">
        <f t="shared" si="5"/>
        <v>14582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3"/>
        <v>38054</v>
      </c>
      <c r="E79" s="21">
        <v>0</v>
      </c>
      <c r="F79" s="22">
        <v>0</v>
      </c>
      <c r="G79" s="23">
        <f t="shared" si="4"/>
        <v>38054</v>
      </c>
      <c r="H79" s="24">
        <f t="shared" si="5"/>
        <v>38054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3"/>
        <v>56386</v>
      </c>
      <c r="E80" s="21">
        <v>0</v>
      </c>
      <c r="F80" s="22">
        <v>0</v>
      </c>
      <c r="G80" s="23">
        <f t="shared" si="4"/>
        <v>56386</v>
      </c>
      <c r="H80" s="24">
        <f t="shared" si="5"/>
        <v>56386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3"/>
        <v>99922</v>
      </c>
      <c r="E81" s="21">
        <v>0</v>
      </c>
      <c r="F81" s="22">
        <v>0</v>
      </c>
      <c r="G81" s="23">
        <f t="shared" si="4"/>
        <v>99922</v>
      </c>
      <c r="H81" s="24">
        <f t="shared" si="5"/>
        <v>99922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3"/>
        <v>17256</v>
      </c>
      <c r="E82" s="21">
        <v>0</v>
      </c>
      <c r="F82" s="22">
        <v>0</v>
      </c>
      <c r="G82" s="23">
        <f t="shared" si="4"/>
        <v>17256</v>
      </c>
      <c r="H82" s="24">
        <f t="shared" si="5"/>
        <v>17256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3"/>
        <v>74827</v>
      </c>
      <c r="E83" s="21">
        <v>0</v>
      </c>
      <c r="F83" s="22">
        <v>0</v>
      </c>
      <c r="G83" s="23">
        <f t="shared" si="4"/>
        <v>74827</v>
      </c>
      <c r="H83" s="24">
        <f t="shared" si="5"/>
        <v>74827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3"/>
        <v>52318</v>
      </c>
      <c r="E84" s="21">
        <v>0</v>
      </c>
      <c r="F84" s="22">
        <v>0</v>
      </c>
      <c r="G84" s="23">
        <f t="shared" si="4"/>
        <v>52318</v>
      </c>
      <c r="H84" s="24">
        <f t="shared" si="5"/>
        <v>52318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3"/>
        <v>6653</v>
      </c>
      <c r="E85" s="21">
        <v>0</v>
      </c>
      <c r="F85" s="22">
        <v>0</v>
      </c>
      <c r="G85" s="23">
        <f t="shared" si="4"/>
        <v>6653</v>
      </c>
      <c r="H85" s="24">
        <f t="shared" si="5"/>
        <v>6653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3"/>
        <v>23590</v>
      </c>
      <c r="E86" s="21">
        <v>0</v>
      </c>
      <c r="F86" s="22">
        <v>0</v>
      </c>
      <c r="G86" s="23">
        <f t="shared" si="4"/>
        <v>23590</v>
      </c>
      <c r="H86" s="24">
        <f t="shared" si="5"/>
        <v>23590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3"/>
        <v>25000</v>
      </c>
      <c r="E87" s="21">
        <v>0</v>
      </c>
      <c r="F87" s="22">
        <v>0</v>
      </c>
      <c r="G87" s="23">
        <f t="shared" si="4"/>
        <v>25000</v>
      </c>
      <c r="H87" s="24">
        <f t="shared" si="5"/>
        <v>25000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3"/>
        <v>7633</v>
      </c>
      <c r="E88" s="21">
        <v>0</v>
      </c>
      <c r="F88" s="22">
        <v>0</v>
      </c>
      <c r="G88" s="23">
        <f t="shared" si="4"/>
        <v>7633</v>
      </c>
      <c r="H88" s="24">
        <f t="shared" si="5"/>
        <v>7633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3"/>
        <v>23266</v>
      </c>
      <c r="E89" s="21">
        <v>0</v>
      </c>
      <c r="F89" s="22">
        <v>0</v>
      </c>
      <c r="G89" s="23">
        <f t="shared" si="4"/>
        <v>23266</v>
      </c>
      <c r="H89" s="24">
        <f t="shared" si="5"/>
        <v>23266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3"/>
        <v>116492</v>
      </c>
      <c r="E90" s="21">
        <v>0</v>
      </c>
      <c r="F90" s="22">
        <v>0</v>
      </c>
      <c r="G90" s="23">
        <f t="shared" si="4"/>
        <v>116492</v>
      </c>
      <c r="H90" s="24">
        <f t="shared" si="5"/>
        <v>116492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3"/>
        <v>8117</v>
      </c>
      <c r="E91" s="21">
        <v>0</v>
      </c>
      <c r="F91" s="22">
        <v>0</v>
      </c>
      <c r="G91" s="23">
        <f t="shared" si="4"/>
        <v>8117</v>
      </c>
      <c r="H91" s="24">
        <f t="shared" si="5"/>
        <v>8117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3"/>
        <v>72021</v>
      </c>
      <c r="E92" s="21">
        <v>0</v>
      </c>
      <c r="F92" s="22">
        <v>0</v>
      </c>
      <c r="G92" s="23">
        <f t="shared" si="4"/>
        <v>72021</v>
      </c>
      <c r="H92" s="24">
        <f t="shared" si="5"/>
        <v>72021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3"/>
        <v>45111</v>
      </c>
      <c r="E93" s="21">
        <v>0</v>
      </c>
      <c r="F93" s="22">
        <v>0</v>
      </c>
      <c r="G93" s="23">
        <f t="shared" si="4"/>
        <v>45111</v>
      </c>
      <c r="H93" s="24">
        <f t="shared" si="5"/>
        <v>45111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3"/>
        <v>143064</v>
      </c>
      <c r="E94" s="21">
        <v>0</v>
      </c>
      <c r="F94" s="22">
        <v>0</v>
      </c>
      <c r="G94" s="23">
        <f t="shared" si="4"/>
        <v>143064</v>
      </c>
      <c r="H94" s="24">
        <f t="shared" si="5"/>
        <v>143064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3"/>
        <v>58578</v>
      </c>
      <c r="E95" s="21">
        <v>0</v>
      </c>
      <c r="F95" s="22">
        <v>0</v>
      </c>
      <c r="G95" s="23">
        <f t="shared" si="4"/>
        <v>58578</v>
      </c>
      <c r="H95" s="24">
        <f t="shared" si="5"/>
        <v>58578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3"/>
        <v>71218</v>
      </c>
      <c r="E96" s="21">
        <v>0</v>
      </c>
      <c r="F96" s="22">
        <v>0</v>
      </c>
      <c r="G96" s="23">
        <f t="shared" si="4"/>
        <v>71218</v>
      </c>
      <c r="H96" s="24">
        <f t="shared" si="5"/>
        <v>71218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3"/>
        <v>42911</v>
      </c>
      <c r="E97" s="21">
        <v>0</v>
      </c>
      <c r="F97" s="22">
        <v>0</v>
      </c>
      <c r="G97" s="23">
        <f t="shared" si="4"/>
        <v>42911</v>
      </c>
      <c r="H97" s="24">
        <f t="shared" si="5"/>
        <v>42911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3"/>
        <v>39849</v>
      </c>
      <c r="E98" s="21">
        <v>0</v>
      </c>
      <c r="F98" s="22">
        <v>0</v>
      </c>
      <c r="G98" s="23">
        <f t="shared" si="4"/>
        <v>39849</v>
      </c>
      <c r="H98" s="24">
        <f t="shared" si="5"/>
        <v>39849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3"/>
        <v>34993</v>
      </c>
      <c r="E99" s="21">
        <v>0</v>
      </c>
      <c r="F99" s="22">
        <v>0</v>
      </c>
      <c r="G99" s="23">
        <f t="shared" si="4"/>
        <v>34993</v>
      </c>
      <c r="H99" s="24">
        <f t="shared" si="5"/>
        <v>34993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3"/>
        <v>26082</v>
      </c>
      <c r="E100" s="21">
        <v>0</v>
      </c>
      <c r="F100" s="22">
        <v>0</v>
      </c>
      <c r="G100" s="23">
        <f t="shared" si="4"/>
        <v>26082</v>
      </c>
      <c r="H100" s="24">
        <f t="shared" si="5"/>
        <v>26082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3"/>
        <v>20493</v>
      </c>
      <c r="E101" s="21">
        <v>0</v>
      </c>
      <c r="F101" s="22">
        <v>0</v>
      </c>
      <c r="G101" s="23">
        <f t="shared" si="4"/>
        <v>20493</v>
      </c>
      <c r="H101" s="24">
        <f t="shared" si="5"/>
        <v>20493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3"/>
        <v>42042</v>
      </c>
      <c r="E102" s="21">
        <v>0</v>
      </c>
      <c r="F102" s="22">
        <v>0</v>
      </c>
      <c r="G102" s="23">
        <f t="shared" si="4"/>
        <v>42042</v>
      </c>
      <c r="H102" s="24">
        <f t="shared" si="5"/>
        <v>42042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3"/>
        <v>7447</v>
      </c>
      <c r="E103" s="21">
        <v>0</v>
      </c>
      <c r="F103" s="22">
        <v>0</v>
      </c>
      <c r="G103" s="23">
        <f t="shared" si="4"/>
        <v>7447</v>
      </c>
      <c r="H103" s="24">
        <f t="shared" si="5"/>
        <v>7447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3"/>
        <v>14585</v>
      </c>
      <c r="E104" s="21">
        <v>0</v>
      </c>
      <c r="F104" s="22">
        <v>0</v>
      </c>
      <c r="G104" s="23">
        <f t="shared" si="4"/>
        <v>14585</v>
      </c>
      <c r="H104" s="24">
        <f t="shared" si="5"/>
        <v>14585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3"/>
        <v>3028</v>
      </c>
      <c r="E105" s="21">
        <v>0</v>
      </c>
      <c r="F105" s="22">
        <v>0</v>
      </c>
      <c r="G105" s="23">
        <f t="shared" si="4"/>
        <v>3028</v>
      </c>
      <c r="H105" s="24">
        <f t="shared" si="5"/>
        <v>3028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3"/>
        <v>62281</v>
      </c>
      <c r="E106" s="21">
        <v>0</v>
      </c>
      <c r="F106" s="22">
        <v>0</v>
      </c>
      <c r="G106" s="23">
        <f t="shared" si="4"/>
        <v>62281</v>
      </c>
      <c r="H106" s="24">
        <f t="shared" si="5"/>
        <v>62281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3"/>
        <v>38230</v>
      </c>
      <c r="E107" s="21">
        <v>0</v>
      </c>
      <c r="F107" s="22">
        <v>0</v>
      </c>
      <c r="G107" s="23">
        <f t="shared" si="4"/>
        <v>38230</v>
      </c>
      <c r="H107" s="24">
        <f t="shared" si="5"/>
        <v>38230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3"/>
        <v>284662</v>
      </c>
      <c r="E108" s="21">
        <v>0</v>
      </c>
      <c r="F108" s="22">
        <v>0</v>
      </c>
      <c r="G108" s="23">
        <f t="shared" si="4"/>
        <v>284662</v>
      </c>
      <c r="H108" s="24">
        <f t="shared" si="5"/>
        <v>284662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3"/>
        <v>15603</v>
      </c>
      <c r="E109" s="21">
        <v>0</v>
      </c>
      <c r="F109" s="22">
        <v>0</v>
      </c>
      <c r="G109" s="23">
        <f t="shared" si="4"/>
        <v>15603</v>
      </c>
      <c r="H109" s="24">
        <f t="shared" si="5"/>
        <v>15603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3"/>
        <v>10200</v>
      </c>
      <c r="E110" s="21">
        <v>0</v>
      </c>
      <c r="F110" s="22">
        <v>0</v>
      </c>
      <c r="G110" s="23">
        <f t="shared" si="4"/>
        <v>10200</v>
      </c>
      <c r="H110" s="24">
        <f t="shared" si="5"/>
        <v>10200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3"/>
        <v>24347</v>
      </c>
      <c r="E111" s="21">
        <v>0</v>
      </c>
      <c r="F111" s="22">
        <v>0</v>
      </c>
      <c r="G111" s="23">
        <f t="shared" si="4"/>
        <v>24347</v>
      </c>
      <c r="H111" s="24">
        <f t="shared" si="5"/>
        <v>24347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3"/>
        <v>81341</v>
      </c>
      <c r="E112" s="21">
        <v>0</v>
      </c>
      <c r="F112" s="22">
        <v>0</v>
      </c>
      <c r="G112" s="23">
        <f t="shared" si="4"/>
        <v>81341</v>
      </c>
      <c r="H112" s="24">
        <f t="shared" si="5"/>
        <v>81341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3"/>
        <v>38714</v>
      </c>
      <c r="E113" s="21">
        <v>0</v>
      </c>
      <c r="F113" s="22">
        <v>0</v>
      </c>
      <c r="G113" s="23">
        <f t="shared" si="4"/>
        <v>38714</v>
      </c>
      <c r="H113" s="24">
        <f t="shared" si="5"/>
        <v>38714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3"/>
        <v>60430</v>
      </c>
      <c r="E114" s="21">
        <v>0</v>
      </c>
      <c r="F114" s="22">
        <v>0</v>
      </c>
      <c r="G114" s="23">
        <f t="shared" si="4"/>
        <v>60430</v>
      </c>
      <c r="H114" s="24">
        <f t="shared" si="5"/>
        <v>60430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3"/>
        <v>17010</v>
      </c>
      <c r="E115" s="21">
        <v>0</v>
      </c>
      <c r="F115" s="22">
        <v>0</v>
      </c>
      <c r="G115" s="23">
        <f t="shared" si="4"/>
        <v>17010</v>
      </c>
      <c r="H115" s="24">
        <f t="shared" si="5"/>
        <v>17010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3"/>
        <v>10028</v>
      </c>
      <c r="E116" s="21">
        <v>0</v>
      </c>
      <c r="F116" s="22">
        <v>0</v>
      </c>
      <c r="G116" s="23">
        <f t="shared" si="4"/>
        <v>10028</v>
      </c>
      <c r="H116" s="24">
        <f t="shared" si="5"/>
        <v>10028</v>
      </c>
    </row>
    <row r="117" spans="1:252" ht="13.5" thickBot="1" x14ac:dyDescent="0.25">
      <c r="A117" s="48"/>
      <c r="B117" s="49" t="s">
        <v>10</v>
      </c>
      <c r="C117" s="50">
        <f t="shared" ref="C117:H117" si="6">SUM(C13:C116)</f>
        <v>5000000</v>
      </c>
      <c r="D117" s="51">
        <f t="shared" si="6"/>
        <v>5000000</v>
      </c>
      <c r="E117" s="52">
        <f t="shared" si="6"/>
        <v>0</v>
      </c>
      <c r="F117" s="52">
        <f t="shared" si="6"/>
        <v>0</v>
      </c>
      <c r="G117" s="52">
        <f t="shared" si="6"/>
        <v>5000000</v>
      </c>
      <c r="H117" s="53">
        <f t="shared" si="6"/>
        <v>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70">
        <v>44378</v>
      </c>
      <c r="G146" s="70"/>
      <c r="H146" s="70"/>
    </row>
    <row r="147" spans="2:9" x14ac:dyDescent="0.2">
      <c r="B147" s="38"/>
      <c r="C147" s="38"/>
      <c r="D147" s="38"/>
      <c r="F147" s="71"/>
      <c r="G147" s="71"/>
      <c r="H147" s="7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Lewis, Zachary R</cp:lastModifiedBy>
  <cp:lastPrinted>2020-06-30T14:50:12Z</cp:lastPrinted>
  <dcterms:created xsi:type="dcterms:W3CDTF">2020-06-25T20:41:28Z</dcterms:created>
  <dcterms:modified xsi:type="dcterms:W3CDTF">2021-06-29T21:21:39Z</dcterms:modified>
</cp:coreProperties>
</file>