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ncconnect-my.sharepoint.com/personal/caleb_l_hawkins_dhhs_nc_gov/Documents/Desktop/"/>
    </mc:Choice>
  </mc:AlternateContent>
  <xr:revisionPtr revIDLastSave="31" documentId="8_{AE320839-D929-4794-A78D-0D9E0A41B135}" xr6:coauthVersionLast="47" xr6:coauthVersionMax="47" xr10:uidLastSave="{5F447928-E282-4951-926A-570A2CB6899A}"/>
  <workbookProtection workbookAlgorithmName="SHA-512" workbookHashValue="e+qoDHxVtjCbb1sXDk5wX4g55k5QxBjVfgMQ/iHw5QA6WVGbzQeFsrgKDFPUhz5zAJ3US8boCHslO9sIFEIRcA==" workbookSaltValue="hmm9zQPGBkn9oNoqex8bCA==" workbookSpinCount="100000" lockStructure="1"/>
  <bookViews>
    <workbookView xWindow="-120" yWindow="16080" windowWidth="29040" windowHeight="15720" activeTab="4" xr2:uid="{151FF113-806F-478A-814E-F42A5E9A7A27}"/>
  </bookViews>
  <sheets>
    <sheet name="Instructions" sheetId="7" r:id="rId1"/>
    <sheet name="Separation of Duties" sheetId="5" r:id="rId2"/>
    <sheet name="Risk Assessment" sheetId="1" r:id="rId3"/>
    <sheet name="Position Experience" sheetId="4" r:id="rId4"/>
    <sheet name="Signature Page" sheetId="6" r:id="rId5"/>
    <sheet name="Risk Summary" sheetId="3" state="hidden" r:id="rId6"/>
    <sheet name="Lists" sheetId="2"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6" l="1"/>
  <c r="D194" i="1"/>
  <c r="D187" i="1"/>
  <c r="D38" i="6"/>
  <c r="C38" i="6"/>
  <c r="B38" i="6"/>
  <c r="E37" i="6"/>
  <c r="D37" i="6"/>
  <c r="C37" i="6"/>
  <c r="B37" i="6"/>
  <c r="D36" i="6"/>
  <c r="C36" i="6"/>
  <c r="B36" i="6"/>
  <c r="E35" i="6"/>
  <c r="D35" i="6"/>
  <c r="C35" i="6"/>
  <c r="B35" i="6"/>
  <c r="E34" i="6"/>
  <c r="D34" i="6"/>
  <c r="C34" i="6"/>
  <c r="B34" i="6"/>
  <c r="E33" i="6"/>
  <c r="D33" i="6"/>
  <c r="C33" i="6"/>
  <c r="B33" i="6"/>
  <c r="E32" i="6"/>
  <c r="D32" i="6"/>
  <c r="C32" i="6"/>
  <c r="B32" i="6"/>
  <c r="E31" i="6"/>
  <c r="D31" i="6"/>
  <c r="C31" i="6"/>
  <c r="B31" i="6"/>
  <c r="E30" i="6"/>
  <c r="D30" i="6"/>
  <c r="C30" i="6"/>
  <c r="B30" i="6"/>
  <c r="E29" i="6"/>
  <c r="D29" i="6"/>
  <c r="C29" i="6"/>
  <c r="B29" i="6"/>
  <c r="E28" i="6"/>
  <c r="D28" i="6"/>
  <c r="C28" i="6"/>
  <c r="B28" i="6"/>
  <c r="E27" i="6"/>
  <c r="D27" i="6"/>
  <c r="C27" i="6"/>
  <c r="B27" i="6"/>
  <c r="E26" i="6"/>
  <c r="D26" i="6"/>
  <c r="C26" i="6"/>
  <c r="B26" i="6"/>
  <c r="E25" i="6"/>
  <c r="D25" i="6"/>
  <c r="C25" i="6"/>
  <c r="B25" i="6"/>
  <c r="E24" i="6"/>
  <c r="D24" i="6"/>
  <c r="C24" i="6"/>
  <c r="B24" i="6"/>
  <c r="E23" i="6"/>
  <c r="D23" i="6"/>
  <c r="C23" i="6"/>
  <c r="B23" i="6"/>
  <c r="E22" i="6"/>
  <c r="C22" i="6"/>
  <c r="B22" i="6"/>
  <c r="E21" i="6"/>
  <c r="D21" i="6"/>
  <c r="C21" i="6"/>
  <c r="B21" i="6"/>
  <c r="E20" i="6"/>
  <c r="D20" i="6"/>
  <c r="C20" i="6"/>
  <c r="B20" i="6"/>
  <c r="E19" i="6"/>
  <c r="D19" i="6"/>
  <c r="C19" i="6"/>
  <c r="B19" i="6"/>
  <c r="E18" i="6"/>
  <c r="D18" i="6"/>
  <c r="C18" i="6"/>
  <c r="B18" i="6"/>
  <c r="E17" i="6"/>
  <c r="D17" i="6"/>
  <c r="C17" i="6"/>
  <c r="B17" i="6"/>
  <c r="B26" i="3"/>
  <c r="B27" i="3"/>
  <c r="B28" i="3"/>
  <c r="B29" i="3"/>
  <c r="B30" i="3"/>
  <c r="B31" i="3"/>
  <c r="B2" i="3" l="1"/>
  <c r="E3" i="3"/>
  <c r="E4" i="3"/>
  <c r="E5" i="3"/>
  <c r="E6" i="3"/>
  <c r="E7" i="3"/>
  <c r="E8" i="3"/>
  <c r="E9" i="3"/>
  <c r="E10" i="3"/>
  <c r="E11" i="3"/>
  <c r="E12" i="3"/>
  <c r="E13" i="3"/>
  <c r="E14" i="3"/>
  <c r="E15" i="3"/>
  <c r="E16" i="3"/>
  <c r="E17" i="3"/>
  <c r="E18" i="3"/>
  <c r="E19" i="3"/>
  <c r="E20" i="3"/>
  <c r="E22" i="3"/>
  <c r="D2" i="1"/>
  <c r="B3" i="3"/>
  <c r="C3" i="3"/>
  <c r="D3" i="3"/>
  <c r="B11" i="3"/>
  <c r="C11" i="3"/>
  <c r="D11" i="3"/>
  <c r="B6" i="3"/>
  <c r="C6" i="3"/>
  <c r="D6" i="3"/>
  <c r="B7" i="3"/>
  <c r="C7" i="3"/>
  <c r="D7" i="3"/>
  <c r="B8" i="3"/>
  <c r="C8" i="3"/>
  <c r="D8" i="3"/>
  <c r="B4" i="3"/>
  <c r="C4" i="3"/>
  <c r="D4" i="3"/>
  <c r="B17" i="3"/>
  <c r="C17" i="3"/>
  <c r="D17" i="3"/>
  <c r="B10" i="3"/>
  <c r="C10" i="3"/>
  <c r="D10" i="3"/>
  <c r="B15" i="3"/>
  <c r="C15" i="3"/>
  <c r="D15" i="3"/>
  <c r="B18" i="3"/>
  <c r="C18" i="3"/>
  <c r="D18" i="3"/>
  <c r="B22" i="3"/>
  <c r="C22" i="3"/>
  <c r="D22" i="3"/>
  <c r="B16" i="3"/>
  <c r="C16" i="3"/>
  <c r="D16" i="3"/>
  <c r="B9" i="3"/>
  <c r="C9" i="3"/>
  <c r="D9" i="3"/>
  <c r="B13" i="3"/>
  <c r="C13" i="3"/>
  <c r="D13" i="3"/>
  <c r="B19" i="3"/>
  <c r="C19" i="3"/>
  <c r="D19" i="3"/>
  <c r="B14" i="3"/>
  <c r="C14" i="3"/>
  <c r="D14" i="3"/>
  <c r="B5" i="3"/>
  <c r="C5" i="3"/>
  <c r="D5" i="3"/>
  <c r="B20" i="3"/>
  <c r="C20" i="3"/>
  <c r="D20" i="3"/>
  <c r="B23" i="3"/>
  <c r="C23" i="3"/>
  <c r="D23" i="3"/>
  <c r="B21" i="3"/>
  <c r="C21" i="3"/>
  <c r="D21" i="3"/>
  <c r="B12" i="3"/>
  <c r="C12" i="3"/>
  <c r="D12" i="3"/>
  <c r="D2" i="3"/>
  <c r="C2" i="3"/>
  <c r="D191" i="1"/>
  <c r="D193" i="1"/>
  <c r="D192" i="1"/>
  <c r="E38" i="6"/>
  <c r="D195" i="1"/>
  <c r="D188" i="1"/>
  <c r="D178" i="1"/>
  <c r="D174" i="1"/>
  <c r="D164" i="1"/>
  <c r="D148" i="1"/>
  <c r="D137" i="1"/>
  <c r="D132" i="1"/>
  <c r="D127" i="1"/>
  <c r="D122" i="1"/>
  <c r="D116" i="1"/>
  <c r="D114" i="1"/>
  <c r="D106" i="1"/>
  <c r="D100" i="1"/>
  <c r="D82" i="1"/>
  <c r="D74" i="1"/>
  <c r="D65" i="1"/>
  <c r="D35" i="1"/>
  <c r="D23" i="1"/>
  <c r="D11" i="1"/>
  <c r="D7" i="1"/>
  <c r="D163" i="1"/>
  <c r="D133" i="1"/>
  <c r="D130" i="1"/>
  <c r="D121" i="1"/>
  <c r="D105" i="1"/>
  <c r="D104" i="1"/>
  <c r="D88" i="1"/>
  <c r="E2" i="3"/>
  <c r="D3" i="1"/>
  <c r="D4" i="1"/>
  <c r="D5" i="1"/>
  <c r="D6" i="1"/>
  <c r="D8" i="1"/>
  <c r="D9" i="1"/>
  <c r="D10" i="1"/>
  <c r="D12" i="1"/>
  <c r="D13" i="1"/>
  <c r="D14" i="1"/>
  <c r="D15" i="1"/>
  <c r="D16" i="1"/>
  <c r="D17" i="1"/>
  <c r="D18" i="1"/>
  <c r="D19" i="1"/>
  <c r="D20" i="1"/>
  <c r="D21" i="1"/>
  <c r="D22" i="1"/>
  <c r="D24" i="1"/>
  <c r="D25" i="1"/>
  <c r="D26" i="1"/>
  <c r="D27" i="1"/>
  <c r="D28" i="1"/>
  <c r="D29" i="1"/>
  <c r="D30" i="1"/>
  <c r="D31" i="1"/>
  <c r="D32" i="1"/>
  <c r="D33" i="1"/>
  <c r="D34"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6" i="1"/>
  <c r="D67" i="1"/>
  <c r="D68" i="1"/>
  <c r="D69" i="1"/>
  <c r="D70" i="1"/>
  <c r="D71" i="1"/>
  <c r="D72" i="1"/>
  <c r="D73" i="1"/>
  <c r="D75" i="1"/>
  <c r="D76" i="1"/>
  <c r="D77" i="1"/>
  <c r="D78" i="1"/>
  <c r="D79" i="1"/>
  <c r="D80" i="1"/>
  <c r="D81" i="1"/>
  <c r="D83" i="1"/>
  <c r="D84" i="1"/>
  <c r="D85" i="1"/>
  <c r="D86" i="1"/>
  <c r="D87" i="1"/>
  <c r="D89" i="1"/>
  <c r="D90" i="1"/>
  <c r="D91" i="1"/>
  <c r="D92" i="1"/>
  <c r="D93" i="1"/>
  <c r="D94" i="1"/>
  <c r="D95" i="1"/>
  <c r="D96" i="1"/>
  <c r="D97" i="1"/>
  <c r="D98" i="1"/>
  <c r="D99" i="1"/>
  <c r="D101" i="1"/>
  <c r="D102" i="1"/>
  <c r="D103" i="1"/>
  <c r="D107" i="1"/>
  <c r="D108" i="1"/>
  <c r="D109" i="1"/>
  <c r="D110" i="1"/>
  <c r="D111" i="1"/>
  <c r="D112" i="1"/>
  <c r="D113" i="1"/>
  <c r="D115" i="1"/>
  <c r="D117" i="1"/>
  <c r="D118" i="1"/>
  <c r="D119" i="1"/>
  <c r="D120" i="1"/>
  <c r="D123" i="1"/>
  <c r="D124" i="1"/>
  <c r="D125" i="1"/>
  <c r="D126" i="1"/>
  <c r="D128" i="1"/>
  <c r="D129" i="1"/>
  <c r="D131" i="1"/>
  <c r="D134" i="1"/>
  <c r="D135" i="1"/>
  <c r="D136" i="1"/>
  <c r="D138" i="1"/>
  <c r="D139" i="1"/>
  <c r="D140" i="1"/>
  <c r="D141" i="1"/>
  <c r="D142" i="1"/>
  <c r="D143" i="1"/>
  <c r="D144" i="1"/>
  <c r="D145" i="1"/>
  <c r="D146" i="1"/>
  <c r="D147" i="1"/>
  <c r="D149" i="1"/>
  <c r="D150" i="1"/>
  <c r="D151" i="1"/>
  <c r="D152" i="1"/>
  <c r="D153" i="1"/>
  <c r="D154" i="1"/>
  <c r="D155" i="1"/>
  <c r="D156" i="1"/>
  <c r="D157" i="1"/>
  <c r="D158" i="1"/>
  <c r="D159" i="1"/>
  <c r="D160" i="1"/>
  <c r="D161" i="1"/>
  <c r="D162" i="1"/>
  <c r="D165" i="1"/>
  <c r="D166" i="1"/>
  <c r="D167" i="1"/>
  <c r="D168" i="1"/>
  <c r="D169" i="1"/>
  <c r="D170" i="1"/>
  <c r="D171" i="1"/>
  <c r="D172" i="1"/>
  <c r="D173" i="1"/>
  <c r="D175" i="1"/>
  <c r="D176" i="1"/>
  <c r="D177" i="1"/>
  <c r="D179" i="1"/>
  <c r="D180" i="1"/>
  <c r="D181" i="1"/>
  <c r="D182" i="1"/>
  <c r="D183" i="1"/>
  <c r="D184" i="1"/>
  <c r="D185" i="1"/>
  <c r="D186" i="1"/>
  <c r="E36" i="6"/>
  <c r="D189" i="1"/>
  <c r="D190" i="1"/>
  <c r="E23" i="3" l="1"/>
  <c r="E21" i="3"/>
</calcChain>
</file>

<file path=xl/sharedStrings.xml><?xml version="1.0" encoding="utf-8"?>
<sst xmlns="http://schemas.openxmlformats.org/spreadsheetml/2006/main" count="488" uniqueCount="277">
  <si>
    <t>Yes</t>
  </si>
  <si>
    <t>No</t>
  </si>
  <si>
    <t>Assignment of Authority and Responsibility</t>
  </si>
  <si>
    <t xml:space="preserve"> Are persons with Limited English Proficiency (LEP) provided the opportunity to obtain information from the agency both in person and by telephone?</t>
  </si>
  <si>
    <t>Accounts Payable</t>
  </si>
  <si>
    <t>Allowable Costs / Principals</t>
  </si>
  <si>
    <t>Cash Management</t>
  </si>
  <si>
    <t>Payroll and Human Resources</t>
  </si>
  <si>
    <t>Daysheet Training</t>
  </si>
  <si>
    <t>Accounting System</t>
  </si>
  <si>
    <t>Special Tests and Provisions</t>
  </si>
  <si>
    <t>Period of Availability of Federal Funds</t>
  </si>
  <si>
    <t>Program Income</t>
  </si>
  <si>
    <t>Eligibility</t>
  </si>
  <si>
    <t>Matching Level of Effort and Earmarking</t>
  </si>
  <si>
    <t>Equipment and Real Property Management</t>
  </si>
  <si>
    <t>Procurement, Suspension, and Disbarment</t>
  </si>
  <si>
    <t>Sales Use and Tax</t>
  </si>
  <si>
    <t>Single Audit</t>
  </si>
  <si>
    <t>Mandates</t>
  </si>
  <si>
    <t>Does top management: Review periodic (monthly, quarterly) reports on the status of actual to budgeted performance?</t>
  </si>
  <si>
    <t>Does top management: Review unusual variances between budgeted revenues and expenditures to actual expenditures?</t>
  </si>
  <si>
    <t>Does top management: Supervise and review the internal control structure to determine if it is operating as intended?</t>
  </si>
  <si>
    <t>Does top management:  Have a current organizational chart defining the lines of responsibility?</t>
  </si>
  <si>
    <t>Are training opportunities to improve competency and update employees on Program, Fiscal and Personnel policies and procedures available?</t>
  </si>
  <si>
    <t>Have managers been provided with clear goals and direction from the agency’s governing body or top management?</t>
  </si>
  <si>
    <t>Is program information issued by the Division of Social Services and other State and Federal agencies distributed to appropriate staff?</t>
  </si>
  <si>
    <t>Is program staff aware of requirements to comply with civil rights laws including Civil Rights Act of 1964, and the Americans with Disabilities Act?</t>
  </si>
  <si>
    <t>Is annual training provided to appropriate staff to review civil rights laws and expectations for providing benefits and services in a nondiscriminatory manner?</t>
  </si>
  <si>
    <t>Are required civil rights posters prominently displayed in required areas of the agency – lobby/reception and direct client service staff offices?</t>
  </si>
  <si>
    <t xml:space="preserve">Is the non-discrimination statement included on all printed materials such as applications, pamphlets, forms, or any other program materials distributed to the public and on Web sites; and whether graphic materials reflect inclusiveness based on race, color, national origin, age, sex, and disability? </t>
  </si>
  <si>
    <t>The individual(s) who opens the mail maintains a log of cash receipts including notation of any restrictions, documentation and to whom routed for processing</t>
  </si>
  <si>
    <t>Does the agency have a HIPAA breach protocol in place?</t>
  </si>
  <si>
    <t>Does the agency have operational procedures in place for all areas of the agency, including reception, to ensure client information subject to HIPAA is protected (Social Security Numbers, Date of Birth, and Medical documents?</t>
  </si>
  <si>
    <t>Does the agency have the required nondiscrimination statement on each locally developed form intended for and used by customers?</t>
  </si>
  <si>
    <t>Does the agency have in place a Limited English Proficiency Plan?</t>
  </si>
  <si>
    <t>Does the agency have measures in place to communicate effectively with deaf or hard of hearing customers? These may include sign language interpreters, access to a TTY machine or NC Relay telephone connectivity or any other assistive technology</t>
  </si>
  <si>
    <t>Does the agency have adequate staff and/or contracts in place to provide language interpretation to LEP customers when the need is identified?</t>
  </si>
  <si>
    <t>Yes / No</t>
  </si>
  <si>
    <t>N/A</t>
  </si>
  <si>
    <t>Section</t>
  </si>
  <si>
    <t>Question</t>
  </si>
  <si>
    <t>Yes or No</t>
  </si>
  <si>
    <t>Comment (required field if answering No or N/A)</t>
  </si>
  <si>
    <t>Claims for refund of state and county sales and use taxes are filed on NC Form E-585 and submitted to the NC Dept of Revenue</t>
  </si>
  <si>
    <t>Was the agency audited by an objective public accounting firm for the past fiscal year?</t>
  </si>
  <si>
    <t>Does appropriate agency staff review the findings of the previous year (Director, Program Managers, Fiscal Officer, etc.)?</t>
  </si>
  <si>
    <t>Does the agency have an audit resolution process which includes the development and implementation of a corrective action plan for all findings, questioned costs and reportable conditions?</t>
  </si>
  <si>
    <t>Does the agency follow up with periodic monitoring of the implementation of the corrective action plan?</t>
  </si>
  <si>
    <t>Are all agency receipt books logged by beginning and ending receipt numbers and accounted for?</t>
  </si>
  <si>
    <t>Are all agency receipt books logged  Pre-numbered and provide multi-copy receipts?</t>
  </si>
  <si>
    <t>Is a restrictive endorsement (For Deposit Only including account number) written/stamped on all checks when received?</t>
  </si>
  <si>
    <t>Does top management: Has all management staff been sufficiently trained to perform their assigned duties?</t>
  </si>
  <si>
    <t>Organizational Structure</t>
  </si>
  <si>
    <t>Compliance with Title VI, ADA, &amp; HIPAA</t>
  </si>
  <si>
    <t>Receipts</t>
  </si>
  <si>
    <t>Are procedures in place to Prohibit direct service staff from accepting payment from clients?</t>
  </si>
  <si>
    <t>Are receipts reconciled monthly against division/ program / NCFast EPI reports?</t>
  </si>
  <si>
    <t>Are all bank accounts and check signers approved according to established fiscal policies of the county?</t>
  </si>
  <si>
    <t>If DSS has Petty Cash, is it reconciled monthly by an individual who does not have access to the funds?</t>
  </si>
  <si>
    <t>Cash receipts (cash, money orders, checks) are deposited intact ( does the organization prohibit amounts from either being withheld from the deposit or requesting the bank to deduct cash from the deposit).</t>
  </si>
  <si>
    <t>Cash receipts are deposited daily.   If county policy specifies a dollar threshold for deposits of any amount, or if cash amounts are $500 or greater, is it deposited daily as required by the NC Local Government Fiscal Control Act?</t>
  </si>
  <si>
    <t xml:space="preserve">Is there a separation duties in receipting, depositing, and reconciling of monies received from clients?  </t>
  </si>
  <si>
    <t>Are procedures in place to prevent staff authorized to post payments in division system(s) from accepting payments from clients?</t>
  </si>
  <si>
    <t>Are disbursements supported by vendor invoices or other supporting documentation?</t>
  </si>
  <si>
    <t>Do all disbursement requests require signatory approval of program supervisor and designated (staff designated by DSS Director or County Management) agency fiscal staff?</t>
  </si>
  <si>
    <t>Do all vendor invoices, or other documents, indicate the date the goods or services were received (by staff receiving goods or services) and are properly approved (staff designated by DSS Director or County Management)?</t>
  </si>
  <si>
    <t>Are unpaid invoices are filed separately from paid invoices?</t>
  </si>
  <si>
    <t>For payee/trustee accounts, do request for disbursements of client funds require signature of caseworker?</t>
  </si>
  <si>
    <t>Are copies of all disbursement requests and purchase receipts maintained in the client’s case file?</t>
  </si>
  <si>
    <t>If facsimile signatures are used (ex: signature plates or stamps), are they secured (locked access) and the use logged?</t>
  </si>
  <si>
    <t>If the agency purchases any kind of cash assistance (gas cards, vouchers, etc.) are they stored in a central location with records documenting the disbursement amount?</t>
  </si>
  <si>
    <t>Are vendor invoices recalculated prior to approval of payment requisition?</t>
  </si>
  <si>
    <t>Do check signers compare data on supporting documents to checks presented for their signatures?</t>
  </si>
  <si>
    <t>Are checks are pre-numbered and accounted for by staff who do not have access to the checkbook monthly?</t>
  </si>
  <si>
    <t>Are voided checks adequately defaced and available for review?</t>
  </si>
  <si>
    <t>Are the accounting and purchasing departments promptly notified of returned purchases and/or checks, and are such returns correlated with either a vendor credit memo or credit to general ledger account?</t>
  </si>
  <si>
    <t>Are checks signed only when supported by approved invoices (not signed in advance)?</t>
  </si>
  <si>
    <t>Is a separate bank account maintained for client trust funds, as per General Statute § 36C-8-810?</t>
  </si>
  <si>
    <t>If trust accounts are maintained in a common trustee bank accounts, are individual client balances logged, maintained, and reconciled monthly?</t>
  </si>
  <si>
    <t>Are individual trust account balances verified before expenditures are made?</t>
  </si>
  <si>
    <t>Are each of the following duties segregated and performed by different people:    Requisitioning, purchasing, receiving, invoice processing?</t>
  </si>
  <si>
    <t>Are each of the following duties segregated and performed by different people:  General Ledger entries and adjustments?</t>
  </si>
  <si>
    <t>Are each of the following duties segregated and performed by different people: Making detail cash disbursement entries to the  general ledger?</t>
  </si>
  <si>
    <t>Are procedures in place to prohibit staff with dual authority from performing dual functions such as requesting and authorizing payments?</t>
  </si>
  <si>
    <t>Is the issuance of checks made out to cash prohibited?</t>
  </si>
  <si>
    <t>Are purchase orders pre-numbered or generated by a computer program?</t>
  </si>
  <si>
    <t>Do purchase orders require signature of authorized agency staff? (Staff designated by DSS Director or County Management)?</t>
  </si>
  <si>
    <t>Are purchase orders entered as an encumbrance in the General Ledger?</t>
  </si>
  <si>
    <t>Does the agency submit an approved Indirect Cost Plan to allocate cost between federal programs or between federal and state programs to the Controller's Office by April 15th each year?</t>
  </si>
  <si>
    <t>Are systems or other means established to prevent overpayments or payments to unauthorized subrecipients or individuals?</t>
  </si>
  <si>
    <t>Are contract payments reconciled to the general ledger?</t>
  </si>
  <si>
    <t>Are payments to subrecipients required to be supported by a properly authorized request for reimbursement or request for an advance from the subrecipient?</t>
  </si>
  <si>
    <t>Are expenditures to state or federal programs reviewed and approved by a person with approval authority? (staff designated by DSS Director or County Management)</t>
  </si>
  <si>
    <t>Are personnel responsible for coding expenditures to state or federal programs properly trained to determine expenditures which are allowable and allocable to the federal programs?</t>
  </si>
  <si>
    <t>Is the method of allocating cost understood by persons responsible for coding expenditures to state or federal programs?</t>
  </si>
  <si>
    <t>Are comparisons made between prior year and current year allowable services?</t>
  </si>
  <si>
    <t>Are requests for reimbursement (1571) based on actual cash basis?</t>
  </si>
  <si>
    <t>Are reimbursements to subrecipients/contractors of agency compared to contracts or agreements periodically?</t>
  </si>
  <si>
    <t>Are reimbursements to subrecipients/contractors of the agency deferred until after the related expenditures are incurred?</t>
  </si>
  <si>
    <t xml:space="preserve">Are personnel responsible for submitting required federal and state reports adequately trained?  </t>
  </si>
  <si>
    <t xml:space="preserve">If multiple staff complete separate parts of the 1571, have they been cross-trained in each other’s responsibilities?    </t>
  </si>
  <si>
    <t>Is the DSS-1571 submitted to the Department of   Health and Human Services Office of the Controller by the fifteenth calendar day of the month? (Or the first workday after if the 15th is a non-business day)</t>
  </si>
  <si>
    <t>Is a payroll journal prepared and balanced each pay period?</t>
  </si>
  <si>
    <t>Are payroll disbursements made by check or Electronic Funds Transmittal?</t>
  </si>
  <si>
    <t>Are employee time sheets recorded and maintained?</t>
  </si>
  <si>
    <t>Are W-4 and W-2 forms maintained?</t>
  </si>
  <si>
    <t>Are payroll costs accurately charged to federal and state grants using time spent in each program?</t>
  </si>
  <si>
    <t>Are the costs for contractors providing direct client services properly charged to federal and state grants using Daysheets or another audit-worthy method, as required by the DSS SIS and Fiscal manuals?</t>
  </si>
  <si>
    <t>Are unclaimed payroll checks or declined EFT payroll transmission followed up on to ensure employee receives payment?</t>
  </si>
  <si>
    <t>Are all personnel policies in writing and accessible to employees?</t>
  </si>
  <si>
    <t>Are personnel files maintained for all employees per HR guidelines?</t>
  </si>
  <si>
    <t>Do all supervisors and managers have at least a working knowledge of personnel policies and procedures, including Federal requirements such as ADA and EEO?</t>
  </si>
  <si>
    <t>Does management ensure compliance with the agency’s personnel policies and procedures manual concerning hiring, training, promoting, and compensating employees?</t>
  </si>
  <si>
    <t xml:space="preserve">Is access to payroll/personnel files limited to authorized individuals? </t>
  </si>
  <si>
    <t>Is information on employment applications verified and are references contacted?</t>
  </si>
  <si>
    <t>Are salaries for all county DSS employees reported on the DSS-1571?</t>
  </si>
  <si>
    <t>Are fringe benefits claimed at the authorized rate?</t>
  </si>
  <si>
    <t>Did the agency provided Daysheet training for all appropriate staff during this past fiscal year?</t>
  </si>
  <si>
    <t xml:space="preserve">Are daysheets maintained by all staff having direct client contact and perform client related activities, including contractors?  </t>
  </si>
  <si>
    <t>Do staff account for 100% of time for which they are paid, including overtime and time spent on county-specific grants?</t>
  </si>
  <si>
    <t>Do supervisors review employee Daysheet entries each month before submission?</t>
  </si>
  <si>
    <t>Are employee Daysheets compared to timesheets in order to ensure the correct time is reported?</t>
  </si>
  <si>
    <t>Are bank accounts reconciled monthly?</t>
  </si>
  <si>
    <t>Are reimbursements and requests reconciled at least monthly?</t>
  </si>
  <si>
    <t>Government funds are deposited in separate bank account or recorded in a General Ledger revenue line and reconciled monthly?</t>
  </si>
  <si>
    <t>All financial reports are reconciled to accounting records?</t>
  </si>
  <si>
    <t>Are actual expenditures and revenues are compared to budgeted amounts monthly at least quarterly? Does DSS research and validate discrepancies?</t>
  </si>
  <si>
    <t>Are Budget revisions submitted and approved prior to implementation?</t>
  </si>
  <si>
    <t xml:space="preserve">Are compliance supplements and crosscutting requirements reviewed annually by appropriate staff?   </t>
  </si>
  <si>
    <t>Are staff aware of the cutoff dates regarding funding, including the eight-quarters limit on claiming Federal reimbursements?</t>
  </si>
  <si>
    <t>Are un-liquidated commitments cancelled at the end of the period of availability?</t>
  </si>
  <si>
    <t>Does the accounting system prevent expenditures from exceeding funding appropriated in the agency’s approved budget?</t>
  </si>
  <si>
    <t>Are there policies and procedures to provide for the correct use of program income as directed by State or Federal program requirements?</t>
  </si>
  <si>
    <t>Does the accounting system properly identify program income?</t>
  </si>
  <si>
    <t>Are there proper channels for communicating suspected improprieties in the collection or use of program income?</t>
  </si>
  <si>
    <t>Does management compare actual program income to budget and investigate differences?</t>
  </si>
  <si>
    <t xml:space="preserve">Are staff aware of how to locate and navigate through online manuals? </t>
  </si>
  <si>
    <t>Are staff performing eligibility functions adequately trained?</t>
  </si>
  <si>
    <t>Are client records periodically updated and reviewed to determine continued eligibility?</t>
  </si>
  <si>
    <t>Is appropriate action taken when matching or level of effort requirements are not being met?</t>
  </si>
  <si>
    <t>Are matching level of effort requirements budgeted for state or federal assistance programs?</t>
  </si>
  <si>
    <t>Are “in-kind” contributions and volunteer services properly documented?</t>
  </si>
  <si>
    <t>Is a master list maintained of all subrecipients/contracts updated as contracts are signed or terminated?</t>
  </si>
  <si>
    <t>Do contracts specify that subrecipients obtain an audit in accordance with the “Single Audit Act” (Either OMB A-128, A-110 or A-133 or CFR Title 2 Part 200)?</t>
  </si>
  <si>
    <t>Are findings identified in audit reports on subrecipients entered into a tracking system or otherwise identified for an audit resolution process?</t>
  </si>
  <si>
    <t xml:space="preserve">Are responses from subrecipients/Contractors indicating action to be taken on findings entered into a tracking system or otherwise identified for an audit resolution process? </t>
  </si>
  <si>
    <t>Are audit findings identified in audit reports for subrecipients assigned to appropriate personnel to resolve the findings?</t>
  </si>
  <si>
    <t>Is the audit resolution process periodically reviewed to determine that audit findings have been resolved?</t>
  </si>
  <si>
    <t>Is a monitoring guide used for reviewing contractor performance?</t>
  </si>
  <si>
    <t>Are staff adequately trained to monitor and evaluate the programs administered by the subrecipients/Contractors?</t>
  </si>
  <si>
    <t>Does staff consider factors such as size of contract, prior finding, compliance audit findings, the size of the organization receiving the funds, and the experience of the organization in administering the program in selecting subrecipients/Contractors for monitoring visits?</t>
  </si>
  <si>
    <t>Are all monitoring documentation – work papers, findings, and resolutions reviewed by appropriately designated staff?</t>
  </si>
  <si>
    <t>Are fixed asset records maintained that adequately classify and identify individual items, as well as detailing their location?</t>
  </si>
  <si>
    <t>If there are any missing assets, is a missing asset form completed?</t>
  </si>
  <si>
    <t xml:space="preserve">Has management chosen and documented the threshold level for capitalization in an Internal Policy/Procedure Book? </t>
  </si>
  <si>
    <t xml:space="preserve"> perform the following?</t>
  </si>
  <si>
    <t>Does the individual responsible for fixed assets: track when assets are received?</t>
  </si>
  <si>
    <t>Does the individual responsible for fixed assets: attach fixed asset tags?</t>
  </si>
  <si>
    <t>Does the individual responsible for fixed assets: track when assets are donated, sold, stolen, vandalized or sold?</t>
  </si>
  <si>
    <t>Does the individual responsible for fixed assets track when asset location or department changes are made?</t>
  </si>
  <si>
    <t>Are all disposals of property approved by a designated person with proper authority?</t>
  </si>
  <si>
    <t>Is someone assigned custodial responsibility by location for all assets?</t>
  </si>
  <si>
    <t>Is access to the perpetual fixed asset records limited to authorized individuals?</t>
  </si>
  <si>
    <t>Is there adequate physical security surrounding the fixed asset items?</t>
  </si>
  <si>
    <t>Is there adequate insurance coverage of the fixed asset items?</t>
  </si>
  <si>
    <t>Is Insurance coverage independently reviewed periodically?</t>
  </si>
  <si>
    <t>Is there an individual responsible for ensuring equipment charged to Federal funding is used only by authorized programs and/or departments?</t>
  </si>
  <si>
    <t>Is there established segregation of duties between employees responsible for contracting; accounts payable and cash disbursing?</t>
  </si>
  <si>
    <t>Is the contractor’s performance included in the terms, conditions, and specifications of the contract monitored and documented?</t>
  </si>
  <si>
    <t>Do supervisors review procurement and contracting decisions for compliance with State and Federal procurement policies?</t>
  </si>
  <si>
    <t>Are procedures established to verify that vendors providing goods and services under the award have not been suspended or debarred by the State or Federal Government?</t>
  </si>
  <si>
    <t xml:space="preserve"> Are written policies in place for procurement and contracts establishing contract files, methods of procurements, contractor selection, basis of contract price, verification of full and open competition, cost/price analysis, Federal and State procurement requirements, and conflict of interest?</t>
  </si>
  <si>
    <t>Is there written policy addressing suspension and debarments of contractors?</t>
  </si>
  <si>
    <t>Is there a system in place to assure that procurement documentation is retained for the time period required by the A-102 Common Rule, OMB Circular A-110, CFR Title 2 Part 200, award agreements, contracts, program regulations, and Social Services Record Retention schedule?</t>
  </si>
  <si>
    <t>Are there proper channels for communicating suspected procurement and contracting improprieties?</t>
  </si>
  <si>
    <t>Does management perform periodic review of procurement and contracting activities to determine whether policies and procedures are being followed?</t>
  </si>
  <si>
    <t>Sales and Use Tax records are maintained on total purchases of tangible personal property for use on which North Carolina State or County Sales or Use Tax has been paid directly to retailers</t>
  </si>
  <si>
    <t>Do agency fiscal records clearly document the amount of sales/use tax that is eligible for refund?</t>
  </si>
  <si>
    <t>Does the agency provide resolution documentation to the NC Division of Social Services within 30 days of their request?</t>
  </si>
  <si>
    <t>Have all audit findings and questioned costs from previous years been appropriately resolved?</t>
  </si>
  <si>
    <t>Has the agency undergone any other examination, monitoring, or investigation (either by an external entity or by internal audit staff) during the past fiscal year?  If yes, indicate the name(s) of the review</t>
  </si>
  <si>
    <t>Has the agency had monitoring findings from a DHHS monitoring this fiscal year?  If yes, please indicate the name(s) of the areas monitored.</t>
  </si>
  <si>
    <t>Does the agency maintains all monitoring, review and audit resolution documentation in a centralized file?</t>
  </si>
  <si>
    <t>Does the agency comply with proper record retention schedules issued by the NC  Department of Cultural Resources, Division of Archives and History entitled “Records Retention and Disposition schedule” for the Department of Social Services and DHHS Policy?</t>
  </si>
  <si>
    <t xml:space="preserve">Does your Local Social Services Agency comply with all requirements of Section 7 of the National Voter Registration Act of 1993 (NVRA), § 52 UCSC  20506 including providing voter registration opportunities and assistance to public assistance applicants and recipients who are engaging in covered transactions (applications, renewals, recertification’s or changes of address)? </t>
  </si>
  <si>
    <t>Does the accounting system prevent obligation or expenditure of State or Federal funds outside the availability period?</t>
  </si>
  <si>
    <t>If printed, paper manuals are used, does the agency regularly review, maintain, and update these manuals to ensure alignment with online manuals?</t>
  </si>
  <si>
    <t>Does the agency meet Maintenance of Effort requirement for county spending in Work First services as per General Statute 108A‑27.12?</t>
  </si>
  <si>
    <t>Security Access</t>
  </si>
  <si>
    <t>When an employee leaves the agency, system access is revoked via RACF, NCID, etc. in a timely manner?</t>
  </si>
  <si>
    <t>Does the agency security officer review and document access for all user who have administrator rights on a quarterly basis?  Are the reviews are submitted to the state office as required quarterly? Do supervisors review and sign off for the access rights of employees they supervise?</t>
  </si>
  <si>
    <t>When an employee changes positions within the agency, is system access review and modified via RACF, NCID, etc. to align with the employee's new role?</t>
  </si>
  <si>
    <t>Is the Annual Review of all employees with access to State information systems completed and submitted to the state each year?</t>
  </si>
  <si>
    <t>Contracts and Subrecipient Monitoring</t>
  </si>
  <si>
    <t>Written response required and not provided</t>
  </si>
  <si>
    <t>Position</t>
  </si>
  <si>
    <t>Position Title</t>
  </si>
  <si>
    <t>Name</t>
  </si>
  <si>
    <t>Years in Position</t>
  </si>
  <si>
    <t>Director</t>
  </si>
  <si>
    <t>Fiscal Officer</t>
  </si>
  <si>
    <t>Assistant/Deputy Director</t>
  </si>
  <si>
    <t xml:space="preserve">Program Manager </t>
  </si>
  <si>
    <t>Supervisor</t>
  </si>
  <si>
    <t>Other Key Staff</t>
  </si>
  <si>
    <t>Total Years of Experience</t>
  </si>
  <si>
    <t>A</t>
  </si>
  <si>
    <t>B</t>
  </si>
  <si>
    <t>C</t>
  </si>
  <si>
    <t>D</t>
  </si>
  <si>
    <t>E</t>
  </si>
  <si>
    <t>F</t>
  </si>
  <si>
    <t>G</t>
  </si>
  <si>
    <t>H</t>
  </si>
  <si>
    <t>I</t>
  </si>
  <si>
    <t>DUTIES &amp; RESPONSIBILITIES</t>
  </si>
  <si>
    <t>Opens the mail</t>
  </si>
  <si>
    <t xml:space="preserve"> </t>
  </si>
  <si>
    <t>Prepares cash receipts log</t>
  </si>
  <si>
    <t>Performs cashier functions (receives checks)</t>
  </si>
  <si>
    <t>Prepares deposits</t>
  </si>
  <si>
    <t>Reconciles cash receipts log to deposit</t>
  </si>
  <si>
    <t>Prepares account coding for receipts</t>
  </si>
  <si>
    <t>Posts to cash receipts journal</t>
  </si>
  <si>
    <t>Posts to general ledger</t>
  </si>
  <si>
    <t>Has access to petty cash</t>
  </si>
  <si>
    <t>Prepares account coding for disbursements</t>
  </si>
  <si>
    <t>Posts to cash disbursements journal</t>
  </si>
  <si>
    <t>Reconciles fund requests to receipts</t>
  </si>
  <si>
    <t>Prepares bank reconciliations</t>
  </si>
  <si>
    <t xml:space="preserve">Bank reconciliations reviewed by </t>
  </si>
  <si>
    <t>Purchase Card (P-Card)/ Credit Card reconciliations</t>
  </si>
  <si>
    <t>Authorizes and approves disbursements</t>
  </si>
  <si>
    <t>Authorizes and approves purchases</t>
  </si>
  <si>
    <t>Prepares purchase requisitions/orders</t>
  </si>
  <si>
    <t>Prepares checks</t>
  </si>
  <si>
    <t>Signs checks</t>
  </si>
  <si>
    <t>Mails Checks</t>
  </si>
  <si>
    <t>Has access to unused bank checks</t>
  </si>
  <si>
    <t>Reviews voided and returned checks</t>
  </si>
  <si>
    <t>Verifies correctness of invoices</t>
  </si>
  <si>
    <t>Matches vendor invoices to requisitions/orders</t>
  </si>
  <si>
    <t>Stamps paid on invoices</t>
  </si>
  <si>
    <t>Authorizes payment of payroll &amp; pay rates</t>
  </si>
  <si>
    <t>Prepares payroll checks</t>
  </si>
  <si>
    <t>Distributes payroll checks</t>
  </si>
  <si>
    <t>Maintains fixed asset records</t>
  </si>
  <si>
    <t>Authorizes disposal of fixed assets</t>
  </si>
  <si>
    <t xml:space="preserve">The basic foundation of an adequate system of internal control is the segregation of duties among employees in such a manner that no one employee handles a transaction from inception to completion and is a risk area focused upon by auditors. When this is not possible due to the small number of employees, other controls can be implemented to reduce risk.
Enter the positions within your operations (director, fiscal officer, accounts payable clerk, public information assistant, county finance officer, county manager, etc.) under A - G, then place an “x” to indicate their duties &amp; responsibilities.  Please note that the text will enter vertically when typing in the position fields.  </t>
  </si>
  <si>
    <t>Preparer's Name and Title:</t>
  </si>
  <si>
    <t>Date Prepared:</t>
  </si>
  <si>
    <t>Contact Person:</t>
  </si>
  <si>
    <t>Contact Person's telephone:</t>
  </si>
  <si>
    <t>Contact Person's email:</t>
  </si>
  <si>
    <t>Key Staff</t>
  </si>
  <si>
    <t>Director:</t>
  </si>
  <si>
    <t>Deputy or Assistant Director:</t>
  </si>
  <si>
    <t>Fiscal or Business Officer:</t>
  </si>
  <si>
    <t>Security Officer:</t>
  </si>
  <si>
    <t>County Manager:</t>
  </si>
  <si>
    <t>County Finance Officer:</t>
  </si>
  <si>
    <t>Signature, Agency Director (REQUIRED)</t>
  </si>
  <si>
    <t>Date</t>
  </si>
  <si>
    <t>Certification: I hereby certify that the information presented in this self-assessment of internal controls and risk is true, accurate, and complete, to the best of my knowledge.</t>
  </si>
  <si>
    <t>Agency Name:</t>
  </si>
  <si>
    <t>Are all agency receipt books logged Pré-printed with the agency’s name and address?</t>
  </si>
  <si>
    <t>Are dual signatures are required on all checks?</t>
  </si>
  <si>
    <t>Are all disbursements by  check or EFT?</t>
  </si>
  <si>
    <t>Are there documented contingency plans regarding the 1571 submission (emergency plans, back ups, cross training, internal standard operating procedures, etc.)?</t>
  </si>
  <si>
    <t>Does the county maintain a separation of duties in the following areas: 
-Processing personnel action forms
-Supervising, timekeeping, and payroll processing
-Approving time reports
-Payroll preparation
-Payroll entries in the general ledger
-Processing payroll</t>
  </si>
  <si>
    <t>Are procedures in place to ensure that all keys, equipment, credit cards, cell phones, pagers, etc.  returned by terminating employee?</t>
  </si>
  <si>
    <t>Are there established policies and procedures to prevent charging federal or state funds for ineligible items (Ie  fines, penalties, interest, etc.)?</t>
  </si>
  <si>
    <t>Instructions</t>
  </si>
  <si>
    <r>
      <t xml:space="preserve">
Step 1: Complete the Separation of Duties tab
Step 2: Complete the Risk Assessment tab by selecting the dropdown in column C next to each question and choosing Yes, No, or N/A. The comment field (column D) can be used with any question, but a response of No or N/A requires a written comment. 
Step 3: Complete the Position Experience tab, indicating Management level staff and their years of experience. Counties with over 100 management-level staff may submit a separate spreadsheet if desired. 
Step 4: Review the Signature Page. This includes required fields listing the agency name, form preparer, and key staff names. Review the Risk Assessment summary on the Signature Page before printing. 
Step 5: Print and sign the Signature Page. Send a scanned copy </t>
    </r>
    <r>
      <rPr>
        <u/>
        <sz val="12"/>
        <color theme="1"/>
        <rFont val="Aptos Narrow"/>
        <family val="2"/>
        <scheme val="minor"/>
      </rPr>
      <t>and</t>
    </r>
    <r>
      <rPr>
        <sz val="12"/>
        <color theme="1"/>
        <rFont val="Aptos Narrow"/>
        <family val="2"/>
        <scheme val="minor"/>
      </rPr>
      <t xml:space="preserve"> the saved and completed spreadsheet in excel format to DSS.Fiscal.County.Monitors@dhhs.nc.gov.</t>
    </r>
  </si>
  <si>
    <r>
      <t xml:space="preserve">Self-Assessment of Internal Controls and Risk - Fiscal Year 24-25
</t>
    </r>
    <r>
      <rPr>
        <b/>
        <sz val="16"/>
        <color rgb="FF0070C0"/>
        <rFont val="Aptos Narrow"/>
        <family val="2"/>
        <scheme val="minor"/>
      </rPr>
      <t>for county DSS agencies</t>
    </r>
  </si>
  <si>
    <t>Are funds such as IV-D Incentive and Adoption Promotion properly tracked year-to-year and rolled over to prevent earmarked funds from being absorbed into the General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</si>
</sst>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4"/>
      <color theme="1"/>
      <name val="Aptos Narrow"/>
      <family val="2"/>
      <scheme val="minor"/>
    </font>
    <font>
      <b/>
      <sz val="11"/>
      <color theme="1"/>
      <name val="Aptos Narrow"/>
      <family val="2"/>
      <scheme val="minor"/>
    </font>
    <font>
      <sz val="12"/>
      <color theme="1"/>
      <name val="Times New Roman"/>
      <family val="1"/>
    </font>
    <font>
      <b/>
      <sz val="14"/>
      <color theme="0"/>
      <name val="Aptos Narrow"/>
      <family val="2"/>
      <scheme val="minor"/>
    </font>
    <font>
      <sz val="10"/>
      <color theme="1"/>
      <name val="Aptos Narrow"/>
      <family val="2"/>
      <scheme val="minor"/>
    </font>
    <font>
      <b/>
      <sz val="9"/>
      <color theme="1"/>
      <name val="Aptos Narrow"/>
      <family val="2"/>
      <scheme val="minor"/>
    </font>
    <font>
      <sz val="12"/>
      <color rgb="FF2F5496"/>
      <name val="Calibri Light"/>
      <family val="2"/>
    </font>
    <font>
      <sz val="10"/>
      <color theme="1"/>
      <name val="Times New Roman"/>
      <family val="1"/>
    </font>
    <font>
      <sz val="14"/>
      <color rgb="FF2F5496"/>
      <name val="Calibri Light"/>
      <family val="2"/>
    </font>
    <font>
      <b/>
      <sz val="14"/>
      <color theme="1"/>
      <name val="Times New Roman"/>
      <family val="1"/>
    </font>
    <font>
      <b/>
      <sz val="9.5"/>
      <color theme="1"/>
      <name val="Times New Roman"/>
      <family val="1"/>
    </font>
    <font>
      <i/>
      <sz val="12"/>
      <color theme="1"/>
      <name val="Times New Roman"/>
      <family val="1"/>
    </font>
    <font>
      <i/>
      <sz val="11"/>
      <color theme="1"/>
      <name val="Aptos Narrow"/>
      <family val="2"/>
      <scheme val="minor"/>
    </font>
    <font>
      <b/>
      <sz val="8"/>
      <color theme="1"/>
      <name val="Aptos Narrow"/>
      <family val="2"/>
      <scheme val="minor"/>
    </font>
    <font>
      <sz val="12"/>
      <color theme="1"/>
      <name val="Aptos Narrow"/>
      <family val="2"/>
      <scheme val="minor"/>
    </font>
    <font>
      <b/>
      <sz val="18"/>
      <color rgb="FF0070C0"/>
      <name val="Aptos Narrow"/>
      <family val="2"/>
      <scheme val="minor"/>
    </font>
    <font>
      <b/>
      <sz val="16"/>
      <color theme="1"/>
      <name val="Aptos Narrow"/>
      <family val="2"/>
      <scheme val="minor"/>
    </font>
    <font>
      <u/>
      <sz val="12"/>
      <color theme="1"/>
      <name val="Aptos Narrow"/>
      <family val="2"/>
      <scheme val="minor"/>
    </font>
    <font>
      <b/>
      <sz val="16"/>
      <color rgb="FF0070C0"/>
      <name val="Aptos Narrow"/>
      <family val="2"/>
      <scheme val="minor"/>
    </font>
  </fonts>
  <fills count="5">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0070C0"/>
        <bgColor indexed="64"/>
      </patternFill>
    </fill>
  </fills>
  <borders count="27">
    <border>
      <left/>
      <right/>
      <top/>
      <bottom/>
      <diagonal/>
    </border>
    <border>
      <left style="double">
        <color auto="1"/>
      </left>
      <right style="double">
        <color auto="1"/>
      </right>
      <top style="double">
        <color auto="1"/>
      </top>
      <bottom style="double">
        <color auto="1"/>
      </bottom>
      <diagonal/>
    </border>
    <border>
      <left/>
      <right style="thin">
        <color theme="0"/>
      </right>
      <top/>
      <bottom style="thin">
        <color theme="0"/>
      </bottom>
      <diagonal/>
    </border>
    <border>
      <left style="double">
        <color auto="1"/>
      </left>
      <right style="double">
        <color auto="1"/>
      </right>
      <top/>
      <bottom style="double">
        <color auto="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right/>
      <top/>
      <bottom style="thin">
        <color theme="1"/>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right/>
      <top/>
      <bottom style="medium">
        <color theme="1"/>
      </bottom>
      <diagonal/>
    </border>
    <border>
      <left/>
      <right/>
      <top style="thin">
        <color theme="1"/>
      </top>
      <bottom style="thin">
        <color theme="1"/>
      </bottom>
      <diagonal/>
    </border>
  </borders>
  <cellStyleXfs count="1">
    <xf numFmtId="0" fontId="0" fillId="0" borderId="0"/>
  </cellStyleXfs>
  <cellXfs count="71">
    <xf numFmtId="0" fontId="0" fillId="0" borderId="0" xfId="0"/>
    <xf numFmtId="0" fontId="0" fillId="0" borderId="0" xfId="0" applyAlignment="1">
      <alignment horizontal="left" wrapText="1"/>
    </xf>
    <xf numFmtId="0" fontId="1" fillId="0" borderId="1" xfId="0" applyFont="1" applyBorder="1" applyAlignment="1">
      <alignment horizontal="left" wrapText="1"/>
    </xf>
    <xf numFmtId="0" fontId="1" fillId="0" borderId="1" xfId="0" applyFont="1" applyBorder="1"/>
    <xf numFmtId="0" fontId="1" fillId="3" borderId="1" xfId="0" applyFont="1" applyFill="1" applyBorder="1" applyAlignment="1">
      <alignment horizontal="left" wrapText="1"/>
    </xf>
    <xf numFmtId="0" fontId="1" fillId="3" borderId="1" xfId="0" applyFont="1" applyFill="1" applyBorder="1"/>
    <xf numFmtId="0" fontId="1" fillId="0" borderId="3" xfId="0" applyFont="1" applyBorder="1" applyAlignment="1">
      <alignment horizontal="left" wrapText="1"/>
    </xf>
    <xf numFmtId="0" fontId="4" fillId="2" borderId="2" xfId="0" applyFont="1" applyFill="1" applyBorder="1" applyAlignment="1">
      <alignment horizontal="center" wrapText="1"/>
    </xf>
    <xf numFmtId="0" fontId="1" fillId="0" borderId="3" xfId="0" applyFont="1" applyBorder="1"/>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6" fillId="0" borderId="0" xfId="0" applyFont="1" applyAlignment="1">
      <alignment horizontal="center" vertical="center" wrapText="1"/>
    </xf>
    <xf numFmtId="0" fontId="2" fillId="0" borderId="0" xfId="0" applyFont="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xf numFmtId="0" fontId="0" fillId="0" borderId="6"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Alignment="1">
      <alignment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19" xfId="0" applyFont="1" applyBorder="1" applyAlignment="1">
      <alignmen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0" fillId="3" borderId="0" xfId="0" applyFill="1" applyAlignment="1">
      <alignment horizontal="left" wrapText="1"/>
    </xf>
    <xf numFmtId="0" fontId="0" fillId="3" borderId="0" xfId="0" applyFill="1" applyAlignment="1">
      <alignment horizontal="left"/>
    </xf>
    <xf numFmtId="0" fontId="9" fillId="0" borderId="20" xfId="0" applyFont="1" applyBorder="1" applyAlignment="1">
      <alignment vertical="center" wrapText="1"/>
    </xf>
    <xf numFmtId="0" fontId="10" fillId="0" borderId="20" xfId="0" applyFont="1" applyBorder="1" applyAlignment="1">
      <alignment horizontal="justify" vertical="center" wrapText="1"/>
    </xf>
    <xf numFmtId="0" fontId="10" fillId="0" borderId="20" xfId="0" applyFont="1" applyBorder="1" applyAlignment="1">
      <alignment vertical="center" wrapText="1"/>
    </xf>
    <xf numFmtId="0" fontId="10" fillId="0" borderId="21" xfId="0" applyFont="1" applyBorder="1" applyAlignment="1">
      <alignment vertical="center" wrapText="1"/>
    </xf>
    <xf numFmtId="0" fontId="3" fillId="0" borderId="19" xfId="0" applyFont="1" applyBorder="1" applyAlignment="1">
      <alignment horizontal="center" vertical="center" wrapText="1"/>
    </xf>
    <xf numFmtId="0" fontId="0" fillId="0" borderId="0" xfId="0" applyAlignment="1">
      <alignment horizontal="right"/>
    </xf>
    <xf numFmtId="0" fontId="0" fillId="0" borderId="25" xfId="0" applyBorder="1"/>
    <xf numFmtId="0" fontId="13" fillId="0" borderId="0" xfId="0" applyFont="1"/>
    <xf numFmtId="0" fontId="2" fillId="0" borderId="6" xfId="0" applyFont="1" applyBorder="1" applyAlignment="1">
      <alignment horizontal="center" vertical="center"/>
    </xf>
    <xf numFmtId="0" fontId="14" fillId="0" borderId="6" xfId="0" applyFont="1" applyBorder="1" applyAlignment="1">
      <alignment horizontal="center" vertical="center" wrapText="1"/>
    </xf>
    <xf numFmtId="0" fontId="5" fillId="0" borderId="6" xfId="0" applyFont="1" applyBorder="1" applyAlignment="1">
      <alignment horizontal="left"/>
    </xf>
    <xf numFmtId="0" fontId="5" fillId="0" borderId="6" xfId="0" applyFont="1" applyBorder="1"/>
    <xf numFmtId="0" fontId="5" fillId="0" borderId="0" xfId="0" applyFont="1"/>
    <xf numFmtId="0" fontId="13" fillId="0" borderId="0" xfId="0" applyFont="1" applyAlignment="1">
      <alignment horizontal="right"/>
    </xf>
    <xf numFmtId="0" fontId="0" fillId="4" borderId="0" xfId="0" applyFill="1"/>
    <xf numFmtId="0" fontId="15" fillId="0" borderId="22"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16" xfId="0" applyFont="1" applyBorder="1" applyAlignment="1">
      <alignment horizontal="left" vertical="top" wrapText="1"/>
    </xf>
    <xf numFmtId="0" fontId="15" fillId="0" borderId="0" xfId="0" applyFont="1" applyAlignment="1">
      <alignment horizontal="left" vertical="top" wrapText="1"/>
    </xf>
    <xf numFmtId="0" fontId="15" fillId="0" borderId="17" xfId="0" applyFont="1" applyBorder="1" applyAlignment="1">
      <alignment horizontal="left" vertical="top" wrapText="1"/>
    </xf>
    <xf numFmtId="0" fontId="15" fillId="0" borderId="9" xfId="0" applyFont="1" applyBorder="1" applyAlignment="1">
      <alignment horizontal="left" vertical="top" wrapText="1"/>
    </xf>
    <xf numFmtId="0" fontId="15" fillId="0" borderId="18" xfId="0" applyFont="1" applyBorder="1" applyAlignment="1">
      <alignment horizontal="left" vertical="top" wrapText="1"/>
    </xf>
    <xf numFmtId="0" fontId="15" fillId="0" borderId="7" xfId="0" applyFont="1" applyBorder="1" applyAlignment="1">
      <alignment horizontal="left" vertical="top"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12" xfId="0" applyFont="1" applyBorder="1" applyAlignment="1">
      <alignment horizontal="center" wrapText="1"/>
    </xf>
    <xf numFmtId="0" fontId="17" fillId="0" borderId="16" xfId="0" applyFont="1" applyBorder="1" applyAlignment="1">
      <alignment horizontal="center"/>
    </xf>
    <xf numFmtId="0" fontId="17" fillId="0" borderId="0" xfId="0" applyFont="1" applyAlignment="1">
      <alignment horizontal="center"/>
    </xf>
    <xf numFmtId="0" fontId="17" fillId="0" borderId="17" xfId="0" applyFont="1" applyBorder="1" applyAlignment="1">
      <alignment horizontal="center"/>
    </xf>
    <xf numFmtId="0" fontId="0" fillId="0" borderId="6" xfId="0" applyBorder="1" applyAlignment="1">
      <alignment horizontal="left" wrapText="1"/>
    </xf>
    <xf numFmtId="0" fontId="0" fillId="0" borderId="6" xfId="0" applyBorder="1" applyAlignment="1">
      <alignment horizontal="left"/>
    </xf>
    <xf numFmtId="0" fontId="12" fillId="0" borderId="0" xfId="0" applyFont="1" applyAlignment="1">
      <alignment horizontal="left" vertical="center" wrapText="1"/>
    </xf>
    <xf numFmtId="0" fontId="0" fillId="0" borderId="18"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cellXfs>
  <cellStyles count="1">
    <cellStyle name="Normal" xfId="0" builtinId="0"/>
  </cellStyles>
  <dxfs count="16">
    <dxf>
      <font>
        <b/>
        <i val="0"/>
        <color theme="0"/>
      </font>
      <fill>
        <patternFill>
          <bgColor rgb="FFFF0000"/>
        </patternFill>
      </fill>
    </dxf>
    <dxf>
      <fill>
        <patternFill>
          <bgColor theme="2" tint="-9.9948118533890809E-2"/>
        </patternFill>
      </fill>
      <border>
        <left style="thin">
          <color auto="1"/>
        </left>
        <right style="thin">
          <color auto="1"/>
        </right>
        <top style="thin">
          <color auto="1"/>
        </top>
        <bottom style="thin">
          <color auto="1"/>
        </bottom>
        <vertical/>
        <horizontal/>
      </border>
    </dxf>
    <dxf>
      <border diagonalUp="0" diagonalDown="0">
        <left style="thin">
          <color theme="1"/>
        </left>
        <right/>
        <top style="thin">
          <color theme="1"/>
        </top>
        <bottom style="thin">
          <color theme="1"/>
        </bottom>
        <vertical style="thin">
          <color theme="1"/>
        </vertical>
        <horizontal style="thin">
          <color theme="1"/>
        </horizontal>
      </border>
    </dxf>
    <dxf>
      <border diagonalUp="0" diagonalDown="0">
        <left style="thin">
          <color theme="1"/>
        </left>
        <right style="thin">
          <color theme="1"/>
        </right>
        <top style="thin">
          <color theme="1"/>
        </top>
        <bottom style="thin">
          <color theme="1"/>
        </bottom>
        <vertical style="thin">
          <color theme="1"/>
        </vertical>
        <horizontal style="thin">
          <color theme="1"/>
        </horizontal>
      </border>
    </dxf>
    <dxf>
      <border diagonalUp="0" diagonalDown="0">
        <left/>
        <right style="thin">
          <color theme="1"/>
        </right>
        <top style="thin">
          <color theme="1"/>
        </top>
        <bottom style="thin">
          <color theme="1"/>
        </bottom>
        <vertical style="thin">
          <color theme="1"/>
        </vertical>
        <horizontal style="thin">
          <color theme="1"/>
        </horizontal>
      </border>
    </dxf>
    <dxf>
      <border>
        <top style="thin">
          <color theme="1"/>
        </top>
      </border>
    </dxf>
    <dxf>
      <border diagonalUp="0" diagonalDown="0">
        <left style="thin">
          <color theme="1"/>
        </left>
        <right style="thin">
          <color theme="1"/>
        </right>
        <top style="thin">
          <color theme="1"/>
        </top>
        <bottom style="thin">
          <color theme="1"/>
        </bottom>
      </border>
    </dxf>
    <dxf>
      <border>
        <bottom style="thin">
          <color theme="1"/>
        </bottom>
      </border>
    </dxf>
    <dxf>
      <alignment horizontal="center" vertical="bottom" textRotation="0" wrapText="0" indent="0" justifyLastLine="0" shrinkToFit="0" readingOrder="0"/>
      <border diagonalUp="0" diagonalDown="0">
        <left style="thin">
          <color theme="1"/>
        </left>
        <right style="thin">
          <color theme="1"/>
        </right>
        <top/>
        <bottom/>
        <vertical style="thin">
          <color theme="1"/>
        </vertical>
        <horizontal style="thin">
          <color theme="1"/>
        </horizontal>
      </border>
    </dxf>
    <dxf>
      <font>
        <strike val="0"/>
        <outline val="0"/>
        <shadow val="0"/>
        <u val="none"/>
        <vertAlign val="baseline"/>
        <sz val="14"/>
        <color theme="1"/>
        <name val="Aptos Narrow"/>
        <family val="2"/>
        <scheme val="minor"/>
      </font>
      <border diagonalUp="0" diagonalDown="0" outline="0">
        <left style="double">
          <color auto="1"/>
        </left>
        <right style="double">
          <color auto="1"/>
        </right>
        <top style="double">
          <color auto="1"/>
        </top>
        <bottom style="double">
          <color auto="1"/>
        </bottom>
      </border>
    </dxf>
    <dxf>
      <font>
        <strike val="0"/>
        <outline val="0"/>
        <shadow val="0"/>
        <u val="none"/>
        <vertAlign val="baseline"/>
        <sz val="14"/>
        <color theme="1"/>
        <name val="Aptos Narrow"/>
        <family val="2"/>
        <scheme val="minor"/>
      </font>
      <border diagonalUp="0" diagonalDown="0" outline="0">
        <left style="double">
          <color auto="1"/>
        </left>
        <right style="double">
          <color auto="1"/>
        </right>
        <top style="double">
          <color auto="1"/>
        </top>
        <bottom style="double">
          <color auto="1"/>
        </bottom>
      </border>
    </dxf>
    <dxf>
      <font>
        <strike val="0"/>
        <outline val="0"/>
        <shadow val="0"/>
        <u val="none"/>
        <vertAlign val="baseline"/>
        <sz val="14"/>
        <color theme="1"/>
        <name val="Aptos Narrow"/>
        <family val="2"/>
        <scheme val="minor"/>
      </font>
      <alignment horizontal="left" vertical="bottom" textRotation="0" wrapText="1" indent="0" justifyLastLine="0" shrinkToFit="0" readingOrder="0"/>
      <border diagonalUp="0" diagonalDown="0" outline="0">
        <left style="double">
          <color auto="1"/>
        </left>
        <right style="double">
          <color auto="1"/>
        </right>
        <top style="double">
          <color auto="1"/>
        </top>
        <bottom style="double">
          <color auto="1"/>
        </bottom>
      </border>
    </dxf>
    <dxf>
      <font>
        <strike val="0"/>
        <outline val="0"/>
        <shadow val="0"/>
        <u val="none"/>
        <vertAlign val="baseline"/>
        <sz val="14"/>
        <color theme="1"/>
        <name val="Aptos Narrow"/>
        <family val="2"/>
        <scheme val="minor"/>
      </font>
      <alignment horizontal="left" vertical="bottom" textRotation="0" wrapText="1" indent="0" justifyLastLine="0" shrinkToFit="0" readingOrder="0"/>
      <border diagonalUp="0" diagonalDown="0" outline="0">
        <left style="double">
          <color auto="1"/>
        </left>
        <right style="double">
          <color auto="1"/>
        </right>
        <top style="double">
          <color auto="1"/>
        </top>
        <bottom style="double">
          <color auto="1"/>
        </bottom>
      </border>
    </dxf>
    <dxf>
      <border outline="0">
        <bottom style="thin">
          <color auto="1"/>
        </bottom>
      </border>
    </dxf>
    <dxf>
      <font>
        <strike val="0"/>
        <outline val="0"/>
        <shadow val="0"/>
        <u val="none"/>
        <vertAlign val="baseline"/>
        <sz val="14"/>
        <color theme="1"/>
        <name val="Aptos Narrow"/>
        <family val="2"/>
        <scheme val="minor"/>
      </font>
    </dxf>
    <dxf>
      <font>
        <strike val="0"/>
        <outline val="0"/>
        <shadow val="0"/>
        <u val="none"/>
        <vertAlign val="baseline"/>
        <sz val="14"/>
        <color theme="0"/>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B03E38-CCEF-40DF-91E4-816DC0CC88A0}" name="Table2" displayName="Table2" ref="A1:D195" totalsRowShown="0" headerRowDxfId="15" dataDxfId="14" tableBorderDxfId="13">
  <tableColumns count="4">
    <tableColumn id="1" xr3:uid="{D56FB561-8A28-4996-9112-99B54AB64CC5}" name="Section" dataDxfId="12"/>
    <tableColumn id="2" xr3:uid="{1892761C-7E31-4EF2-BFF1-7EED7BE6B7CA}" name="Question" dataDxfId="11"/>
    <tableColumn id="3" xr3:uid="{44292D41-0DBC-4DB7-A501-C6BA730D3362}" name="Yes or No" dataDxfId="10"/>
    <tableColumn id="4" xr3:uid="{D6E81C33-23B1-42DC-B80E-D71438BB02AE}" name="Comment (required field if answering No or N/A)" dataDxfId="9">
      <calculatedColumnFormula>IF(OR(C2="Yes", ISBLANK(C2)), " ", "Response required")</calculatedColumnFormula>
    </tableColumn>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B9811-8D2C-4C10-9CF0-64A9F89ED9EA}" name="Table1" displayName="Table1" ref="A1:C100" totalsRowShown="0" headerRowDxfId="8" headerRowBorderDxfId="7" tableBorderDxfId="6" totalsRowBorderDxfId="5">
  <tableColumns count="3">
    <tableColumn id="1" xr3:uid="{C721ECEB-7AC1-49FC-83CF-F3FF8A18FFAD}" name="Position Title" dataDxfId="4"/>
    <tableColumn id="2" xr3:uid="{AA2C921A-4DBA-4FDE-836D-5E93E8A5D272}" name="Name" dataDxfId="3"/>
    <tableColumn id="3" xr3:uid="{5D8778C0-6087-4B97-8D6C-E410BB6C93C9}" name="Years in Position"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CB6DC-FF5E-4F26-A3C8-4E516B83DF20}">
  <dimension ref="A1:J30"/>
  <sheetViews>
    <sheetView workbookViewId="0">
      <selection activeCell="P11" sqref="P11"/>
    </sheetView>
  </sheetViews>
  <sheetFormatPr defaultRowHeight="15" x14ac:dyDescent="0.25"/>
  <sheetData>
    <row r="1" spans="1:10" x14ac:dyDescent="0.25">
      <c r="A1" s="49"/>
      <c r="B1" s="49"/>
      <c r="C1" s="49"/>
      <c r="D1" s="49"/>
      <c r="E1" s="49"/>
      <c r="F1" s="49"/>
      <c r="G1" s="49"/>
      <c r="H1" s="49"/>
      <c r="I1" s="49"/>
      <c r="J1" s="49"/>
    </row>
    <row r="2" spans="1:10" ht="75" customHeight="1" x14ac:dyDescent="0.4">
      <c r="A2" s="49"/>
      <c r="B2" s="58" t="s">
        <v>275</v>
      </c>
      <c r="C2" s="59"/>
      <c r="D2" s="59"/>
      <c r="E2" s="59"/>
      <c r="F2" s="59"/>
      <c r="G2" s="59"/>
      <c r="H2" s="59"/>
      <c r="I2" s="60"/>
      <c r="J2" s="49"/>
    </row>
    <row r="3" spans="1:10" ht="23.25" customHeight="1" x14ac:dyDescent="0.35">
      <c r="A3" s="49"/>
      <c r="B3" s="61" t="s">
        <v>273</v>
      </c>
      <c r="C3" s="62"/>
      <c r="D3" s="62"/>
      <c r="E3" s="62"/>
      <c r="F3" s="62"/>
      <c r="G3" s="62"/>
      <c r="H3" s="62"/>
      <c r="I3" s="63"/>
      <c r="J3" s="49"/>
    </row>
    <row r="4" spans="1:10" x14ac:dyDescent="0.25">
      <c r="A4" s="49"/>
      <c r="B4" s="52" t="s">
        <v>274</v>
      </c>
      <c r="C4" s="53"/>
      <c r="D4" s="53"/>
      <c r="E4" s="53"/>
      <c r="F4" s="53"/>
      <c r="G4" s="53"/>
      <c r="H4" s="53"/>
      <c r="I4" s="54"/>
      <c r="J4" s="49"/>
    </row>
    <row r="5" spans="1:10" x14ac:dyDescent="0.25">
      <c r="A5" s="49"/>
      <c r="B5" s="52"/>
      <c r="C5" s="53"/>
      <c r="D5" s="53"/>
      <c r="E5" s="53"/>
      <c r="F5" s="53"/>
      <c r="G5" s="53"/>
      <c r="H5" s="53"/>
      <c r="I5" s="54"/>
      <c r="J5" s="49"/>
    </row>
    <row r="6" spans="1:10" x14ac:dyDescent="0.25">
      <c r="A6" s="49"/>
      <c r="B6" s="52"/>
      <c r="C6" s="53"/>
      <c r="D6" s="53"/>
      <c r="E6" s="53"/>
      <c r="F6" s="53"/>
      <c r="G6" s="53"/>
      <c r="H6" s="53"/>
      <c r="I6" s="54"/>
      <c r="J6" s="49"/>
    </row>
    <row r="7" spans="1:10" x14ac:dyDescent="0.25">
      <c r="A7" s="49"/>
      <c r="B7" s="52"/>
      <c r="C7" s="53"/>
      <c r="D7" s="53"/>
      <c r="E7" s="53"/>
      <c r="F7" s="53"/>
      <c r="G7" s="53"/>
      <c r="H7" s="53"/>
      <c r="I7" s="54"/>
      <c r="J7" s="49"/>
    </row>
    <row r="8" spans="1:10" x14ac:dyDescent="0.25">
      <c r="A8" s="49"/>
      <c r="B8" s="52"/>
      <c r="C8" s="53"/>
      <c r="D8" s="53"/>
      <c r="E8" s="53"/>
      <c r="F8" s="53"/>
      <c r="G8" s="53"/>
      <c r="H8" s="53"/>
      <c r="I8" s="54"/>
      <c r="J8" s="49"/>
    </row>
    <row r="9" spans="1:10" x14ac:dyDescent="0.25">
      <c r="A9" s="49"/>
      <c r="B9" s="52"/>
      <c r="C9" s="53"/>
      <c r="D9" s="53"/>
      <c r="E9" s="53"/>
      <c r="F9" s="53"/>
      <c r="G9" s="53"/>
      <c r="H9" s="53"/>
      <c r="I9" s="54"/>
      <c r="J9" s="49"/>
    </row>
    <row r="10" spans="1:10" x14ac:dyDescent="0.25">
      <c r="A10" s="49"/>
      <c r="B10" s="52"/>
      <c r="C10" s="53"/>
      <c r="D10" s="53"/>
      <c r="E10" s="53"/>
      <c r="F10" s="53"/>
      <c r="G10" s="53"/>
      <c r="H10" s="53"/>
      <c r="I10" s="54"/>
      <c r="J10" s="49"/>
    </row>
    <row r="11" spans="1:10" x14ac:dyDescent="0.25">
      <c r="A11" s="49"/>
      <c r="B11" s="52"/>
      <c r="C11" s="53"/>
      <c r="D11" s="53"/>
      <c r="E11" s="53"/>
      <c r="F11" s="53"/>
      <c r="G11" s="53"/>
      <c r="H11" s="53"/>
      <c r="I11" s="54"/>
      <c r="J11" s="49"/>
    </row>
    <row r="12" spans="1:10" x14ac:dyDescent="0.25">
      <c r="A12" s="49"/>
      <c r="B12" s="52"/>
      <c r="C12" s="53"/>
      <c r="D12" s="53"/>
      <c r="E12" s="53"/>
      <c r="F12" s="53"/>
      <c r="G12" s="53"/>
      <c r="H12" s="53"/>
      <c r="I12" s="54"/>
      <c r="J12" s="49"/>
    </row>
    <row r="13" spans="1:10" x14ac:dyDescent="0.25">
      <c r="A13" s="49"/>
      <c r="B13" s="52"/>
      <c r="C13" s="53"/>
      <c r="D13" s="53"/>
      <c r="E13" s="53"/>
      <c r="F13" s="53"/>
      <c r="G13" s="53"/>
      <c r="H13" s="53"/>
      <c r="I13" s="54"/>
      <c r="J13" s="49"/>
    </row>
    <row r="14" spans="1:10" x14ac:dyDescent="0.25">
      <c r="A14" s="49"/>
      <c r="B14" s="52"/>
      <c r="C14" s="53"/>
      <c r="D14" s="53"/>
      <c r="E14" s="53"/>
      <c r="F14" s="53"/>
      <c r="G14" s="53"/>
      <c r="H14" s="53"/>
      <c r="I14" s="54"/>
      <c r="J14" s="49"/>
    </row>
    <row r="15" spans="1:10" x14ac:dyDescent="0.25">
      <c r="A15" s="49"/>
      <c r="B15" s="52"/>
      <c r="C15" s="53"/>
      <c r="D15" s="53"/>
      <c r="E15" s="53"/>
      <c r="F15" s="53"/>
      <c r="G15" s="53"/>
      <c r="H15" s="53"/>
      <c r="I15" s="54"/>
      <c r="J15" s="49"/>
    </row>
    <row r="16" spans="1:10" x14ac:dyDescent="0.25">
      <c r="A16" s="49"/>
      <c r="B16" s="52"/>
      <c r="C16" s="53"/>
      <c r="D16" s="53"/>
      <c r="E16" s="53"/>
      <c r="F16" s="53"/>
      <c r="G16" s="53"/>
      <c r="H16" s="53"/>
      <c r="I16" s="54"/>
      <c r="J16" s="49"/>
    </row>
    <row r="17" spans="1:10" x14ac:dyDescent="0.25">
      <c r="A17" s="49"/>
      <c r="B17" s="52"/>
      <c r="C17" s="53"/>
      <c r="D17" s="53"/>
      <c r="E17" s="53"/>
      <c r="F17" s="53"/>
      <c r="G17" s="53"/>
      <c r="H17" s="53"/>
      <c r="I17" s="54"/>
      <c r="J17" s="49"/>
    </row>
    <row r="18" spans="1:10" x14ac:dyDescent="0.25">
      <c r="A18" s="49"/>
      <c r="B18" s="52"/>
      <c r="C18" s="53"/>
      <c r="D18" s="53"/>
      <c r="E18" s="53"/>
      <c r="F18" s="53"/>
      <c r="G18" s="53"/>
      <c r="H18" s="53"/>
      <c r="I18" s="54"/>
      <c r="J18" s="49"/>
    </row>
    <row r="19" spans="1:10" x14ac:dyDescent="0.25">
      <c r="A19" s="49"/>
      <c r="B19" s="52"/>
      <c r="C19" s="53"/>
      <c r="D19" s="53"/>
      <c r="E19" s="53"/>
      <c r="F19" s="53"/>
      <c r="G19" s="53"/>
      <c r="H19" s="53"/>
      <c r="I19" s="54"/>
      <c r="J19" s="49"/>
    </row>
    <row r="20" spans="1:10" x14ac:dyDescent="0.25">
      <c r="A20" s="49"/>
      <c r="B20" s="52"/>
      <c r="C20" s="53"/>
      <c r="D20" s="53"/>
      <c r="E20" s="53"/>
      <c r="F20" s="53"/>
      <c r="G20" s="53"/>
      <c r="H20" s="53"/>
      <c r="I20" s="54"/>
      <c r="J20" s="49"/>
    </row>
    <row r="21" spans="1:10" x14ac:dyDescent="0.25">
      <c r="A21" s="49"/>
      <c r="B21" s="52"/>
      <c r="C21" s="53"/>
      <c r="D21" s="53"/>
      <c r="E21" s="53"/>
      <c r="F21" s="53"/>
      <c r="G21" s="53"/>
      <c r="H21" s="53"/>
      <c r="I21" s="54"/>
      <c r="J21" s="49"/>
    </row>
    <row r="22" spans="1:10" ht="48.75" customHeight="1" x14ac:dyDescent="0.25">
      <c r="A22" s="49"/>
      <c r="B22" s="55"/>
      <c r="C22" s="56"/>
      <c r="D22" s="56"/>
      <c r="E22" s="56"/>
      <c r="F22" s="56"/>
      <c r="G22" s="56"/>
      <c r="H22" s="56"/>
      <c r="I22" s="57"/>
      <c r="J22" s="49"/>
    </row>
    <row r="23" spans="1:10" x14ac:dyDescent="0.25">
      <c r="A23" s="49"/>
      <c r="B23" s="49"/>
      <c r="C23" s="49"/>
      <c r="D23" s="49"/>
      <c r="E23" s="49"/>
      <c r="F23" s="49"/>
      <c r="G23" s="49"/>
      <c r="H23" s="49"/>
      <c r="I23" s="49"/>
      <c r="J23" s="49"/>
    </row>
    <row r="24" spans="1:10" x14ac:dyDescent="0.25">
      <c r="A24" s="49"/>
      <c r="B24" s="49"/>
      <c r="C24" s="49"/>
      <c r="D24" s="49"/>
      <c r="E24" s="49"/>
      <c r="F24" s="49"/>
      <c r="G24" s="49"/>
      <c r="H24" s="49"/>
      <c r="I24" s="49"/>
      <c r="J24" s="49"/>
    </row>
    <row r="25" spans="1:10" x14ac:dyDescent="0.25">
      <c r="A25" s="49"/>
      <c r="B25" s="49"/>
      <c r="C25" s="49"/>
      <c r="D25" s="49"/>
      <c r="E25" s="49"/>
      <c r="F25" s="49"/>
      <c r="G25" s="49"/>
      <c r="H25" s="49"/>
      <c r="I25" s="49"/>
      <c r="J25" s="49"/>
    </row>
    <row r="26" spans="1:10" x14ac:dyDescent="0.25">
      <c r="A26" s="49"/>
      <c r="B26" s="49"/>
      <c r="C26" s="49"/>
      <c r="D26" s="49"/>
      <c r="E26" s="49"/>
      <c r="F26" s="49"/>
      <c r="G26" s="49"/>
      <c r="H26" s="49"/>
      <c r="I26" s="49"/>
      <c r="J26" s="49"/>
    </row>
    <row r="27" spans="1:10" x14ac:dyDescent="0.25">
      <c r="A27" s="49"/>
      <c r="B27" s="49"/>
      <c r="C27" s="49"/>
      <c r="D27" s="49"/>
      <c r="E27" s="49"/>
      <c r="F27" s="49"/>
      <c r="G27" s="49"/>
      <c r="H27" s="49"/>
      <c r="I27" s="49"/>
      <c r="J27" s="49"/>
    </row>
    <row r="28" spans="1:10" x14ac:dyDescent="0.25">
      <c r="A28" s="49"/>
      <c r="B28" s="49"/>
      <c r="C28" s="49"/>
      <c r="D28" s="49"/>
      <c r="E28" s="49"/>
      <c r="F28" s="49"/>
      <c r="G28" s="49"/>
      <c r="H28" s="49"/>
      <c r="I28" s="49"/>
      <c r="J28" s="49"/>
    </row>
    <row r="29" spans="1:10" x14ac:dyDescent="0.25">
      <c r="A29" s="49"/>
      <c r="B29" s="49"/>
      <c r="C29" s="49"/>
      <c r="D29" s="49"/>
      <c r="E29" s="49"/>
      <c r="F29" s="49"/>
      <c r="G29" s="49"/>
      <c r="H29" s="49"/>
      <c r="I29" s="49"/>
      <c r="J29" s="49"/>
    </row>
    <row r="30" spans="1:10" x14ac:dyDescent="0.25">
      <c r="A30" s="49"/>
      <c r="B30" s="49"/>
      <c r="C30" s="49"/>
      <c r="D30" s="49"/>
      <c r="E30" s="49"/>
      <c r="F30" s="49"/>
      <c r="G30" s="49"/>
      <c r="H30" s="49"/>
      <c r="I30" s="49"/>
      <c r="J30" s="49"/>
    </row>
  </sheetData>
  <sheetProtection algorithmName="SHA-512" hashValue="1DnlJXalm/uq1B2TpHvLmsmJcL0pgEPvxJdz+3kXEM7zNT2UlKihYssuF6PK9qqSpgTG5TtE7dtgLdKmcOB0Kg==" saltValue="/8TVUBMe3uEwdyZoaz9QfA==" spinCount="100000" sheet="1" objects="1" scenarios="1"/>
  <mergeCells count="3">
    <mergeCell ref="B4:I22"/>
    <mergeCell ref="B2:I2"/>
    <mergeCell ref="B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54D9-D10D-4758-B262-8CDC91023F1C}">
  <dimension ref="A1:J36"/>
  <sheetViews>
    <sheetView workbookViewId="0">
      <pane ySplit="4" topLeftCell="A5" activePane="bottomLeft" state="frozen"/>
      <selection pane="bottomLeft" activeCell="K6" sqref="K6"/>
    </sheetView>
  </sheetViews>
  <sheetFormatPr defaultRowHeight="15" x14ac:dyDescent="0.25"/>
  <cols>
    <col min="1" max="1" width="36.5703125" customWidth="1"/>
    <col min="2" max="10" width="7.28515625" customWidth="1"/>
  </cols>
  <sheetData>
    <row r="1" spans="1:10" ht="120.75" customHeight="1" x14ac:dyDescent="0.25">
      <c r="A1" s="64" t="s">
        <v>249</v>
      </c>
      <c r="B1" s="65"/>
      <c r="C1" s="65"/>
      <c r="D1" s="65"/>
      <c r="E1" s="65"/>
      <c r="F1" s="65"/>
      <c r="G1" s="65"/>
      <c r="H1" s="65"/>
      <c r="I1" s="65"/>
      <c r="J1" s="65"/>
    </row>
    <row r="2" spans="1:10" ht="12.75" customHeight="1" x14ac:dyDescent="0.25">
      <c r="A2" s="33"/>
      <c r="B2" s="34"/>
      <c r="C2" s="34"/>
      <c r="D2" s="34"/>
      <c r="E2" s="34"/>
      <c r="F2" s="34"/>
      <c r="G2" s="34"/>
      <c r="H2" s="34"/>
      <c r="I2" s="34"/>
      <c r="J2" s="34"/>
    </row>
    <row r="3" spans="1:10" ht="16.5" thickBot="1" x14ac:dyDescent="0.3">
      <c r="A3" s="30"/>
      <c r="B3" s="31" t="s">
        <v>207</v>
      </c>
      <c r="C3" s="31" t="s">
        <v>208</v>
      </c>
      <c r="D3" s="31" t="s">
        <v>209</v>
      </c>
      <c r="E3" s="31" t="s">
        <v>210</v>
      </c>
      <c r="F3" s="31" t="s">
        <v>211</v>
      </c>
      <c r="G3" s="31" t="s">
        <v>212</v>
      </c>
      <c r="H3" s="31" t="s">
        <v>213</v>
      </c>
      <c r="I3" s="31" t="s">
        <v>214</v>
      </c>
      <c r="J3" s="32" t="s">
        <v>215</v>
      </c>
    </row>
    <row r="4" spans="1:10" ht="78.75" customHeight="1" thickTop="1" thickBot="1" x14ac:dyDescent="0.3">
      <c r="A4" s="39" t="s">
        <v>216</v>
      </c>
      <c r="B4" s="35"/>
      <c r="C4" s="36"/>
      <c r="D4" s="37"/>
      <c r="E4" s="37"/>
      <c r="F4" s="37"/>
      <c r="G4" s="37"/>
      <c r="H4" s="37"/>
      <c r="I4" s="37"/>
      <c r="J4" s="38"/>
    </row>
    <row r="5" spans="1:10" ht="17.25" thickTop="1" thickBot="1" x14ac:dyDescent="0.3">
      <c r="A5" s="50" t="s">
        <v>217</v>
      </c>
      <c r="B5" s="26" t="s">
        <v>218</v>
      </c>
      <c r="C5" s="26"/>
      <c r="D5" s="26"/>
      <c r="E5" s="26"/>
      <c r="F5" s="26"/>
      <c r="G5" s="26"/>
      <c r="H5" s="26"/>
      <c r="I5" s="26"/>
      <c r="J5" s="27"/>
    </row>
    <row r="6" spans="1:10" ht="16.5" thickBot="1" x14ac:dyDescent="0.3">
      <c r="A6" s="50" t="s">
        <v>219</v>
      </c>
      <c r="B6" s="26"/>
      <c r="C6" s="26"/>
      <c r="D6" s="26"/>
      <c r="E6" s="26"/>
      <c r="F6" s="26"/>
      <c r="G6" s="26"/>
      <c r="H6" s="26"/>
      <c r="I6" s="26"/>
      <c r="J6" s="27"/>
    </row>
    <row r="7" spans="1:10" ht="32.25" thickBot="1" x14ac:dyDescent="0.3">
      <c r="A7" s="50" t="s">
        <v>220</v>
      </c>
      <c r="B7" s="26"/>
      <c r="C7" s="26"/>
      <c r="D7" s="26"/>
      <c r="E7" s="26"/>
      <c r="F7" s="26"/>
      <c r="G7" s="26"/>
      <c r="H7" s="26"/>
      <c r="I7" s="26"/>
      <c r="J7" s="27"/>
    </row>
    <row r="8" spans="1:10" ht="16.5" thickBot="1" x14ac:dyDescent="0.3">
      <c r="A8" s="50" t="s">
        <v>221</v>
      </c>
      <c r="B8" s="26"/>
      <c r="C8" s="26"/>
      <c r="D8" s="26"/>
      <c r="E8" s="26"/>
      <c r="F8" s="26"/>
      <c r="G8" s="26"/>
      <c r="H8" s="26"/>
      <c r="I8" s="26"/>
      <c r="J8" s="27"/>
    </row>
    <row r="9" spans="1:10" ht="32.25" thickBot="1" x14ac:dyDescent="0.3">
      <c r="A9" s="50" t="s">
        <v>222</v>
      </c>
      <c r="B9" s="26"/>
      <c r="C9" s="26"/>
      <c r="D9" s="26"/>
      <c r="E9" s="26"/>
      <c r="F9" s="26"/>
      <c r="G9" s="26"/>
      <c r="H9" s="26"/>
      <c r="I9" s="26"/>
      <c r="J9" s="27"/>
    </row>
    <row r="10" spans="1:10" ht="32.25" thickBot="1" x14ac:dyDescent="0.3">
      <c r="A10" s="50" t="s">
        <v>223</v>
      </c>
      <c r="B10" s="26"/>
      <c r="C10" s="26"/>
      <c r="D10" s="26"/>
      <c r="E10" s="26"/>
      <c r="F10" s="26"/>
      <c r="G10" s="26"/>
      <c r="H10" s="26"/>
      <c r="I10" s="26"/>
      <c r="J10" s="27"/>
    </row>
    <row r="11" spans="1:10" ht="16.5" thickBot="1" x14ac:dyDescent="0.3">
      <c r="A11" s="50" t="s">
        <v>224</v>
      </c>
      <c r="B11" s="26"/>
      <c r="C11" s="26"/>
      <c r="D11" s="26"/>
      <c r="E11" s="26"/>
      <c r="F11" s="26"/>
      <c r="G11" s="26"/>
      <c r="H11" s="26"/>
      <c r="I11" s="26"/>
      <c r="J11" s="27"/>
    </row>
    <row r="12" spans="1:10" ht="16.5" thickBot="1" x14ac:dyDescent="0.3">
      <c r="A12" s="50" t="s">
        <v>225</v>
      </c>
      <c r="B12" s="26"/>
      <c r="C12" s="26"/>
      <c r="D12" s="26"/>
      <c r="E12" s="26"/>
      <c r="F12" s="26"/>
      <c r="G12" s="26"/>
      <c r="H12" s="26"/>
      <c r="I12" s="26"/>
      <c r="J12" s="27"/>
    </row>
    <row r="13" spans="1:10" ht="16.5" thickBot="1" x14ac:dyDescent="0.3">
      <c r="A13" s="50" t="s">
        <v>226</v>
      </c>
      <c r="B13" s="26"/>
      <c r="C13" s="26"/>
      <c r="D13" s="26"/>
      <c r="E13" s="26"/>
      <c r="F13" s="26"/>
      <c r="G13" s="26"/>
      <c r="H13" s="26"/>
      <c r="I13" s="26"/>
      <c r="J13" s="27"/>
    </row>
    <row r="14" spans="1:10" ht="32.25" thickBot="1" x14ac:dyDescent="0.3">
      <c r="A14" s="50" t="s">
        <v>227</v>
      </c>
      <c r="B14" s="26"/>
      <c r="C14" s="26"/>
      <c r="D14" s="26"/>
      <c r="E14" s="26"/>
      <c r="F14" s="26"/>
      <c r="G14" s="26"/>
      <c r="H14" s="26"/>
      <c r="I14" s="26"/>
      <c r="J14" s="27"/>
    </row>
    <row r="15" spans="1:10" ht="32.25" thickBot="1" x14ac:dyDescent="0.3">
      <c r="A15" s="50" t="s">
        <v>228</v>
      </c>
      <c r="B15" s="26"/>
      <c r="C15" s="26"/>
      <c r="D15" s="26"/>
      <c r="E15" s="26"/>
      <c r="F15" s="26"/>
      <c r="G15" s="26"/>
      <c r="H15" s="26"/>
      <c r="I15" s="26"/>
      <c r="J15" s="27"/>
    </row>
    <row r="16" spans="1:10" ht="32.25" thickBot="1" x14ac:dyDescent="0.3">
      <c r="A16" s="50" t="s">
        <v>229</v>
      </c>
      <c r="B16" s="26"/>
      <c r="C16" s="26"/>
      <c r="D16" s="26"/>
      <c r="E16" s="26"/>
      <c r="F16" s="26"/>
      <c r="G16" s="26"/>
      <c r="H16" s="26"/>
      <c r="I16" s="26"/>
      <c r="J16" s="27"/>
    </row>
    <row r="17" spans="1:10" ht="16.5" thickBot="1" x14ac:dyDescent="0.3">
      <c r="A17" s="50" t="s">
        <v>230</v>
      </c>
      <c r="B17" s="26"/>
      <c r="C17" s="26"/>
      <c r="D17" s="26"/>
      <c r="E17" s="26"/>
      <c r="F17" s="26"/>
      <c r="G17" s="26"/>
      <c r="H17" s="26"/>
      <c r="I17" s="26"/>
      <c r="J17" s="27"/>
    </row>
    <row r="18" spans="1:10" ht="32.25" thickBot="1" x14ac:dyDescent="0.3">
      <c r="A18" s="50" t="s">
        <v>231</v>
      </c>
      <c r="B18" s="26"/>
      <c r="C18" s="26"/>
      <c r="D18" s="26"/>
      <c r="E18" s="26"/>
      <c r="F18" s="26"/>
      <c r="G18" s="26"/>
      <c r="H18" s="26"/>
      <c r="I18" s="26"/>
      <c r="J18" s="27"/>
    </row>
    <row r="19" spans="1:10" ht="32.25" thickBot="1" x14ac:dyDescent="0.3">
      <c r="A19" s="50" t="s">
        <v>232</v>
      </c>
      <c r="B19" s="26"/>
      <c r="C19" s="26"/>
      <c r="D19" s="26"/>
      <c r="E19" s="26"/>
      <c r="F19" s="26"/>
      <c r="G19" s="26"/>
      <c r="H19" s="26"/>
      <c r="I19" s="26"/>
      <c r="J19" s="27"/>
    </row>
    <row r="20" spans="1:10" ht="32.25" thickBot="1" x14ac:dyDescent="0.3">
      <c r="A20" s="50" t="s">
        <v>233</v>
      </c>
      <c r="B20" s="26"/>
      <c r="C20" s="26"/>
      <c r="D20" s="26"/>
      <c r="E20" s="26"/>
      <c r="F20" s="26"/>
      <c r="G20" s="26"/>
      <c r="H20" s="26"/>
      <c r="I20" s="26"/>
      <c r="J20" s="27"/>
    </row>
    <row r="21" spans="1:10" ht="16.5" thickBot="1" x14ac:dyDescent="0.3">
      <c r="A21" s="50" t="s">
        <v>234</v>
      </c>
      <c r="B21" s="26"/>
      <c r="C21" s="26"/>
      <c r="D21" s="26"/>
      <c r="E21" s="26"/>
      <c r="F21" s="26"/>
      <c r="G21" s="26"/>
      <c r="H21" s="26"/>
      <c r="I21" s="26"/>
      <c r="J21" s="27"/>
    </row>
    <row r="22" spans="1:10" ht="32.25" thickBot="1" x14ac:dyDescent="0.3">
      <c r="A22" s="50" t="s">
        <v>235</v>
      </c>
      <c r="B22" s="26"/>
      <c r="C22" s="26"/>
      <c r="D22" s="26"/>
      <c r="E22" s="26"/>
      <c r="F22" s="26"/>
      <c r="G22" s="26"/>
      <c r="H22" s="26"/>
      <c r="I22" s="26"/>
      <c r="J22" s="27"/>
    </row>
    <row r="23" spans="1:10" ht="16.5" thickBot="1" x14ac:dyDescent="0.3">
      <c r="A23" s="50" t="s">
        <v>236</v>
      </c>
      <c r="B23" s="26"/>
      <c r="C23" s="26"/>
      <c r="D23" s="26"/>
      <c r="E23" s="26"/>
      <c r="F23" s="26"/>
      <c r="G23" s="26"/>
      <c r="H23" s="26"/>
      <c r="I23" s="26"/>
      <c r="J23" s="27"/>
    </row>
    <row r="24" spans="1:10" ht="16.5" thickBot="1" x14ac:dyDescent="0.3">
      <c r="A24" s="50" t="s">
        <v>237</v>
      </c>
      <c r="B24" s="26"/>
      <c r="C24" s="26"/>
      <c r="D24" s="26"/>
      <c r="E24" s="26"/>
      <c r="F24" s="26"/>
      <c r="G24" s="26"/>
      <c r="H24" s="26"/>
      <c r="I24" s="26"/>
      <c r="J24" s="27"/>
    </row>
    <row r="25" spans="1:10" ht="16.5" thickBot="1" x14ac:dyDescent="0.3">
      <c r="A25" s="50" t="s">
        <v>238</v>
      </c>
      <c r="B25" s="26"/>
      <c r="C25" s="26"/>
      <c r="D25" s="26"/>
      <c r="E25" s="26"/>
      <c r="F25" s="26"/>
      <c r="G25" s="26"/>
      <c r="H25" s="26"/>
      <c r="I25" s="26"/>
      <c r="J25" s="27"/>
    </row>
    <row r="26" spans="1:10" ht="16.5" thickBot="1" x14ac:dyDescent="0.3">
      <c r="A26" s="50" t="s">
        <v>239</v>
      </c>
      <c r="B26" s="26"/>
      <c r="C26" s="26"/>
      <c r="D26" s="26"/>
      <c r="E26" s="26"/>
      <c r="F26" s="26"/>
      <c r="G26" s="26"/>
      <c r="H26" s="26"/>
      <c r="I26" s="26"/>
      <c r="J26" s="27"/>
    </row>
    <row r="27" spans="1:10" ht="16.5" thickBot="1" x14ac:dyDescent="0.3">
      <c r="A27" s="50" t="s">
        <v>240</v>
      </c>
      <c r="B27" s="26"/>
      <c r="C27" s="26"/>
      <c r="D27" s="26"/>
      <c r="E27" s="26"/>
      <c r="F27" s="26"/>
      <c r="G27" s="26"/>
      <c r="H27" s="26"/>
      <c r="I27" s="26"/>
      <c r="J27" s="27"/>
    </row>
    <row r="28" spans="1:10" ht="16.5" thickBot="1" x14ac:dyDescent="0.3">
      <c r="A28" s="50" t="s">
        <v>241</v>
      </c>
      <c r="B28" s="26"/>
      <c r="C28" s="26"/>
      <c r="D28" s="26"/>
      <c r="E28" s="26"/>
      <c r="F28" s="26"/>
      <c r="G28" s="26"/>
      <c r="H28" s="26"/>
      <c r="I28" s="26"/>
      <c r="J28" s="27"/>
    </row>
    <row r="29" spans="1:10" ht="32.25" thickBot="1" x14ac:dyDescent="0.3">
      <c r="A29" s="50" t="s">
        <v>242</v>
      </c>
      <c r="B29" s="26"/>
      <c r="C29" s="26"/>
      <c r="D29" s="26"/>
      <c r="E29" s="26"/>
      <c r="F29" s="26"/>
      <c r="G29" s="26"/>
      <c r="H29" s="26"/>
      <c r="I29" s="26"/>
      <c r="J29" s="27"/>
    </row>
    <row r="30" spans="1:10" ht="16.5" thickBot="1" x14ac:dyDescent="0.3">
      <c r="A30" s="50" t="s">
        <v>243</v>
      </c>
      <c r="B30" s="26"/>
      <c r="C30" s="26"/>
      <c r="D30" s="26"/>
      <c r="E30" s="26"/>
      <c r="F30" s="26"/>
      <c r="G30" s="26"/>
      <c r="H30" s="26"/>
      <c r="I30" s="26"/>
      <c r="J30" s="27"/>
    </row>
    <row r="31" spans="1:10" ht="32.25" thickBot="1" x14ac:dyDescent="0.3">
      <c r="A31" s="50" t="s">
        <v>244</v>
      </c>
      <c r="B31" s="26"/>
      <c r="C31" s="26"/>
      <c r="D31" s="26"/>
      <c r="E31" s="26"/>
      <c r="F31" s="26"/>
      <c r="G31" s="26"/>
      <c r="H31" s="26"/>
      <c r="I31" s="26"/>
      <c r="J31" s="27"/>
    </row>
    <row r="32" spans="1:10" ht="16.5" thickBot="1" x14ac:dyDescent="0.3">
      <c r="A32" s="50" t="s">
        <v>245</v>
      </c>
      <c r="B32" s="26"/>
      <c r="C32" s="26"/>
      <c r="D32" s="26"/>
      <c r="E32" s="26"/>
      <c r="F32" s="26"/>
      <c r="G32" s="26"/>
      <c r="H32" s="26"/>
      <c r="I32" s="26"/>
      <c r="J32" s="27"/>
    </row>
    <row r="33" spans="1:10" ht="16.5" thickBot="1" x14ac:dyDescent="0.3">
      <c r="A33" s="50" t="s">
        <v>246</v>
      </c>
      <c r="B33" s="26"/>
      <c r="C33" s="26"/>
      <c r="D33" s="26"/>
      <c r="E33" s="26"/>
      <c r="F33" s="26"/>
      <c r="G33" s="26"/>
      <c r="H33" s="26"/>
      <c r="I33" s="26"/>
      <c r="J33" s="27"/>
    </row>
    <row r="34" spans="1:10" ht="16.5" thickBot="1" x14ac:dyDescent="0.3">
      <c r="A34" s="50" t="s">
        <v>247</v>
      </c>
      <c r="B34" s="26"/>
      <c r="C34" s="26"/>
      <c r="D34" s="26"/>
      <c r="E34" s="26"/>
      <c r="F34" s="26"/>
      <c r="G34" s="26"/>
      <c r="H34" s="26"/>
      <c r="I34" s="26"/>
      <c r="J34" s="27"/>
    </row>
    <row r="35" spans="1:10" ht="16.5" thickBot="1" x14ac:dyDescent="0.3">
      <c r="A35" s="51" t="s">
        <v>248</v>
      </c>
      <c r="B35" s="28"/>
      <c r="C35" s="28"/>
      <c r="D35" s="28"/>
      <c r="E35" s="28"/>
      <c r="F35" s="28"/>
      <c r="G35" s="28"/>
      <c r="H35" s="28"/>
      <c r="I35" s="28"/>
      <c r="J35" s="29"/>
    </row>
    <row r="36" spans="1:10" ht="15.75" thickTop="1" x14ac:dyDescent="0.25"/>
  </sheetData>
  <sheetProtection algorithmName="SHA-512" hashValue="UecdKdMLhFOUgR2LOysPLB+6SXBrWxBGabW6zOjk9A0aD43a2NqMjmOneMXPlIS9i6mA7HvDLdQfNZR9BA6lZQ==" saltValue="PPnLGukZtIaNW+swUNS2jg==" spinCount="100000" sheet="1" objects="1" scenarios="1"/>
  <protectedRanges>
    <protectedRange sqref="B4:J35" name="Separation of Duties"/>
  </protectedRanges>
  <mergeCells count="1">
    <mergeCell ref="A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DE6EE-0930-4193-A8FB-54E8A09ED9A9}">
  <dimension ref="A1:D196"/>
  <sheetViews>
    <sheetView zoomScaleNormal="100" workbookViewId="0">
      <pane ySplit="1" topLeftCell="A113" activePane="bottomLeft" state="frozen"/>
      <selection pane="bottomLeft" activeCell="B120" sqref="B120"/>
    </sheetView>
  </sheetViews>
  <sheetFormatPr defaultRowHeight="15" x14ac:dyDescent="0.25"/>
  <cols>
    <col min="1" max="1" width="28.5703125" style="1" customWidth="1"/>
    <col min="2" max="2" width="87.28515625" style="1" customWidth="1"/>
    <col min="3" max="3" width="15.140625" customWidth="1"/>
    <col min="4" max="4" width="90.42578125" customWidth="1"/>
  </cols>
  <sheetData>
    <row r="1" spans="1:4" ht="18.75" x14ac:dyDescent="0.3">
      <c r="A1" s="7" t="s">
        <v>40</v>
      </c>
      <c r="B1" s="9" t="s">
        <v>41</v>
      </c>
      <c r="C1" s="10" t="s">
        <v>42</v>
      </c>
      <c r="D1" s="11" t="s">
        <v>43</v>
      </c>
    </row>
    <row r="2" spans="1:4" ht="46.5" customHeight="1" thickBot="1" x14ac:dyDescent="0.35">
      <c r="A2" s="6" t="s">
        <v>53</v>
      </c>
      <c r="B2" s="6" t="s">
        <v>20</v>
      </c>
      <c r="C2" s="8"/>
      <c r="D2" s="8" t="str">
        <f>IF(OR(C2="Yes", ISBLANK(C2)), " ", "Response required")</f>
        <v xml:space="preserve"> </v>
      </c>
    </row>
    <row r="3" spans="1:4" ht="39" thickTop="1" thickBot="1" x14ac:dyDescent="0.35">
      <c r="A3" s="2" t="s">
        <v>53</v>
      </c>
      <c r="B3" s="2" t="s">
        <v>21</v>
      </c>
      <c r="C3" s="3"/>
      <c r="D3" s="3" t="str">
        <f t="shared" ref="D3:D66" si="0">IF(OR(C3="Yes", ISBLANK(C3)), " ", "Response required")</f>
        <v xml:space="preserve"> </v>
      </c>
    </row>
    <row r="4" spans="1:4" ht="39" thickTop="1" thickBot="1" x14ac:dyDescent="0.35">
      <c r="A4" s="2" t="s">
        <v>53</v>
      </c>
      <c r="B4" s="2" t="s">
        <v>22</v>
      </c>
      <c r="C4" s="3"/>
      <c r="D4" s="3" t="str">
        <f t="shared" si="0"/>
        <v xml:space="preserve"> </v>
      </c>
    </row>
    <row r="5" spans="1:4" ht="39" thickTop="1" thickBot="1" x14ac:dyDescent="0.35">
      <c r="A5" s="2" t="s">
        <v>53</v>
      </c>
      <c r="B5" s="2" t="s">
        <v>23</v>
      </c>
      <c r="C5" s="3"/>
      <c r="D5" s="3" t="str">
        <f t="shared" si="0"/>
        <v xml:space="preserve"> </v>
      </c>
    </row>
    <row r="6" spans="1:4" ht="39" thickTop="1" thickBot="1" x14ac:dyDescent="0.35">
      <c r="A6" s="2" t="s">
        <v>53</v>
      </c>
      <c r="B6" s="2" t="s">
        <v>52</v>
      </c>
      <c r="C6" s="3"/>
      <c r="D6" s="3" t="str">
        <f t="shared" si="0"/>
        <v xml:space="preserve"> </v>
      </c>
    </row>
    <row r="7" spans="1:4" ht="9.9499999999999993" customHeight="1" thickTop="1" thickBot="1" x14ac:dyDescent="0.35">
      <c r="A7" s="4"/>
      <c r="B7" s="4"/>
      <c r="C7" s="5"/>
      <c r="D7" s="5" t="str">
        <f>IF(OR(C7="Yes", ISBLANK(C7)), " ", "Response required")</f>
        <v xml:space="preserve"> </v>
      </c>
    </row>
    <row r="8" spans="1:4" ht="43.5" customHeight="1" thickTop="1" thickBot="1" x14ac:dyDescent="0.35">
      <c r="A8" s="2" t="s">
        <v>2</v>
      </c>
      <c r="B8" s="2" t="s">
        <v>24</v>
      </c>
      <c r="C8" s="3"/>
      <c r="D8" s="3" t="str">
        <f t="shared" si="0"/>
        <v xml:space="preserve"> </v>
      </c>
    </row>
    <row r="9" spans="1:4" ht="39" thickTop="1" thickBot="1" x14ac:dyDescent="0.35">
      <c r="A9" s="2" t="s">
        <v>2</v>
      </c>
      <c r="B9" s="2" t="s">
        <v>25</v>
      </c>
      <c r="C9" s="3"/>
      <c r="D9" s="3" t="str">
        <f t="shared" si="0"/>
        <v xml:space="preserve"> </v>
      </c>
    </row>
    <row r="10" spans="1:4" ht="39" thickTop="1" thickBot="1" x14ac:dyDescent="0.35">
      <c r="A10" s="2" t="s">
        <v>2</v>
      </c>
      <c r="B10" s="2" t="s">
        <v>26</v>
      </c>
      <c r="C10" s="3"/>
      <c r="D10" s="3" t="str">
        <f t="shared" si="0"/>
        <v xml:space="preserve"> </v>
      </c>
    </row>
    <row r="11" spans="1:4" ht="9.9499999999999993" customHeight="1" thickTop="1" thickBot="1" x14ac:dyDescent="0.35">
      <c r="A11" s="4"/>
      <c r="B11" s="4"/>
      <c r="C11" s="5"/>
      <c r="D11" s="5" t="str">
        <f>IF(OR(C11="Yes", ISBLANK(C11)), " ", "Response required")</f>
        <v xml:space="preserve"> </v>
      </c>
    </row>
    <row r="12" spans="1:4" ht="45" customHeight="1" thickTop="1" thickBot="1" x14ac:dyDescent="0.35">
      <c r="A12" s="2" t="s">
        <v>54</v>
      </c>
      <c r="B12" s="2" t="s">
        <v>27</v>
      </c>
      <c r="C12" s="3"/>
      <c r="D12" s="3" t="str">
        <f t="shared" si="0"/>
        <v xml:space="preserve"> </v>
      </c>
    </row>
    <row r="13" spans="1:4" ht="57.75" thickTop="1" thickBot="1" x14ac:dyDescent="0.35">
      <c r="A13" s="2" t="s">
        <v>54</v>
      </c>
      <c r="B13" s="2" t="s">
        <v>28</v>
      </c>
      <c r="C13" s="3"/>
      <c r="D13" s="3" t="str">
        <f t="shared" si="0"/>
        <v xml:space="preserve"> </v>
      </c>
    </row>
    <row r="14" spans="1:4" ht="49.5" customHeight="1" thickTop="1" thickBot="1" x14ac:dyDescent="0.35">
      <c r="A14" s="2" t="s">
        <v>54</v>
      </c>
      <c r="B14" s="2" t="s">
        <v>29</v>
      </c>
      <c r="C14" s="3"/>
      <c r="D14" s="3" t="str">
        <f t="shared" si="0"/>
        <v xml:space="preserve"> </v>
      </c>
    </row>
    <row r="15" spans="1:4" ht="95.25" thickTop="1" thickBot="1" x14ac:dyDescent="0.35">
      <c r="A15" s="2" t="s">
        <v>54</v>
      </c>
      <c r="B15" s="2" t="s">
        <v>30</v>
      </c>
      <c r="C15" s="3"/>
      <c r="D15" s="3" t="str">
        <f t="shared" si="0"/>
        <v xml:space="preserve"> </v>
      </c>
    </row>
    <row r="16" spans="1:4" ht="57.75" thickTop="1" thickBot="1" x14ac:dyDescent="0.35">
      <c r="A16" s="2" t="s">
        <v>54</v>
      </c>
      <c r="B16" s="2" t="s">
        <v>3</v>
      </c>
      <c r="C16" s="3"/>
      <c r="D16" s="3" t="str">
        <f t="shared" si="0"/>
        <v xml:space="preserve"> </v>
      </c>
    </row>
    <row r="17" spans="1:4" ht="57.75" thickTop="1" thickBot="1" x14ac:dyDescent="0.35">
      <c r="A17" s="2" t="s">
        <v>54</v>
      </c>
      <c r="B17" s="2" t="s">
        <v>37</v>
      </c>
      <c r="C17" s="3"/>
      <c r="D17" s="3" t="str">
        <f t="shared" si="0"/>
        <v xml:space="preserve"> </v>
      </c>
    </row>
    <row r="18" spans="1:4" ht="76.5" thickTop="1" thickBot="1" x14ac:dyDescent="0.35">
      <c r="A18" s="2" t="s">
        <v>54</v>
      </c>
      <c r="B18" s="2" t="s">
        <v>36</v>
      </c>
      <c r="C18" s="3"/>
      <c r="D18" s="3" t="str">
        <f t="shared" si="0"/>
        <v xml:space="preserve"> </v>
      </c>
    </row>
    <row r="19" spans="1:4" ht="39" thickTop="1" thickBot="1" x14ac:dyDescent="0.35">
      <c r="A19" s="2" t="s">
        <v>54</v>
      </c>
      <c r="B19" s="2" t="s">
        <v>35</v>
      </c>
      <c r="C19" s="3"/>
      <c r="D19" s="3" t="str">
        <f t="shared" si="0"/>
        <v xml:space="preserve"> </v>
      </c>
    </row>
    <row r="20" spans="1:4" ht="39" thickTop="1" thickBot="1" x14ac:dyDescent="0.35">
      <c r="A20" s="2" t="s">
        <v>54</v>
      </c>
      <c r="B20" s="2" t="s">
        <v>34</v>
      </c>
      <c r="C20" s="3"/>
      <c r="D20" s="3" t="str">
        <f t="shared" si="0"/>
        <v xml:space="preserve"> </v>
      </c>
    </row>
    <row r="21" spans="1:4" ht="76.5" thickTop="1" thickBot="1" x14ac:dyDescent="0.35">
      <c r="A21" s="2" t="s">
        <v>54</v>
      </c>
      <c r="B21" s="2" t="s">
        <v>33</v>
      </c>
      <c r="C21" s="3"/>
      <c r="D21" s="3" t="str">
        <f t="shared" si="0"/>
        <v xml:space="preserve"> </v>
      </c>
    </row>
    <row r="22" spans="1:4" ht="39" thickTop="1" thickBot="1" x14ac:dyDescent="0.35">
      <c r="A22" s="2" t="s">
        <v>54</v>
      </c>
      <c r="B22" s="2" t="s">
        <v>32</v>
      </c>
      <c r="C22" s="3"/>
      <c r="D22" s="3" t="str">
        <f t="shared" si="0"/>
        <v xml:space="preserve"> </v>
      </c>
    </row>
    <row r="23" spans="1:4" ht="9.9499999999999993" customHeight="1" thickTop="1" thickBot="1" x14ac:dyDescent="0.35">
      <c r="A23" s="4"/>
      <c r="B23" s="4"/>
      <c r="C23" s="5"/>
      <c r="D23" s="5" t="str">
        <f>IF(OR(C23="Yes", ISBLANK(C23)), " ", "Response required")</f>
        <v xml:space="preserve"> </v>
      </c>
    </row>
    <row r="24" spans="1:4" ht="57.75" thickTop="1" thickBot="1" x14ac:dyDescent="0.35">
      <c r="A24" s="2" t="s">
        <v>55</v>
      </c>
      <c r="B24" s="2" t="s">
        <v>31</v>
      </c>
      <c r="C24" s="3"/>
      <c r="D24" s="3" t="str">
        <f t="shared" si="0"/>
        <v xml:space="preserve"> </v>
      </c>
    </row>
    <row r="25" spans="1:4" ht="39" thickTop="1" thickBot="1" x14ac:dyDescent="0.35">
      <c r="A25" s="2" t="s">
        <v>55</v>
      </c>
      <c r="B25" s="2" t="s">
        <v>49</v>
      </c>
      <c r="C25" s="3"/>
      <c r="D25" s="3" t="str">
        <f t="shared" si="0"/>
        <v xml:space="preserve"> </v>
      </c>
    </row>
    <row r="26" spans="1:4" ht="39" thickTop="1" thickBot="1" x14ac:dyDescent="0.35">
      <c r="A26" s="2" t="s">
        <v>55</v>
      </c>
      <c r="B26" s="2" t="s">
        <v>266</v>
      </c>
      <c r="C26" s="3"/>
      <c r="D26" s="3" t="str">
        <f t="shared" si="0"/>
        <v xml:space="preserve"> </v>
      </c>
    </row>
    <row r="27" spans="1:4" ht="39" thickTop="1" thickBot="1" x14ac:dyDescent="0.35">
      <c r="A27" s="2" t="s">
        <v>55</v>
      </c>
      <c r="B27" s="2" t="s">
        <v>50</v>
      </c>
      <c r="C27" s="3"/>
      <c r="D27" s="3" t="str">
        <f t="shared" si="0"/>
        <v xml:space="preserve"> </v>
      </c>
    </row>
    <row r="28" spans="1:4" ht="39" thickTop="1" thickBot="1" x14ac:dyDescent="0.35">
      <c r="A28" s="2" t="s">
        <v>55</v>
      </c>
      <c r="B28" s="2" t="s">
        <v>51</v>
      </c>
      <c r="C28" s="3"/>
      <c r="D28" s="3" t="str">
        <f t="shared" si="0"/>
        <v xml:space="preserve"> </v>
      </c>
    </row>
    <row r="29" spans="1:4" ht="57.75" thickTop="1" thickBot="1" x14ac:dyDescent="0.35">
      <c r="A29" s="2" t="s">
        <v>55</v>
      </c>
      <c r="B29" s="2" t="s">
        <v>60</v>
      </c>
      <c r="C29" s="3"/>
      <c r="D29" s="3" t="str">
        <f t="shared" si="0"/>
        <v xml:space="preserve"> </v>
      </c>
    </row>
    <row r="30" spans="1:4" ht="61.5" customHeight="1" thickTop="1" thickBot="1" x14ac:dyDescent="0.35">
      <c r="A30" s="2" t="s">
        <v>55</v>
      </c>
      <c r="B30" s="2" t="s">
        <v>61</v>
      </c>
      <c r="C30" s="3"/>
      <c r="D30" s="3" t="str">
        <f t="shared" si="0"/>
        <v xml:space="preserve"> </v>
      </c>
    </row>
    <row r="31" spans="1:4" ht="39" thickTop="1" thickBot="1" x14ac:dyDescent="0.35">
      <c r="A31" s="2" t="s">
        <v>55</v>
      </c>
      <c r="B31" s="2" t="s">
        <v>62</v>
      </c>
      <c r="C31" s="3"/>
      <c r="D31" s="3" t="str">
        <f t="shared" si="0"/>
        <v xml:space="preserve"> </v>
      </c>
    </row>
    <row r="32" spans="1:4" ht="39" thickTop="1" thickBot="1" x14ac:dyDescent="0.35">
      <c r="A32" s="2" t="s">
        <v>55</v>
      </c>
      <c r="B32" s="2" t="s">
        <v>63</v>
      </c>
      <c r="C32" s="3"/>
      <c r="D32" s="3" t="str">
        <f t="shared" si="0"/>
        <v xml:space="preserve"> </v>
      </c>
    </row>
    <row r="33" spans="1:4" ht="39" thickTop="1" thickBot="1" x14ac:dyDescent="0.35">
      <c r="A33" s="2" t="s">
        <v>55</v>
      </c>
      <c r="B33" s="2" t="s">
        <v>56</v>
      </c>
      <c r="C33" s="3"/>
      <c r="D33" s="3" t="str">
        <f t="shared" si="0"/>
        <v xml:space="preserve"> </v>
      </c>
    </row>
    <row r="34" spans="1:4" ht="39" thickTop="1" thickBot="1" x14ac:dyDescent="0.35">
      <c r="A34" s="2" t="s">
        <v>55</v>
      </c>
      <c r="B34" s="2" t="s">
        <v>57</v>
      </c>
      <c r="C34" s="3"/>
      <c r="D34" s="3" t="str">
        <f t="shared" si="0"/>
        <v xml:space="preserve"> </v>
      </c>
    </row>
    <row r="35" spans="1:4" ht="9.9499999999999993" customHeight="1" thickTop="1" thickBot="1" x14ac:dyDescent="0.35">
      <c r="A35" s="4"/>
      <c r="B35" s="4"/>
      <c r="C35" s="5"/>
      <c r="D35" s="5" t="str">
        <f>IF(OR(C35="Yes", ISBLANK(C35)), " ", "Response required")</f>
        <v xml:space="preserve"> </v>
      </c>
    </row>
    <row r="36" spans="1:4" ht="39" thickTop="1" thickBot="1" x14ac:dyDescent="0.35">
      <c r="A36" s="2" t="s">
        <v>4</v>
      </c>
      <c r="B36" s="2" t="s">
        <v>58</v>
      </c>
      <c r="C36" s="3"/>
      <c r="D36" s="3" t="str">
        <f t="shared" si="0"/>
        <v xml:space="preserve"> </v>
      </c>
    </row>
    <row r="37" spans="1:4" ht="20.25" thickTop="1" thickBot="1" x14ac:dyDescent="0.35">
      <c r="A37" s="2" t="s">
        <v>4</v>
      </c>
      <c r="B37" s="2" t="s">
        <v>267</v>
      </c>
      <c r="C37" s="3"/>
      <c r="D37" s="3" t="str">
        <f t="shared" si="0"/>
        <v xml:space="preserve"> </v>
      </c>
    </row>
    <row r="38" spans="1:4" ht="20.25" thickTop="1" thickBot="1" x14ac:dyDescent="0.35">
      <c r="A38" s="2" t="s">
        <v>4</v>
      </c>
      <c r="B38" s="2" t="s">
        <v>268</v>
      </c>
      <c r="C38" s="3"/>
      <c r="D38" s="3" t="str">
        <f t="shared" si="0"/>
        <v xml:space="preserve"> </v>
      </c>
    </row>
    <row r="39" spans="1:4" ht="39" thickTop="1" thickBot="1" x14ac:dyDescent="0.35">
      <c r="A39" s="2" t="s">
        <v>4</v>
      </c>
      <c r="B39" s="2" t="s">
        <v>59</v>
      </c>
      <c r="C39" s="3"/>
      <c r="D39" s="3" t="str">
        <f t="shared" si="0"/>
        <v xml:space="preserve"> </v>
      </c>
    </row>
    <row r="40" spans="1:4" ht="39" thickTop="1" thickBot="1" x14ac:dyDescent="0.35">
      <c r="A40" s="2" t="s">
        <v>4</v>
      </c>
      <c r="B40" s="2" t="s">
        <v>64</v>
      </c>
      <c r="C40" s="3"/>
      <c r="D40" s="3" t="str">
        <f t="shared" si="0"/>
        <v xml:space="preserve"> </v>
      </c>
    </row>
    <row r="41" spans="1:4" ht="57.75" thickTop="1" thickBot="1" x14ac:dyDescent="0.35">
      <c r="A41" s="2" t="s">
        <v>4</v>
      </c>
      <c r="B41" s="2" t="s">
        <v>65</v>
      </c>
      <c r="C41" s="3"/>
      <c r="D41" s="3" t="str">
        <f t="shared" si="0"/>
        <v xml:space="preserve"> </v>
      </c>
    </row>
    <row r="42" spans="1:4" ht="57.75" thickTop="1" thickBot="1" x14ac:dyDescent="0.35">
      <c r="A42" s="2" t="s">
        <v>4</v>
      </c>
      <c r="B42" s="2" t="s">
        <v>66</v>
      </c>
      <c r="C42" s="3"/>
      <c r="D42" s="3" t="str">
        <f t="shared" si="0"/>
        <v xml:space="preserve"> </v>
      </c>
    </row>
    <row r="43" spans="1:4" ht="20.25" thickTop="1" thickBot="1" x14ac:dyDescent="0.35">
      <c r="A43" s="2" t="s">
        <v>4</v>
      </c>
      <c r="B43" s="2" t="s">
        <v>67</v>
      </c>
      <c r="C43" s="3"/>
      <c r="D43" s="3" t="str">
        <f t="shared" si="0"/>
        <v xml:space="preserve"> </v>
      </c>
    </row>
    <row r="44" spans="1:4" ht="39" thickTop="1" thickBot="1" x14ac:dyDescent="0.35">
      <c r="A44" s="2" t="s">
        <v>4</v>
      </c>
      <c r="B44" s="2" t="s">
        <v>68</v>
      </c>
      <c r="C44" s="3"/>
      <c r="D44" s="3" t="str">
        <f t="shared" si="0"/>
        <v xml:space="preserve"> </v>
      </c>
    </row>
    <row r="45" spans="1:4" ht="39" thickTop="1" thickBot="1" x14ac:dyDescent="0.35">
      <c r="A45" s="2" t="s">
        <v>4</v>
      </c>
      <c r="B45" s="2" t="s">
        <v>69</v>
      </c>
      <c r="C45" s="3"/>
      <c r="D45" s="3" t="str">
        <f t="shared" si="0"/>
        <v xml:space="preserve"> </v>
      </c>
    </row>
    <row r="46" spans="1:4" ht="39" thickTop="1" thickBot="1" x14ac:dyDescent="0.35">
      <c r="A46" s="2" t="s">
        <v>4</v>
      </c>
      <c r="B46" s="2" t="s">
        <v>70</v>
      </c>
      <c r="C46" s="3"/>
      <c r="D46" s="3" t="str">
        <f t="shared" si="0"/>
        <v xml:space="preserve"> </v>
      </c>
    </row>
    <row r="47" spans="1:4" ht="57.75" thickTop="1" thickBot="1" x14ac:dyDescent="0.35">
      <c r="A47" s="2" t="s">
        <v>4</v>
      </c>
      <c r="B47" s="2" t="s">
        <v>71</v>
      </c>
      <c r="C47" s="3"/>
      <c r="D47" s="3" t="str">
        <f t="shared" si="0"/>
        <v xml:space="preserve"> </v>
      </c>
    </row>
    <row r="48" spans="1:4" ht="20.25" thickTop="1" thickBot="1" x14ac:dyDescent="0.35">
      <c r="A48" s="2" t="s">
        <v>4</v>
      </c>
      <c r="B48" s="2" t="s">
        <v>72</v>
      </c>
      <c r="C48" s="3"/>
      <c r="D48" s="3" t="str">
        <f t="shared" si="0"/>
        <v xml:space="preserve"> </v>
      </c>
    </row>
    <row r="49" spans="1:4" ht="39" thickTop="1" thickBot="1" x14ac:dyDescent="0.35">
      <c r="A49" s="2" t="s">
        <v>4</v>
      </c>
      <c r="B49" s="2" t="s">
        <v>77</v>
      </c>
      <c r="C49" s="3"/>
      <c r="D49" s="3" t="str">
        <f t="shared" si="0"/>
        <v xml:space="preserve"> </v>
      </c>
    </row>
    <row r="50" spans="1:4" ht="39" thickTop="1" thickBot="1" x14ac:dyDescent="0.35">
      <c r="A50" s="2" t="s">
        <v>4</v>
      </c>
      <c r="B50" s="2" t="s">
        <v>73</v>
      </c>
      <c r="C50" s="3"/>
      <c r="D50" s="3" t="str">
        <f t="shared" si="0"/>
        <v xml:space="preserve"> </v>
      </c>
    </row>
    <row r="51" spans="1:4" ht="39" thickTop="1" thickBot="1" x14ac:dyDescent="0.35">
      <c r="A51" s="2" t="s">
        <v>4</v>
      </c>
      <c r="B51" s="2" t="s">
        <v>74</v>
      </c>
      <c r="C51" s="3"/>
      <c r="D51" s="3" t="str">
        <f t="shared" si="0"/>
        <v xml:space="preserve"> </v>
      </c>
    </row>
    <row r="52" spans="1:4" ht="20.25" thickTop="1" thickBot="1" x14ac:dyDescent="0.35">
      <c r="A52" s="2" t="s">
        <v>4</v>
      </c>
      <c r="B52" s="2" t="s">
        <v>75</v>
      </c>
      <c r="C52" s="3"/>
      <c r="D52" s="3" t="str">
        <f t="shared" si="0"/>
        <v xml:space="preserve"> </v>
      </c>
    </row>
    <row r="53" spans="1:4" ht="57.75" thickTop="1" thickBot="1" x14ac:dyDescent="0.35">
      <c r="A53" s="2" t="s">
        <v>4</v>
      </c>
      <c r="B53" s="2" t="s">
        <v>76</v>
      </c>
      <c r="C53" s="3"/>
      <c r="D53" s="3" t="str">
        <f t="shared" si="0"/>
        <v xml:space="preserve"> </v>
      </c>
    </row>
    <row r="54" spans="1:4" ht="39" thickTop="1" thickBot="1" x14ac:dyDescent="0.35">
      <c r="A54" s="2" t="s">
        <v>4</v>
      </c>
      <c r="B54" s="2" t="s">
        <v>78</v>
      </c>
      <c r="C54" s="3"/>
      <c r="D54" s="3" t="str">
        <f t="shared" si="0"/>
        <v xml:space="preserve"> </v>
      </c>
    </row>
    <row r="55" spans="1:4" ht="39" thickTop="1" thickBot="1" x14ac:dyDescent="0.35">
      <c r="A55" s="2" t="s">
        <v>4</v>
      </c>
      <c r="B55" s="2" t="s">
        <v>79</v>
      </c>
      <c r="C55" s="3"/>
      <c r="D55" s="3" t="str">
        <f t="shared" si="0"/>
        <v xml:space="preserve"> </v>
      </c>
    </row>
    <row r="56" spans="1:4" ht="20.25" thickTop="1" thickBot="1" x14ac:dyDescent="0.35">
      <c r="A56" s="2" t="s">
        <v>4</v>
      </c>
      <c r="B56" s="2" t="s">
        <v>80</v>
      </c>
      <c r="C56" s="3"/>
      <c r="D56" s="3" t="str">
        <f t="shared" si="0"/>
        <v xml:space="preserve"> </v>
      </c>
    </row>
    <row r="57" spans="1:4" ht="39" thickTop="1" thickBot="1" x14ac:dyDescent="0.35">
      <c r="A57" s="2" t="s">
        <v>4</v>
      </c>
      <c r="B57" s="2" t="s">
        <v>81</v>
      </c>
      <c r="C57" s="3"/>
      <c r="D57" s="3" t="str">
        <f t="shared" si="0"/>
        <v xml:space="preserve"> </v>
      </c>
    </row>
    <row r="58" spans="1:4" ht="39" thickTop="1" thickBot="1" x14ac:dyDescent="0.35">
      <c r="A58" s="2" t="s">
        <v>4</v>
      </c>
      <c r="B58" s="2" t="s">
        <v>82</v>
      </c>
      <c r="C58" s="3"/>
      <c r="D58" s="3" t="str">
        <f t="shared" si="0"/>
        <v xml:space="preserve"> </v>
      </c>
    </row>
    <row r="59" spans="1:4" ht="39" thickTop="1" thickBot="1" x14ac:dyDescent="0.35">
      <c r="A59" s="2" t="s">
        <v>4</v>
      </c>
      <c r="B59" s="2" t="s">
        <v>83</v>
      </c>
      <c r="C59" s="3"/>
      <c r="D59" s="3" t="str">
        <f t="shared" si="0"/>
        <v xml:space="preserve"> </v>
      </c>
    </row>
    <row r="60" spans="1:4" ht="39" thickTop="1" thickBot="1" x14ac:dyDescent="0.35">
      <c r="A60" s="2" t="s">
        <v>4</v>
      </c>
      <c r="B60" s="2" t="s">
        <v>84</v>
      </c>
      <c r="C60" s="3"/>
      <c r="D60" s="3" t="str">
        <f t="shared" si="0"/>
        <v xml:space="preserve"> </v>
      </c>
    </row>
    <row r="61" spans="1:4" ht="20.25" thickTop="1" thickBot="1" x14ac:dyDescent="0.35">
      <c r="A61" s="2" t="s">
        <v>4</v>
      </c>
      <c r="B61" s="2" t="s">
        <v>85</v>
      </c>
      <c r="C61" s="3"/>
      <c r="D61" s="3" t="str">
        <f t="shared" si="0"/>
        <v xml:space="preserve"> </v>
      </c>
    </row>
    <row r="62" spans="1:4" ht="20.25" thickTop="1" thickBot="1" x14ac:dyDescent="0.35">
      <c r="A62" s="2" t="s">
        <v>4</v>
      </c>
      <c r="B62" s="2" t="s">
        <v>86</v>
      </c>
      <c r="C62" s="3"/>
      <c r="D62" s="3" t="str">
        <f t="shared" si="0"/>
        <v xml:space="preserve"> </v>
      </c>
    </row>
    <row r="63" spans="1:4" ht="39" thickTop="1" thickBot="1" x14ac:dyDescent="0.35">
      <c r="A63" s="2" t="s">
        <v>4</v>
      </c>
      <c r="B63" s="2" t="s">
        <v>87</v>
      </c>
      <c r="C63" s="3"/>
      <c r="D63" s="3" t="str">
        <f t="shared" si="0"/>
        <v xml:space="preserve"> </v>
      </c>
    </row>
    <row r="64" spans="1:4" ht="20.25" thickTop="1" thickBot="1" x14ac:dyDescent="0.35">
      <c r="A64" s="2" t="s">
        <v>4</v>
      </c>
      <c r="B64" s="2" t="s">
        <v>88</v>
      </c>
      <c r="C64" s="3"/>
      <c r="D64" s="3" t="str">
        <f t="shared" si="0"/>
        <v xml:space="preserve"> </v>
      </c>
    </row>
    <row r="65" spans="1:4" ht="9.9499999999999993" customHeight="1" thickTop="1" thickBot="1" x14ac:dyDescent="0.35">
      <c r="A65" s="4"/>
      <c r="B65" s="4"/>
      <c r="C65" s="5"/>
      <c r="D65" s="5" t="str">
        <f>IF(OR(C65="Yes", ISBLANK(C65)), " ", "Response required")</f>
        <v xml:space="preserve"> </v>
      </c>
    </row>
    <row r="66" spans="1:4" ht="57.75" thickTop="1" thickBot="1" x14ac:dyDescent="0.35">
      <c r="A66" s="2" t="s">
        <v>5</v>
      </c>
      <c r="B66" s="2" t="s">
        <v>89</v>
      </c>
      <c r="C66" s="3"/>
      <c r="D66" s="3" t="str">
        <f t="shared" si="0"/>
        <v xml:space="preserve"> </v>
      </c>
    </row>
    <row r="67" spans="1:4" ht="39" thickTop="1" thickBot="1" x14ac:dyDescent="0.35">
      <c r="A67" s="2" t="s">
        <v>5</v>
      </c>
      <c r="B67" s="2" t="s">
        <v>90</v>
      </c>
      <c r="C67" s="3"/>
      <c r="D67" s="3" t="str">
        <f t="shared" ref="D67:D138" si="1">IF(OR(C67="Yes", ISBLANK(C67)), " ", "Response required")</f>
        <v xml:space="preserve"> </v>
      </c>
    </row>
    <row r="68" spans="1:4" ht="39" thickTop="1" thickBot="1" x14ac:dyDescent="0.35">
      <c r="A68" s="2" t="s">
        <v>5</v>
      </c>
      <c r="B68" s="2" t="s">
        <v>91</v>
      </c>
      <c r="C68" s="3"/>
      <c r="D68" s="3" t="str">
        <f t="shared" si="1"/>
        <v xml:space="preserve"> </v>
      </c>
    </row>
    <row r="69" spans="1:4" ht="57.75" thickTop="1" thickBot="1" x14ac:dyDescent="0.35">
      <c r="A69" s="2" t="s">
        <v>5</v>
      </c>
      <c r="B69" s="2" t="s">
        <v>92</v>
      </c>
      <c r="C69" s="3"/>
      <c r="D69" s="3" t="str">
        <f t="shared" si="1"/>
        <v xml:space="preserve"> </v>
      </c>
    </row>
    <row r="70" spans="1:4" ht="57.75" thickTop="1" thickBot="1" x14ac:dyDescent="0.35">
      <c r="A70" s="2" t="s">
        <v>5</v>
      </c>
      <c r="B70" s="2" t="s">
        <v>93</v>
      </c>
      <c r="C70" s="3"/>
      <c r="D70" s="3" t="str">
        <f t="shared" si="1"/>
        <v xml:space="preserve"> </v>
      </c>
    </row>
    <row r="71" spans="1:4" ht="57.75" thickTop="1" thickBot="1" x14ac:dyDescent="0.35">
      <c r="A71" s="2" t="s">
        <v>5</v>
      </c>
      <c r="B71" s="2" t="s">
        <v>94</v>
      </c>
      <c r="C71" s="3"/>
      <c r="D71" s="3" t="str">
        <f t="shared" si="1"/>
        <v xml:space="preserve"> </v>
      </c>
    </row>
    <row r="72" spans="1:4" ht="39" thickTop="1" thickBot="1" x14ac:dyDescent="0.35">
      <c r="A72" s="2" t="s">
        <v>5</v>
      </c>
      <c r="B72" s="2" t="s">
        <v>95</v>
      </c>
      <c r="C72" s="3"/>
      <c r="D72" s="3" t="str">
        <f t="shared" si="1"/>
        <v xml:space="preserve"> </v>
      </c>
    </row>
    <row r="73" spans="1:4" ht="39" thickTop="1" thickBot="1" x14ac:dyDescent="0.35">
      <c r="A73" s="2" t="s">
        <v>5</v>
      </c>
      <c r="B73" s="2" t="s">
        <v>96</v>
      </c>
      <c r="C73" s="3"/>
      <c r="D73" s="3" t="str">
        <f t="shared" si="1"/>
        <v xml:space="preserve"> </v>
      </c>
    </row>
    <row r="74" spans="1:4" ht="9.9499999999999993" customHeight="1" thickTop="1" thickBot="1" x14ac:dyDescent="0.35">
      <c r="A74" s="4"/>
      <c r="B74" s="4"/>
      <c r="C74" s="5"/>
      <c r="D74" s="5" t="str">
        <f>IF(OR(C74="Yes", ISBLANK(C74)), " ", "Response required")</f>
        <v xml:space="preserve"> </v>
      </c>
    </row>
    <row r="75" spans="1:4" ht="20.25" thickTop="1" thickBot="1" x14ac:dyDescent="0.35">
      <c r="A75" s="2" t="s">
        <v>6</v>
      </c>
      <c r="B75" s="2" t="s">
        <v>97</v>
      </c>
      <c r="C75" s="3"/>
      <c r="D75" s="3" t="str">
        <f t="shared" si="1"/>
        <v xml:space="preserve"> </v>
      </c>
    </row>
    <row r="76" spans="1:4" ht="39" thickTop="1" thickBot="1" x14ac:dyDescent="0.35">
      <c r="A76" s="2" t="s">
        <v>6</v>
      </c>
      <c r="B76" s="2" t="s">
        <v>98</v>
      </c>
      <c r="C76" s="3"/>
      <c r="D76" s="3" t="str">
        <f t="shared" si="1"/>
        <v xml:space="preserve"> </v>
      </c>
    </row>
    <row r="77" spans="1:4" ht="39" thickTop="1" thickBot="1" x14ac:dyDescent="0.35">
      <c r="A77" s="2" t="s">
        <v>6</v>
      </c>
      <c r="B77" s="2" t="s">
        <v>99</v>
      </c>
      <c r="C77" s="3"/>
      <c r="D77" s="3" t="str">
        <f t="shared" si="1"/>
        <v xml:space="preserve"> </v>
      </c>
    </row>
    <row r="78" spans="1:4" ht="39" thickTop="1" thickBot="1" x14ac:dyDescent="0.35">
      <c r="A78" s="2" t="s">
        <v>6</v>
      </c>
      <c r="B78" s="2" t="s">
        <v>100</v>
      </c>
      <c r="C78" s="3"/>
      <c r="D78" s="3" t="str">
        <f t="shared" si="1"/>
        <v xml:space="preserve"> </v>
      </c>
    </row>
    <row r="79" spans="1:4" ht="39" thickTop="1" thickBot="1" x14ac:dyDescent="0.35">
      <c r="A79" s="2" t="s">
        <v>6</v>
      </c>
      <c r="B79" s="2" t="s">
        <v>101</v>
      </c>
      <c r="C79" s="3"/>
      <c r="D79" s="3" t="str">
        <f t="shared" si="1"/>
        <v xml:space="preserve"> </v>
      </c>
    </row>
    <row r="80" spans="1:4" ht="57.75" thickTop="1" thickBot="1" x14ac:dyDescent="0.35">
      <c r="A80" s="2" t="s">
        <v>6</v>
      </c>
      <c r="B80" s="2" t="s">
        <v>269</v>
      </c>
      <c r="C80" s="3"/>
      <c r="D80" s="3" t="str">
        <f t="shared" si="1"/>
        <v xml:space="preserve"> </v>
      </c>
    </row>
    <row r="81" spans="1:4" ht="57.75" thickTop="1" thickBot="1" x14ac:dyDescent="0.35">
      <c r="A81" s="2" t="s">
        <v>6</v>
      </c>
      <c r="B81" s="2" t="s">
        <v>102</v>
      </c>
      <c r="C81" s="3"/>
      <c r="D81" s="3" t="str">
        <f t="shared" si="1"/>
        <v xml:space="preserve"> </v>
      </c>
    </row>
    <row r="82" spans="1:4" ht="9.9499999999999993" customHeight="1" thickTop="1" thickBot="1" x14ac:dyDescent="0.35">
      <c r="A82" s="4"/>
      <c r="B82" s="4"/>
      <c r="C82" s="5"/>
      <c r="D82" s="5" t="str">
        <f>IF(OR(C82="Yes", ISBLANK(C82)), " ", "Response required")</f>
        <v xml:space="preserve"> </v>
      </c>
    </row>
    <row r="83" spans="1:4" ht="39" thickTop="1" thickBot="1" x14ac:dyDescent="0.35">
      <c r="A83" s="2" t="s">
        <v>7</v>
      </c>
      <c r="B83" s="2" t="s">
        <v>103</v>
      </c>
      <c r="C83" s="3"/>
      <c r="D83" s="3" t="str">
        <f t="shared" si="1"/>
        <v xml:space="preserve"> </v>
      </c>
    </row>
    <row r="84" spans="1:4" ht="39" thickTop="1" thickBot="1" x14ac:dyDescent="0.35">
      <c r="A84" s="2" t="s">
        <v>7</v>
      </c>
      <c r="B84" s="2" t="s">
        <v>104</v>
      </c>
      <c r="C84" s="3"/>
      <c r="D84" s="3" t="str">
        <f t="shared" si="1"/>
        <v xml:space="preserve"> </v>
      </c>
    </row>
    <row r="85" spans="1:4" ht="39" thickTop="1" thickBot="1" x14ac:dyDescent="0.35">
      <c r="A85" s="2" t="s">
        <v>7</v>
      </c>
      <c r="B85" s="2" t="s">
        <v>105</v>
      </c>
      <c r="C85" s="3"/>
      <c r="D85" s="3" t="str">
        <f t="shared" si="1"/>
        <v xml:space="preserve"> </v>
      </c>
    </row>
    <row r="86" spans="1:4" ht="39" thickTop="1" thickBot="1" x14ac:dyDescent="0.35">
      <c r="A86" s="2" t="s">
        <v>7</v>
      </c>
      <c r="B86" s="2" t="s">
        <v>106</v>
      </c>
      <c r="C86" s="3"/>
      <c r="D86" s="3" t="str">
        <f t="shared" si="1"/>
        <v xml:space="preserve"> </v>
      </c>
    </row>
    <row r="87" spans="1:4" ht="39" thickTop="1" thickBot="1" x14ac:dyDescent="0.35">
      <c r="A87" s="2" t="s">
        <v>7</v>
      </c>
      <c r="B87" s="2" t="s">
        <v>107</v>
      </c>
      <c r="C87" s="3"/>
      <c r="D87" s="3" t="str">
        <f t="shared" si="1"/>
        <v xml:space="preserve"> </v>
      </c>
    </row>
    <row r="88" spans="1:4" ht="57.75" thickTop="1" thickBot="1" x14ac:dyDescent="0.35">
      <c r="A88" s="2" t="s">
        <v>7</v>
      </c>
      <c r="B88" s="2" t="s">
        <v>108</v>
      </c>
      <c r="C88" s="3"/>
      <c r="D88" s="3" t="str">
        <f>IF(OR(C88="Yes", ISBLANK(C88)), " ", "Response required")</f>
        <v xml:space="preserve"> </v>
      </c>
    </row>
    <row r="89" spans="1:4" ht="39" thickTop="1" thickBot="1" x14ac:dyDescent="0.35">
      <c r="A89" s="2" t="s">
        <v>7</v>
      </c>
      <c r="B89" s="2" t="s">
        <v>109</v>
      </c>
      <c r="C89" s="3"/>
      <c r="D89" s="3" t="str">
        <f t="shared" si="1"/>
        <v xml:space="preserve"> </v>
      </c>
    </row>
    <row r="90" spans="1:4" ht="39" thickTop="1" thickBot="1" x14ac:dyDescent="0.35">
      <c r="A90" s="2" t="s">
        <v>7</v>
      </c>
      <c r="B90" s="2" t="s">
        <v>110</v>
      </c>
      <c r="C90" s="3"/>
      <c r="D90" s="3" t="str">
        <f t="shared" si="1"/>
        <v xml:space="preserve"> </v>
      </c>
    </row>
    <row r="91" spans="1:4" ht="39" thickTop="1" thickBot="1" x14ac:dyDescent="0.35">
      <c r="A91" s="2" t="s">
        <v>7</v>
      </c>
      <c r="B91" s="2" t="s">
        <v>111</v>
      </c>
      <c r="C91" s="3"/>
      <c r="D91" s="3" t="str">
        <f t="shared" si="1"/>
        <v xml:space="preserve"> </v>
      </c>
    </row>
    <row r="92" spans="1:4" ht="57.75" thickTop="1" thickBot="1" x14ac:dyDescent="0.35">
      <c r="A92" s="2" t="s">
        <v>7</v>
      </c>
      <c r="B92" s="2" t="s">
        <v>112</v>
      </c>
      <c r="C92" s="3"/>
      <c r="D92" s="3" t="str">
        <f t="shared" si="1"/>
        <v xml:space="preserve"> </v>
      </c>
    </row>
    <row r="93" spans="1:4" ht="57.75" thickTop="1" thickBot="1" x14ac:dyDescent="0.35">
      <c r="A93" s="2" t="s">
        <v>7</v>
      </c>
      <c r="B93" s="2" t="s">
        <v>113</v>
      </c>
      <c r="C93" s="3"/>
      <c r="D93" s="3" t="str">
        <f t="shared" si="1"/>
        <v xml:space="preserve"> </v>
      </c>
    </row>
    <row r="94" spans="1:4" ht="151.5" thickTop="1" thickBot="1" x14ac:dyDescent="0.35">
      <c r="A94" s="2" t="s">
        <v>7</v>
      </c>
      <c r="B94" s="2" t="s">
        <v>270</v>
      </c>
      <c r="C94" s="3"/>
      <c r="D94" s="3" t="str">
        <f t="shared" si="1"/>
        <v xml:space="preserve"> </v>
      </c>
    </row>
    <row r="95" spans="1:4" ht="39" thickTop="1" thickBot="1" x14ac:dyDescent="0.35">
      <c r="A95" s="2" t="s">
        <v>7</v>
      </c>
      <c r="B95" s="2" t="s">
        <v>114</v>
      </c>
      <c r="C95" s="3"/>
      <c r="D95" s="3" t="str">
        <f t="shared" si="1"/>
        <v xml:space="preserve"> </v>
      </c>
    </row>
    <row r="96" spans="1:4" ht="39" thickTop="1" thickBot="1" x14ac:dyDescent="0.35">
      <c r="A96" s="2" t="s">
        <v>7</v>
      </c>
      <c r="B96" s="2" t="s">
        <v>271</v>
      </c>
      <c r="C96" s="3"/>
      <c r="D96" s="3" t="str">
        <f t="shared" si="1"/>
        <v xml:space="preserve"> </v>
      </c>
    </row>
    <row r="97" spans="1:4" ht="39" thickTop="1" thickBot="1" x14ac:dyDescent="0.35">
      <c r="A97" s="2" t="s">
        <v>7</v>
      </c>
      <c r="B97" s="2" t="s">
        <v>115</v>
      </c>
      <c r="C97" s="3"/>
      <c r="D97" s="3" t="str">
        <f t="shared" si="1"/>
        <v xml:space="preserve"> </v>
      </c>
    </row>
    <row r="98" spans="1:4" ht="39" thickTop="1" thickBot="1" x14ac:dyDescent="0.35">
      <c r="A98" s="2" t="s">
        <v>7</v>
      </c>
      <c r="B98" s="2" t="s">
        <v>116</v>
      </c>
      <c r="C98" s="3"/>
      <c r="D98" s="3" t="str">
        <f t="shared" si="1"/>
        <v xml:space="preserve"> </v>
      </c>
    </row>
    <row r="99" spans="1:4" ht="39" thickTop="1" thickBot="1" x14ac:dyDescent="0.35">
      <c r="A99" s="2" t="s">
        <v>7</v>
      </c>
      <c r="B99" s="2" t="s">
        <v>117</v>
      </c>
      <c r="C99" s="3"/>
      <c r="D99" s="3" t="str">
        <f t="shared" si="1"/>
        <v xml:space="preserve"> </v>
      </c>
    </row>
    <row r="100" spans="1:4" ht="9.9499999999999993" customHeight="1" thickTop="1" thickBot="1" x14ac:dyDescent="0.35">
      <c r="A100" s="4"/>
      <c r="B100" s="4"/>
      <c r="C100" s="5"/>
      <c r="D100" s="5" t="str">
        <f>IF(OR(C100="Yes", ISBLANK(C100)), " ", "Response required")</f>
        <v xml:space="preserve"> </v>
      </c>
    </row>
    <row r="101" spans="1:4" ht="39" thickTop="1" thickBot="1" x14ac:dyDescent="0.35">
      <c r="A101" s="2" t="s">
        <v>8</v>
      </c>
      <c r="B101" s="2" t="s">
        <v>118</v>
      </c>
      <c r="C101" s="3"/>
      <c r="D101" s="3" t="str">
        <f t="shared" si="1"/>
        <v xml:space="preserve"> </v>
      </c>
    </row>
    <row r="102" spans="1:4" ht="39" thickTop="1" thickBot="1" x14ac:dyDescent="0.35">
      <c r="A102" s="2" t="s">
        <v>8</v>
      </c>
      <c r="B102" s="2" t="s">
        <v>119</v>
      </c>
      <c r="C102" s="3"/>
      <c r="D102" s="3" t="str">
        <f t="shared" si="1"/>
        <v xml:space="preserve"> </v>
      </c>
    </row>
    <row r="103" spans="1:4" ht="39" thickTop="1" thickBot="1" x14ac:dyDescent="0.35">
      <c r="A103" s="2" t="s">
        <v>8</v>
      </c>
      <c r="B103" s="2" t="s">
        <v>120</v>
      </c>
      <c r="C103" s="3"/>
      <c r="D103" s="3" t="str">
        <f t="shared" si="1"/>
        <v xml:space="preserve"> </v>
      </c>
    </row>
    <row r="104" spans="1:4" ht="39" thickTop="1" thickBot="1" x14ac:dyDescent="0.35">
      <c r="A104" s="2" t="s">
        <v>8</v>
      </c>
      <c r="B104" s="2" t="s">
        <v>121</v>
      </c>
      <c r="C104" s="3"/>
      <c r="D104" s="3" t="str">
        <f>IF(OR(C104="Yes", ISBLANK(C104)), " ", "Response required")</f>
        <v xml:space="preserve"> </v>
      </c>
    </row>
    <row r="105" spans="1:4" ht="39" thickTop="1" thickBot="1" x14ac:dyDescent="0.35">
      <c r="A105" s="2" t="s">
        <v>8</v>
      </c>
      <c r="B105" s="2" t="s">
        <v>122</v>
      </c>
      <c r="C105" s="3"/>
      <c r="D105" s="3" t="str">
        <f>IF(OR(C105="Yes", ISBLANK(C105)), " ", "Response required")</f>
        <v xml:space="preserve"> </v>
      </c>
    </row>
    <row r="106" spans="1:4" ht="9.9499999999999993" customHeight="1" thickTop="1" thickBot="1" x14ac:dyDescent="0.35">
      <c r="A106" s="4"/>
      <c r="B106" s="4"/>
      <c r="C106" s="5"/>
      <c r="D106" s="5" t="str">
        <f>IF(OR(C106="Yes", ISBLANK(C106)), " ", "Response required")</f>
        <v xml:space="preserve"> </v>
      </c>
    </row>
    <row r="107" spans="1:4" ht="20.25" thickTop="1" thickBot="1" x14ac:dyDescent="0.35">
      <c r="A107" s="2" t="s">
        <v>9</v>
      </c>
      <c r="B107" s="2" t="s">
        <v>123</v>
      </c>
      <c r="C107" s="3"/>
      <c r="D107" s="3" t="str">
        <f t="shared" si="1"/>
        <v xml:space="preserve"> </v>
      </c>
    </row>
    <row r="108" spans="1:4" ht="20.25" thickTop="1" thickBot="1" x14ac:dyDescent="0.35">
      <c r="A108" s="2" t="s">
        <v>9</v>
      </c>
      <c r="B108" s="2" t="s">
        <v>124</v>
      </c>
      <c r="C108" s="3"/>
      <c r="D108" s="3" t="str">
        <f t="shared" si="1"/>
        <v xml:space="preserve"> </v>
      </c>
    </row>
    <row r="109" spans="1:4" ht="39" thickTop="1" thickBot="1" x14ac:dyDescent="0.35">
      <c r="A109" s="2" t="s">
        <v>9</v>
      </c>
      <c r="B109" s="2" t="s">
        <v>125</v>
      </c>
      <c r="C109" s="3"/>
      <c r="D109" s="3" t="str">
        <f t="shared" si="1"/>
        <v xml:space="preserve"> </v>
      </c>
    </row>
    <row r="110" spans="1:4" ht="20.25" thickTop="1" thickBot="1" x14ac:dyDescent="0.35">
      <c r="A110" s="2" t="s">
        <v>9</v>
      </c>
      <c r="B110" s="2" t="s">
        <v>126</v>
      </c>
      <c r="C110" s="3"/>
      <c r="D110" s="3" t="str">
        <f t="shared" si="1"/>
        <v xml:space="preserve"> </v>
      </c>
    </row>
    <row r="111" spans="1:4" ht="39" thickTop="1" thickBot="1" x14ac:dyDescent="0.35">
      <c r="A111" s="2" t="s">
        <v>9</v>
      </c>
      <c r="B111" s="2" t="s">
        <v>127</v>
      </c>
      <c r="C111" s="3"/>
      <c r="D111" s="3" t="str">
        <f t="shared" si="1"/>
        <v xml:space="preserve"> </v>
      </c>
    </row>
    <row r="112" spans="1:4" ht="20.25" thickTop="1" thickBot="1" x14ac:dyDescent="0.35">
      <c r="A112" s="2" t="s">
        <v>9</v>
      </c>
      <c r="B112" s="2" t="s">
        <v>128</v>
      </c>
      <c r="C112" s="3"/>
      <c r="D112" s="3" t="str">
        <f t="shared" si="1"/>
        <v xml:space="preserve"> </v>
      </c>
    </row>
    <row r="113" spans="1:4" ht="39" thickTop="1" thickBot="1" x14ac:dyDescent="0.35">
      <c r="A113" s="2" t="s">
        <v>9</v>
      </c>
      <c r="B113" s="2" t="s">
        <v>272</v>
      </c>
      <c r="C113" s="3"/>
      <c r="D113" s="3" t="str">
        <f t="shared" si="1"/>
        <v xml:space="preserve"> </v>
      </c>
    </row>
    <row r="114" spans="1:4" ht="9.9499999999999993" customHeight="1" thickTop="1" thickBot="1" x14ac:dyDescent="0.35">
      <c r="A114" s="4"/>
      <c r="B114" s="4"/>
      <c r="C114" s="5"/>
      <c r="D114" s="5" t="str">
        <f>IF(OR(C114="Yes", ISBLANK(C114)), " ", "Response required")</f>
        <v xml:space="preserve"> </v>
      </c>
    </row>
    <row r="115" spans="1:4" ht="39" thickTop="1" thickBot="1" x14ac:dyDescent="0.35">
      <c r="A115" s="2" t="s">
        <v>10</v>
      </c>
      <c r="B115" s="2" t="s">
        <v>129</v>
      </c>
      <c r="C115" s="3"/>
      <c r="D115" s="3" t="str">
        <f t="shared" si="1"/>
        <v xml:space="preserve"> </v>
      </c>
    </row>
    <row r="116" spans="1:4" ht="9.9499999999999993" customHeight="1" thickTop="1" thickBot="1" x14ac:dyDescent="0.35">
      <c r="A116" s="4"/>
      <c r="B116" s="4"/>
      <c r="C116" s="5"/>
      <c r="D116" s="5" t="str">
        <f>IF(OR(C116="Yes", ISBLANK(C116)), " ", "Response required")</f>
        <v xml:space="preserve"> </v>
      </c>
    </row>
    <row r="117" spans="1:4" ht="39" thickTop="1" thickBot="1" x14ac:dyDescent="0.35">
      <c r="A117" s="2" t="s">
        <v>11</v>
      </c>
      <c r="B117" s="2" t="s">
        <v>186</v>
      </c>
      <c r="C117" s="3"/>
      <c r="D117" s="3" t="str">
        <f t="shared" si="1"/>
        <v xml:space="preserve"> </v>
      </c>
    </row>
    <row r="118" spans="1:4" ht="39" thickTop="1" thickBot="1" x14ac:dyDescent="0.35">
      <c r="A118" s="2" t="s">
        <v>11</v>
      </c>
      <c r="B118" s="2" t="s">
        <v>130</v>
      </c>
      <c r="C118" s="3"/>
      <c r="D118" s="3" t="str">
        <f t="shared" si="1"/>
        <v xml:space="preserve"> </v>
      </c>
    </row>
    <row r="119" spans="1:4" ht="39" thickTop="1" thickBot="1" x14ac:dyDescent="0.35">
      <c r="A119" s="2" t="s">
        <v>11</v>
      </c>
      <c r="B119" s="2" t="s">
        <v>131</v>
      </c>
      <c r="C119" s="3"/>
      <c r="D119" s="3" t="str">
        <f t="shared" si="1"/>
        <v xml:space="preserve"> </v>
      </c>
    </row>
    <row r="120" spans="1:4" ht="39" thickTop="1" thickBot="1" x14ac:dyDescent="0.35">
      <c r="A120" s="2" t="s">
        <v>11</v>
      </c>
      <c r="B120" s="2" t="s">
        <v>132</v>
      </c>
      <c r="C120" s="3"/>
      <c r="D120" s="3" t="str">
        <f t="shared" si="1"/>
        <v xml:space="preserve"> </v>
      </c>
    </row>
    <row r="121" spans="1:4" ht="57.75" thickTop="1" thickBot="1" x14ac:dyDescent="0.35">
      <c r="A121" s="2" t="s">
        <v>11</v>
      </c>
      <c r="B121" s="2" t="s">
        <v>276</v>
      </c>
      <c r="C121" s="3"/>
      <c r="D121" s="3" t="str">
        <f>IF(OR(C121="Yes", ISBLANK(C121)), " ", "Response required")</f>
        <v xml:space="preserve"> </v>
      </c>
    </row>
    <row r="122" spans="1:4" ht="9.9499999999999993" customHeight="1" thickTop="1" thickBot="1" x14ac:dyDescent="0.35">
      <c r="A122" s="4"/>
      <c r="B122" s="4"/>
      <c r="C122" s="5"/>
      <c r="D122" s="5" t="str">
        <f>IF(OR(C122="Yes", ISBLANK(C122)), " ", "Response required")</f>
        <v xml:space="preserve"> </v>
      </c>
    </row>
    <row r="123" spans="1:4" ht="39" thickTop="1" thickBot="1" x14ac:dyDescent="0.35">
      <c r="A123" s="2" t="s">
        <v>12</v>
      </c>
      <c r="B123" s="2" t="s">
        <v>133</v>
      </c>
      <c r="C123" s="3"/>
      <c r="D123" s="3" t="str">
        <f t="shared" si="1"/>
        <v xml:space="preserve"> </v>
      </c>
    </row>
    <row r="124" spans="1:4" ht="20.25" thickTop="1" thickBot="1" x14ac:dyDescent="0.35">
      <c r="A124" s="2" t="s">
        <v>12</v>
      </c>
      <c r="B124" s="2" t="s">
        <v>134</v>
      </c>
      <c r="C124" s="3"/>
      <c r="D124" s="3" t="str">
        <f t="shared" si="1"/>
        <v xml:space="preserve"> </v>
      </c>
    </row>
    <row r="125" spans="1:4" ht="39" thickTop="1" thickBot="1" x14ac:dyDescent="0.35">
      <c r="A125" s="2" t="s">
        <v>12</v>
      </c>
      <c r="B125" s="2" t="s">
        <v>135</v>
      </c>
      <c r="C125" s="3"/>
      <c r="D125" s="3" t="str">
        <f t="shared" si="1"/>
        <v xml:space="preserve"> </v>
      </c>
    </row>
    <row r="126" spans="1:4" ht="39" thickTop="1" thickBot="1" x14ac:dyDescent="0.35">
      <c r="A126" s="2" t="s">
        <v>12</v>
      </c>
      <c r="B126" s="2" t="s">
        <v>136</v>
      </c>
      <c r="C126" s="3"/>
      <c r="D126" s="3" t="str">
        <f t="shared" si="1"/>
        <v xml:space="preserve"> </v>
      </c>
    </row>
    <row r="127" spans="1:4" ht="9.9499999999999993" customHeight="1" thickTop="1" thickBot="1" x14ac:dyDescent="0.35">
      <c r="A127" s="4"/>
      <c r="B127" s="4"/>
      <c r="C127" s="5"/>
      <c r="D127" s="5" t="str">
        <f>IF(OR(C127="Yes", ISBLANK(C127)), " ", "Response required")</f>
        <v xml:space="preserve"> </v>
      </c>
    </row>
    <row r="128" spans="1:4" ht="20.25" thickTop="1" thickBot="1" x14ac:dyDescent="0.35">
      <c r="A128" s="2" t="s">
        <v>13</v>
      </c>
      <c r="B128" s="2" t="s">
        <v>137</v>
      </c>
      <c r="C128" s="3"/>
      <c r="D128" s="3" t="str">
        <f t="shared" si="1"/>
        <v xml:space="preserve"> </v>
      </c>
    </row>
    <row r="129" spans="1:4" ht="20.25" thickTop="1" thickBot="1" x14ac:dyDescent="0.35">
      <c r="A129" s="2" t="s">
        <v>13</v>
      </c>
      <c r="B129" s="2" t="s">
        <v>138</v>
      </c>
      <c r="C129" s="3"/>
      <c r="D129" s="3" t="str">
        <f t="shared" si="1"/>
        <v xml:space="preserve"> </v>
      </c>
    </row>
    <row r="130" spans="1:4" ht="57.75" thickTop="1" thickBot="1" x14ac:dyDescent="0.35">
      <c r="A130" s="2" t="s">
        <v>13</v>
      </c>
      <c r="B130" s="2" t="s">
        <v>187</v>
      </c>
      <c r="C130" s="3"/>
      <c r="D130" s="3" t="str">
        <f>IF(OR(C130="Yes", ISBLANK(C130)), " ", "Response required")</f>
        <v xml:space="preserve"> </v>
      </c>
    </row>
    <row r="131" spans="1:4" ht="39" thickTop="1" thickBot="1" x14ac:dyDescent="0.35">
      <c r="A131" s="2" t="s">
        <v>13</v>
      </c>
      <c r="B131" s="2" t="s">
        <v>139</v>
      </c>
      <c r="C131" s="3"/>
      <c r="D131" s="3" t="str">
        <f t="shared" si="1"/>
        <v xml:space="preserve"> </v>
      </c>
    </row>
    <row r="132" spans="1:4" ht="9.9499999999999993" customHeight="1" thickTop="1" thickBot="1" x14ac:dyDescent="0.35">
      <c r="A132" s="4"/>
      <c r="B132" s="4"/>
      <c r="C132" s="5"/>
      <c r="D132" s="5" t="str">
        <f>IF(OR(C132="Yes", ISBLANK(C132)), " ", "Response required")</f>
        <v xml:space="preserve"> </v>
      </c>
    </row>
    <row r="133" spans="1:4" ht="39" thickTop="1" thickBot="1" x14ac:dyDescent="0.35">
      <c r="A133" s="2" t="s">
        <v>14</v>
      </c>
      <c r="B133" s="2" t="s">
        <v>188</v>
      </c>
      <c r="C133" s="3"/>
      <c r="D133" s="3" t="str">
        <f>IF(OR(C133="Yes", ISBLANK(C133)), " ", "Response required")</f>
        <v xml:space="preserve"> </v>
      </c>
    </row>
    <row r="134" spans="1:4" ht="39" thickTop="1" thickBot="1" x14ac:dyDescent="0.35">
      <c r="A134" s="2" t="s">
        <v>14</v>
      </c>
      <c r="B134" s="2" t="s">
        <v>140</v>
      </c>
      <c r="C134" s="3"/>
      <c r="D134" s="3" t="str">
        <f t="shared" si="1"/>
        <v xml:space="preserve"> </v>
      </c>
    </row>
    <row r="135" spans="1:4" ht="39" thickTop="1" thickBot="1" x14ac:dyDescent="0.35">
      <c r="A135" s="2" t="s">
        <v>14</v>
      </c>
      <c r="B135" s="2" t="s">
        <v>141</v>
      </c>
      <c r="C135" s="3"/>
      <c r="D135" s="3" t="str">
        <f t="shared" si="1"/>
        <v xml:space="preserve"> </v>
      </c>
    </row>
    <row r="136" spans="1:4" ht="39" thickTop="1" thickBot="1" x14ac:dyDescent="0.35">
      <c r="A136" s="2" t="s">
        <v>14</v>
      </c>
      <c r="B136" s="2" t="s">
        <v>142</v>
      </c>
      <c r="C136" s="3"/>
      <c r="D136" s="3" t="str">
        <f t="shared" si="1"/>
        <v xml:space="preserve"> </v>
      </c>
    </row>
    <row r="137" spans="1:4" ht="9.9499999999999993" customHeight="1" thickTop="1" thickBot="1" x14ac:dyDescent="0.35">
      <c r="A137" s="4"/>
      <c r="B137" s="4"/>
      <c r="C137" s="5"/>
      <c r="D137" s="5" t="str">
        <f>IF(OR(C137="Yes", ISBLANK(C137)), " ", "Response required")</f>
        <v xml:space="preserve"> </v>
      </c>
    </row>
    <row r="138" spans="1:4" ht="39" thickTop="1" thickBot="1" x14ac:dyDescent="0.35">
      <c r="A138" s="2" t="s">
        <v>194</v>
      </c>
      <c r="B138" s="2" t="s">
        <v>143</v>
      </c>
      <c r="C138" s="3"/>
      <c r="D138" s="3" t="str">
        <f t="shared" si="1"/>
        <v xml:space="preserve"> </v>
      </c>
    </row>
    <row r="139" spans="1:4" ht="57.75" thickTop="1" thickBot="1" x14ac:dyDescent="0.35">
      <c r="A139" s="2" t="s">
        <v>194</v>
      </c>
      <c r="B139" s="2" t="s">
        <v>144</v>
      </c>
      <c r="C139" s="3"/>
      <c r="D139" s="3" t="str">
        <f t="shared" ref="D139:D190" si="2">IF(OR(C139="Yes", ISBLANK(C139)), " ", "Response required")</f>
        <v xml:space="preserve"> </v>
      </c>
    </row>
    <row r="140" spans="1:4" ht="39" thickTop="1" thickBot="1" x14ac:dyDescent="0.35">
      <c r="A140" s="2" t="s">
        <v>194</v>
      </c>
      <c r="B140" s="2" t="s">
        <v>145</v>
      </c>
      <c r="C140" s="3"/>
      <c r="D140" s="3" t="str">
        <f t="shared" si="2"/>
        <v xml:space="preserve"> </v>
      </c>
    </row>
    <row r="141" spans="1:4" ht="57.75" thickTop="1" thickBot="1" x14ac:dyDescent="0.35">
      <c r="A141" s="2" t="s">
        <v>194</v>
      </c>
      <c r="B141" s="2" t="s">
        <v>146</v>
      </c>
      <c r="C141" s="3"/>
      <c r="D141" s="3" t="str">
        <f t="shared" si="2"/>
        <v xml:space="preserve"> </v>
      </c>
    </row>
    <row r="142" spans="1:4" ht="39" thickTop="1" thickBot="1" x14ac:dyDescent="0.35">
      <c r="A142" s="2" t="s">
        <v>194</v>
      </c>
      <c r="B142" s="2" t="s">
        <v>147</v>
      </c>
      <c r="C142" s="3"/>
      <c r="D142" s="3" t="str">
        <f t="shared" si="2"/>
        <v xml:space="preserve"> </v>
      </c>
    </row>
    <row r="143" spans="1:4" ht="39" thickTop="1" thickBot="1" x14ac:dyDescent="0.35">
      <c r="A143" s="2" t="s">
        <v>194</v>
      </c>
      <c r="B143" s="2" t="s">
        <v>148</v>
      </c>
      <c r="C143" s="3"/>
      <c r="D143" s="3" t="str">
        <f t="shared" si="2"/>
        <v xml:space="preserve"> </v>
      </c>
    </row>
    <row r="144" spans="1:4" ht="39" thickTop="1" thickBot="1" x14ac:dyDescent="0.35">
      <c r="A144" s="2" t="s">
        <v>194</v>
      </c>
      <c r="B144" s="2" t="s">
        <v>149</v>
      </c>
      <c r="C144" s="3"/>
      <c r="D144" s="3" t="str">
        <f t="shared" si="2"/>
        <v xml:space="preserve"> </v>
      </c>
    </row>
    <row r="145" spans="1:4" ht="39" thickTop="1" thickBot="1" x14ac:dyDescent="0.35">
      <c r="A145" s="2" t="s">
        <v>194</v>
      </c>
      <c r="B145" s="2" t="s">
        <v>150</v>
      </c>
      <c r="C145" s="3"/>
      <c r="D145" s="3" t="str">
        <f t="shared" si="2"/>
        <v xml:space="preserve"> </v>
      </c>
    </row>
    <row r="146" spans="1:4" ht="76.5" thickTop="1" thickBot="1" x14ac:dyDescent="0.35">
      <c r="A146" s="2" t="s">
        <v>194</v>
      </c>
      <c r="B146" s="2" t="s">
        <v>151</v>
      </c>
      <c r="C146" s="3"/>
      <c r="D146" s="3" t="str">
        <f t="shared" si="2"/>
        <v xml:space="preserve"> </v>
      </c>
    </row>
    <row r="147" spans="1:4" ht="39" thickTop="1" thickBot="1" x14ac:dyDescent="0.35">
      <c r="A147" s="2" t="s">
        <v>194</v>
      </c>
      <c r="B147" s="2" t="s">
        <v>152</v>
      </c>
      <c r="C147" s="3"/>
      <c r="D147" s="3" t="str">
        <f t="shared" si="2"/>
        <v xml:space="preserve"> </v>
      </c>
    </row>
    <row r="148" spans="1:4" ht="9.9499999999999993" customHeight="1" thickTop="1" thickBot="1" x14ac:dyDescent="0.35">
      <c r="A148" s="4"/>
      <c r="B148" s="4"/>
      <c r="C148" s="5"/>
      <c r="D148" s="5" t="str">
        <f>IF(OR(C148="Yes", ISBLANK(C148)), " ", "Response required")</f>
        <v xml:space="preserve"> </v>
      </c>
    </row>
    <row r="149" spans="1:4" ht="39" thickTop="1" thickBot="1" x14ac:dyDescent="0.35">
      <c r="A149" s="2" t="s">
        <v>15</v>
      </c>
      <c r="B149" s="2" t="s">
        <v>153</v>
      </c>
      <c r="C149" s="3"/>
      <c r="D149" s="3" t="str">
        <f t="shared" si="2"/>
        <v xml:space="preserve"> </v>
      </c>
    </row>
    <row r="150" spans="1:4" ht="39" thickTop="1" thickBot="1" x14ac:dyDescent="0.35">
      <c r="A150" s="2" t="s">
        <v>15</v>
      </c>
      <c r="B150" s="2" t="s">
        <v>154</v>
      </c>
      <c r="C150" s="3"/>
      <c r="D150" s="3" t="str">
        <f t="shared" si="2"/>
        <v xml:space="preserve"> </v>
      </c>
    </row>
    <row r="151" spans="1:4" ht="39" thickTop="1" thickBot="1" x14ac:dyDescent="0.35">
      <c r="A151" s="2" t="s">
        <v>15</v>
      </c>
      <c r="B151" s="2" t="s">
        <v>155</v>
      </c>
      <c r="C151" s="3"/>
      <c r="D151" s="3" t="str">
        <f t="shared" si="2"/>
        <v xml:space="preserve"> </v>
      </c>
    </row>
    <row r="152" spans="1:4" ht="39" thickTop="1" thickBot="1" x14ac:dyDescent="0.35">
      <c r="A152" s="2" t="s">
        <v>15</v>
      </c>
      <c r="B152" s="2" t="s">
        <v>156</v>
      </c>
      <c r="C152" s="3"/>
      <c r="D152" s="3" t="str">
        <f t="shared" si="2"/>
        <v xml:space="preserve"> </v>
      </c>
    </row>
    <row r="153" spans="1:4" ht="39" thickTop="1" thickBot="1" x14ac:dyDescent="0.35">
      <c r="A153" s="2" t="s">
        <v>15</v>
      </c>
      <c r="B153" s="2" t="s">
        <v>158</v>
      </c>
      <c r="C153" s="3"/>
      <c r="D153" s="3" t="str">
        <f t="shared" si="2"/>
        <v xml:space="preserve"> </v>
      </c>
    </row>
    <row r="154" spans="1:4" ht="39" thickTop="1" thickBot="1" x14ac:dyDescent="0.35">
      <c r="A154" s="2" t="s">
        <v>15</v>
      </c>
      <c r="B154" s="2" t="s">
        <v>157</v>
      </c>
      <c r="C154" s="3"/>
      <c r="D154" s="3" t="str">
        <f t="shared" si="2"/>
        <v xml:space="preserve"> </v>
      </c>
    </row>
    <row r="155" spans="1:4" ht="39" thickTop="1" thickBot="1" x14ac:dyDescent="0.35">
      <c r="A155" s="2" t="s">
        <v>15</v>
      </c>
      <c r="B155" s="2" t="s">
        <v>159</v>
      </c>
      <c r="C155" s="3"/>
      <c r="D155" s="3" t="str">
        <f t="shared" si="2"/>
        <v xml:space="preserve"> </v>
      </c>
    </row>
    <row r="156" spans="1:4" ht="39" thickTop="1" thickBot="1" x14ac:dyDescent="0.35">
      <c r="A156" s="2" t="s">
        <v>15</v>
      </c>
      <c r="B156" s="2" t="s">
        <v>160</v>
      </c>
      <c r="C156" s="3"/>
      <c r="D156" s="3" t="str">
        <f t="shared" si="2"/>
        <v xml:space="preserve"> </v>
      </c>
    </row>
    <row r="157" spans="1:4" ht="39" thickTop="1" thickBot="1" x14ac:dyDescent="0.35">
      <c r="A157" s="2" t="s">
        <v>15</v>
      </c>
      <c r="B157" s="2" t="s">
        <v>161</v>
      </c>
      <c r="C157" s="3"/>
      <c r="D157" s="3" t="str">
        <f t="shared" si="2"/>
        <v xml:space="preserve"> </v>
      </c>
    </row>
    <row r="158" spans="1:4" ht="39" thickTop="1" thickBot="1" x14ac:dyDescent="0.35">
      <c r="A158" s="2" t="s">
        <v>15</v>
      </c>
      <c r="B158" s="2" t="s">
        <v>162</v>
      </c>
      <c r="C158" s="3"/>
      <c r="D158" s="3" t="str">
        <f t="shared" si="2"/>
        <v xml:space="preserve"> </v>
      </c>
    </row>
    <row r="159" spans="1:4" ht="39" thickTop="1" thickBot="1" x14ac:dyDescent="0.35">
      <c r="A159" s="2" t="s">
        <v>15</v>
      </c>
      <c r="B159" s="2" t="s">
        <v>163</v>
      </c>
      <c r="C159" s="3"/>
      <c r="D159" s="3" t="str">
        <f t="shared" si="2"/>
        <v xml:space="preserve"> </v>
      </c>
    </row>
    <row r="160" spans="1:4" ht="39" thickTop="1" thickBot="1" x14ac:dyDescent="0.35">
      <c r="A160" s="2" t="s">
        <v>15</v>
      </c>
      <c r="B160" s="2" t="s">
        <v>164</v>
      </c>
      <c r="C160" s="3"/>
      <c r="D160" s="3" t="str">
        <f t="shared" si="2"/>
        <v xml:space="preserve"> </v>
      </c>
    </row>
    <row r="161" spans="1:4" ht="39" thickTop="1" thickBot="1" x14ac:dyDescent="0.35">
      <c r="A161" s="2" t="s">
        <v>15</v>
      </c>
      <c r="B161" s="2" t="s">
        <v>165</v>
      </c>
      <c r="C161" s="3"/>
      <c r="D161" s="3" t="str">
        <f t="shared" si="2"/>
        <v xml:space="preserve"> </v>
      </c>
    </row>
    <row r="162" spans="1:4" ht="39" thickTop="1" thickBot="1" x14ac:dyDescent="0.35">
      <c r="A162" s="2" t="s">
        <v>15</v>
      </c>
      <c r="B162" s="2" t="s">
        <v>166</v>
      </c>
      <c r="C162" s="3"/>
      <c r="D162" s="3" t="str">
        <f t="shared" si="2"/>
        <v xml:space="preserve"> </v>
      </c>
    </row>
    <row r="163" spans="1:4" ht="39" thickTop="1" thickBot="1" x14ac:dyDescent="0.35">
      <c r="A163" s="2" t="s">
        <v>15</v>
      </c>
      <c r="B163" s="2" t="s">
        <v>167</v>
      </c>
      <c r="C163" s="3"/>
      <c r="D163" s="3" t="str">
        <f>IF(OR(C163="Yes", ISBLANK(C163)), " ", "Response required")</f>
        <v xml:space="preserve"> </v>
      </c>
    </row>
    <row r="164" spans="1:4" ht="9.9499999999999993" customHeight="1" thickTop="1" thickBot="1" x14ac:dyDescent="0.35">
      <c r="A164" s="4"/>
      <c r="B164" s="4"/>
      <c r="C164" s="5"/>
      <c r="D164" s="5" t="str">
        <f>IF(OR(C164="Yes", ISBLANK(C164)), " ", "Response required")</f>
        <v xml:space="preserve"> </v>
      </c>
    </row>
    <row r="165" spans="1:4" ht="57.75" thickTop="1" thickBot="1" x14ac:dyDescent="0.35">
      <c r="A165" s="2" t="s">
        <v>16</v>
      </c>
      <c r="B165" s="2" t="s">
        <v>168</v>
      </c>
      <c r="C165" s="3"/>
      <c r="D165" s="3" t="str">
        <f t="shared" si="2"/>
        <v xml:space="preserve"> </v>
      </c>
    </row>
    <row r="166" spans="1:4" ht="57.75" thickTop="1" thickBot="1" x14ac:dyDescent="0.35">
      <c r="A166" s="2" t="s">
        <v>16</v>
      </c>
      <c r="B166" s="2" t="s">
        <v>169</v>
      </c>
      <c r="C166" s="3"/>
      <c r="D166" s="3" t="str">
        <f t="shared" si="2"/>
        <v xml:space="preserve"> </v>
      </c>
    </row>
    <row r="167" spans="1:4" ht="57.75" thickTop="1" thickBot="1" x14ac:dyDescent="0.35">
      <c r="A167" s="2" t="s">
        <v>16</v>
      </c>
      <c r="B167" s="2" t="s">
        <v>170</v>
      </c>
      <c r="C167" s="3"/>
      <c r="D167" s="3" t="str">
        <f t="shared" si="2"/>
        <v xml:space="preserve"> </v>
      </c>
    </row>
    <row r="168" spans="1:4" ht="57.75" thickTop="1" thickBot="1" x14ac:dyDescent="0.35">
      <c r="A168" s="2" t="s">
        <v>16</v>
      </c>
      <c r="B168" s="2" t="s">
        <v>171</v>
      </c>
      <c r="C168" s="3"/>
      <c r="D168" s="3" t="str">
        <f t="shared" si="2"/>
        <v xml:space="preserve"> </v>
      </c>
    </row>
    <row r="169" spans="1:4" ht="76.5" thickTop="1" thickBot="1" x14ac:dyDescent="0.35">
      <c r="A169" s="2" t="s">
        <v>16</v>
      </c>
      <c r="B169" s="2" t="s">
        <v>172</v>
      </c>
      <c r="C169" s="3"/>
      <c r="D169" s="3" t="str">
        <f t="shared" si="2"/>
        <v xml:space="preserve"> </v>
      </c>
    </row>
    <row r="170" spans="1:4" ht="57.75" thickTop="1" thickBot="1" x14ac:dyDescent="0.35">
      <c r="A170" s="2" t="s">
        <v>16</v>
      </c>
      <c r="B170" s="2" t="s">
        <v>173</v>
      </c>
      <c r="C170" s="3"/>
      <c r="D170" s="3" t="str">
        <f t="shared" si="2"/>
        <v xml:space="preserve"> </v>
      </c>
    </row>
    <row r="171" spans="1:4" ht="76.5" thickTop="1" thickBot="1" x14ac:dyDescent="0.35">
      <c r="A171" s="2" t="s">
        <v>16</v>
      </c>
      <c r="B171" s="2" t="s">
        <v>174</v>
      </c>
      <c r="C171" s="3"/>
      <c r="D171" s="3" t="str">
        <f t="shared" si="2"/>
        <v xml:space="preserve"> </v>
      </c>
    </row>
    <row r="172" spans="1:4" ht="57.75" thickTop="1" thickBot="1" x14ac:dyDescent="0.35">
      <c r="A172" s="2" t="s">
        <v>16</v>
      </c>
      <c r="B172" s="2" t="s">
        <v>175</v>
      </c>
      <c r="C172" s="3"/>
      <c r="D172" s="3" t="str">
        <f t="shared" si="2"/>
        <v xml:space="preserve"> </v>
      </c>
    </row>
    <row r="173" spans="1:4" ht="57.75" thickTop="1" thickBot="1" x14ac:dyDescent="0.35">
      <c r="A173" s="2" t="s">
        <v>16</v>
      </c>
      <c r="B173" s="2" t="s">
        <v>176</v>
      </c>
      <c r="C173" s="3"/>
      <c r="D173" s="3" t="str">
        <f t="shared" si="2"/>
        <v xml:space="preserve"> </v>
      </c>
    </row>
    <row r="174" spans="1:4" ht="9.9499999999999993" customHeight="1" thickTop="1" thickBot="1" x14ac:dyDescent="0.35">
      <c r="A174" s="4"/>
      <c r="B174" s="4"/>
      <c r="C174" s="5"/>
      <c r="D174" s="5" t="str">
        <f>IF(OR(C174="Yes", ISBLANK(C174)), " ", "Response required")</f>
        <v xml:space="preserve"> </v>
      </c>
    </row>
    <row r="175" spans="1:4" ht="57.75" thickTop="1" thickBot="1" x14ac:dyDescent="0.35">
      <c r="A175" s="2" t="s">
        <v>17</v>
      </c>
      <c r="B175" s="2" t="s">
        <v>177</v>
      </c>
      <c r="C175" s="3"/>
      <c r="D175" s="3" t="str">
        <f t="shared" si="2"/>
        <v xml:space="preserve"> </v>
      </c>
    </row>
    <row r="176" spans="1:4" ht="39" thickTop="1" thickBot="1" x14ac:dyDescent="0.35">
      <c r="A176" s="2" t="s">
        <v>17</v>
      </c>
      <c r="B176" s="2" t="s">
        <v>44</v>
      </c>
      <c r="C176" s="3"/>
      <c r="D176" s="3" t="str">
        <f t="shared" si="2"/>
        <v xml:space="preserve"> </v>
      </c>
    </row>
    <row r="177" spans="1:4" ht="39" thickTop="1" thickBot="1" x14ac:dyDescent="0.35">
      <c r="A177" s="2" t="s">
        <v>17</v>
      </c>
      <c r="B177" s="2" t="s">
        <v>178</v>
      </c>
      <c r="C177" s="3"/>
      <c r="D177" s="3" t="str">
        <f t="shared" si="2"/>
        <v xml:space="preserve"> </v>
      </c>
    </row>
    <row r="178" spans="1:4" ht="9.9499999999999993" customHeight="1" thickTop="1" thickBot="1" x14ac:dyDescent="0.35">
      <c r="A178" s="4"/>
      <c r="B178" s="4"/>
      <c r="C178" s="5"/>
      <c r="D178" s="5" t="str">
        <f>IF(OR(C178="Yes", ISBLANK(C178)), " ", "Response required")</f>
        <v xml:space="preserve"> </v>
      </c>
    </row>
    <row r="179" spans="1:4" ht="39" thickTop="1" thickBot="1" x14ac:dyDescent="0.35">
      <c r="A179" s="2" t="s">
        <v>18</v>
      </c>
      <c r="B179" s="2" t="s">
        <v>45</v>
      </c>
      <c r="C179" s="3"/>
      <c r="D179" s="3" t="str">
        <f t="shared" si="2"/>
        <v xml:space="preserve"> </v>
      </c>
    </row>
    <row r="180" spans="1:4" ht="39" thickTop="1" thickBot="1" x14ac:dyDescent="0.35">
      <c r="A180" s="2" t="s">
        <v>18</v>
      </c>
      <c r="B180" s="2" t="s">
        <v>46</v>
      </c>
      <c r="C180" s="3"/>
      <c r="D180" s="3" t="str">
        <f t="shared" si="2"/>
        <v xml:space="preserve"> </v>
      </c>
    </row>
    <row r="181" spans="1:4" ht="57.75" thickTop="1" thickBot="1" x14ac:dyDescent="0.35">
      <c r="A181" s="2" t="s">
        <v>18</v>
      </c>
      <c r="B181" s="2" t="s">
        <v>47</v>
      </c>
      <c r="C181" s="3"/>
      <c r="D181" s="3" t="str">
        <f t="shared" si="2"/>
        <v xml:space="preserve"> </v>
      </c>
    </row>
    <row r="182" spans="1:4" ht="39" thickTop="1" thickBot="1" x14ac:dyDescent="0.35">
      <c r="A182" s="2" t="s">
        <v>18</v>
      </c>
      <c r="B182" s="2" t="s">
        <v>48</v>
      </c>
      <c r="C182" s="3"/>
      <c r="D182" s="3" t="str">
        <f t="shared" si="2"/>
        <v xml:space="preserve"> </v>
      </c>
    </row>
    <row r="183" spans="1:4" ht="39" thickTop="1" thickBot="1" x14ac:dyDescent="0.35">
      <c r="A183" s="2" t="s">
        <v>18</v>
      </c>
      <c r="B183" s="2" t="s">
        <v>179</v>
      </c>
      <c r="C183" s="3"/>
      <c r="D183" s="3" t="str">
        <f t="shared" si="2"/>
        <v xml:space="preserve"> </v>
      </c>
    </row>
    <row r="184" spans="1:4" ht="39" thickTop="1" thickBot="1" x14ac:dyDescent="0.35">
      <c r="A184" s="2" t="s">
        <v>18</v>
      </c>
      <c r="B184" s="2" t="s">
        <v>180</v>
      </c>
      <c r="C184" s="3"/>
      <c r="D184" s="3" t="str">
        <f t="shared" si="2"/>
        <v xml:space="preserve"> </v>
      </c>
    </row>
    <row r="185" spans="1:4" ht="57.75" thickTop="1" thickBot="1" x14ac:dyDescent="0.35">
      <c r="A185" s="2" t="s">
        <v>18</v>
      </c>
      <c r="B185" s="2" t="s">
        <v>181</v>
      </c>
      <c r="C185" s="3"/>
      <c r="D185" s="3" t="str">
        <f t="shared" si="2"/>
        <v xml:space="preserve"> </v>
      </c>
    </row>
    <row r="186" spans="1:4" ht="39" thickTop="1" thickBot="1" x14ac:dyDescent="0.35">
      <c r="A186" s="2" t="s">
        <v>18</v>
      </c>
      <c r="B186" s="2" t="s">
        <v>182</v>
      </c>
      <c r="C186" s="3"/>
      <c r="D186" s="3" t="str">
        <f t="shared" si="2"/>
        <v xml:space="preserve"> </v>
      </c>
    </row>
    <row r="187" spans="1:4" ht="39" thickTop="1" thickBot="1" x14ac:dyDescent="0.35">
      <c r="A187" s="2" t="s">
        <v>18</v>
      </c>
      <c r="B187" s="2" t="s">
        <v>183</v>
      </c>
      <c r="C187" s="3"/>
      <c r="D187" s="3" t="str">
        <f t="shared" si="2"/>
        <v xml:space="preserve"> </v>
      </c>
    </row>
    <row r="188" spans="1:4" ht="9.9499999999999993" customHeight="1" thickTop="1" thickBot="1" x14ac:dyDescent="0.35">
      <c r="A188" s="4"/>
      <c r="B188" s="4"/>
      <c r="C188" s="5"/>
      <c r="D188" s="5" t="str">
        <f>IF(OR(C188="Yes", ISBLANK(C188)), " ", "Response required")</f>
        <v xml:space="preserve"> </v>
      </c>
    </row>
    <row r="189" spans="1:4" ht="76.5" thickTop="1" thickBot="1" x14ac:dyDescent="0.35">
      <c r="A189" s="2" t="s">
        <v>19</v>
      </c>
      <c r="B189" s="2" t="s">
        <v>184</v>
      </c>
      <c r="C189" s="3"/>
      <c r="D189" s="3" t="str">
        <f t="shared" si="2"/>
        <v xml:space="preserve"> </v>
      </c>
    </row>
    <row r="190" spans="1:4" ht="114" thickTop="1" thickBot="1" x14ac:dyDescent="0.35">
      <c r="A190" s="2" t="s">
        <v>19</v>
      </c>
      <c r="B190" s="2" t="s">
        <v>185</v>
      </c>
      <c r="C190" s="3"/>
      <c r="D190" s="3" t="str">
        <f t="shared" si="2"/>
        <v xml:space="preserve"> </v>
      </c>
    </row>
    <row r="191" spans="1:4" ht="9.9499999999999993" customHeight="1" thickTop="1" thickBot="1" x14ac:dyDescent="0.35">
      <c r="A191" s="4"/>
      <c r="B191" s="4"/>
      <c r="C191" s="5"/>
      <c r="D191" s="5" t="str">
        <f>IF(OR(C191="Yes", ISBLANK(C191)), " ", "Response required")</f>
        <v xml:space="preserve"> </v>
      </c>
    </row>
    <row r="192" spans="1:4" ht="39" thickTop="1" thickBot="1" x14ac:dyDescent="0.35">
      <c r="A192" s="2" t="s">
        <v>189</v>
      </c>
      <c r="B192" s="2" t="s">
        <v>190</v>
      </c>
      <c r="C192" s="3"/>
      <c r="D192" s="3" t="str">
        <f t="shared" ref="D192:D195" si="3">IF(OR(C192="Yes", ISBLANK(C192)), " ", "Response required")</f>
        <v xml:space="preserve"> </v>
      </c>
    </row>
    <row r="193" spans="1:4" ht="57.75" thickTop="1" thickBot="1" x14ac:dyDescent="0.35">
      <c r="A193" s="2" t="s">
        <v>189</v>
      </c>
      <c r="B193" s="2" t="s">
        <v>192</v>
      </c>
      <c r="C193" s="3"/>
      <c r="D193" s="3" t="str">
        <f>IF(OR(C193="Yes", ISBLANK(C193)), " ", "Response required")</f>
        <v xml:space="preserve"> </v>
      </c>
    </row>
    <row r="194" spans="1:4" ht="76.5" thickTop="1" thickBot="1" x14ac:dyDescent="0.35">
      <c r="A194" s="2" t="s">
        <v>189</v>
      </c>
      <c r="B194" s="2" t="s">
        <v>191</v>
      </c>
      <c r="C194" s="3"/>
      <c r="D194" s="3" t="str">
        <f t="shared" si="3"/>
        <v xml:space="preserve"> </v>
      </c>
    </row>
    <row r="195" spans="1:4" ht="39" thickTop="1" thickBot="1" x14ac:dyDescent="0.35">
      <c r="A195" s="2" t="s">
        <v>189</v>
      </c>
      <c r="B195" s="2" t="s">
        <v>193</v>
      </c>
      <c r="C195" s="3"/>
      <c r="D195" s="3" t="str">
        <f t="shared" si="3"/>
        <v xml:space="preserve"> </v>
      </c>
    </row>
    <row r="196" spans="1:4" ht="15.75" thickTop="1" x14ac:dyDescent="0.25"/>
  </sheetData>
  <sheetProtection algorithmName="SHA-512" hashValue="XRjUsv7lqyXEJfhID7F0gwK1HxAGC4L2XieEk35HfpzgeFd+glNAXy/KTMMc5tnXF6BNMa61SKPKddB6UWxjrw==" saltValue="vaXKv4VvZgZgEst7z+71Yw==" spinCount="100000" sheet="1" objects="1" scenarios="1"/>
  <protectedRanges>
    <protectedRange sqref="C2:D195" name="Risk Assessment"/>
  </protectedRanges>
  <conditionalFormatting sqref="C2:C6 C8:C10 C12:C22 C24:C34 C36:C64 C66:C73 C75:C81 C83:C99 C101:C105 C107:C113 C115 C117:C121 C123:C126 C128:C131 C133:C136 C138:C147 C149:C163 C165:C173 C175:C177 C179:C187 C189:C190 C192:C195">
    <cfRule type="expression" dxfId="1" priority="2">
      <formula>ISBLANK(C2)</formula>
    </cfRule>
  </conditionalFormatting>
  <conditionalFormatting sqref="D2:D195">
    <cfRule type="expression" dxfId="0" priority="1">
      <formula>$D2="Response required"</formula>
    </cfRule>
  </conditionalFormatting>
  <dataValidations xWindow="1035" yWindow="367" count="1">
    <dataValidation allowBlank="1" showErrorMessage="1" promptTitle="Comment" prompt="Comment (Required field if answering No or N/A)" sqref="D2:D195" xr:uid="{8CE3D661-7757-40E4-B993-3F16DD633420}"/>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xWindow="1035" yWindow="367" count="2">
        <x14:dataValidation type="list" allowBlank="1" showErrorMessage="1" promptTitle="Yes, No, N/A?" prompt="Yes, No, N/A?" xr:uid="{DBDA2895-27E1-43C6-8CB2-4F8B2676897B}">
          <x14:formula1>
            <xm:f>Lists!$A$2:$A$4</xm:f>
          </x14:formula1>
          <xm:sqref>C2</xm:sqref>
        </x14:dataValidation>
        <x14:dataValidation type="list" allowBlank="1" showInputMessage="1" showErrorMessage="1" promptTitle="Yes, No, N/A?" prompt="Yes, No, N/A?" xr:uid="{D3C29338-1860-4AAA-8F1D-7CBDD8EF75A0}">
          <x14:formula1>
            <xm:f>Lists!$A$2:$A$4</xm:f>
          </x14:formula1>
          <xm:sqref>C3:C195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5B05-865B-4035-B1DA-4FF36635863F}">
  <dimension ref="A1:C100"/>
  <sheetViews>
    <sheetView workbookViewId="0">
      <selection activeCell="D35" sqref="D35"/>
    </sheetView>
  </sheetViews>
  <sheetFormatPr defaultRowHeight="15" x14ac:dyDescent="0.25"/>
  <cols>
    <col min="1" max="1" width="21.28515625" customWidth="1"/>
    <col min="2" max="2" width="46.42578125" customWidth="1"/>
    <col min="3" max="3" width="19.140625" customWidth="1"/>
  </cols>
  <sheetData>
    <row r="1" spans="1:3" x14ac:dyDescent="0.25">
      <c r="A1" s="16" t="s">
        <v>197</v>
      </c>
      <c r="B1" s="17" t="s">
        <v>198</v>
      </c>
      <c r="C1" s="18" t="s">
        <v>199</v>
      </c>
    </row>
    <row r="2" spans="1:3" x14ac:dyDescent="0.25">
      <c r="A2" s="19"/>
      <c r="B2" s="20"/>
      <c r="C2" s="21"/>
    </row>
    <row r="3" spans="1:3" x14ac:dyDescent="0.25">
      <c r="A3" s="19"/>
      <c r="B3" s="20"/>
      <c r="C3" s="21"/>
    </row>
    <row r="4" spans="1:3" x14ac:dyDescent="0.25">
      <c r="A4" s="19"/>
      <c r="B4" s="20"/>
      <c r="C4" s="21"/>
    </row>
    <row r="5" spans="1:3" x14ac:dyDescent="0.25">
      <c r="A5" s="19"/>
      <c r="B5" s="20"/>
      <c r="C5" s="21"/>
    </row>
    <row r="6" spans="1:3" x14ac:dyDescent="0.25">
      <c r="A6" s="19"/>
      <c r="B6" s="20"/>
      <c r="C6" s="21"/>
    </row>
    <row r="7" spans="1:3" x14ac:dyDescent="0.25">
      <c r="A7" s="19"/>
      <c r="B7" s="20"/>
      <c r="C7" s="21"/>
    </row>
    <row r="8" spans="1:3" x14ac:dyDescent="0.25">
      <c r="A8" s="19"/>
      <c r="B8" s="20"/>
      <c r="C8" s="21"/>
    </row>
    <row r="9" spans="1:3" x14ac:dyDescent="0.25">
      <c r="A9" s="19"/>
      <c r="B9" s="20"/>
      <c r="C9" s="21"/>
    </row>
    <row r="10" spans="1:3" x14ac:dyDescent="0.25">
      <c r="A10" s="19"/>
      <c r="B10" s="20"/>
      <c r="C10" s="21"/>
    </row>
    <row r="11" spans="1:3" x14ac:dyDescent="0.25">
      <c r="A11" s="19"/>
      <c r="B11" s="20"/>
      <c r="C11" s="21"/>
    </row>
    <row r="12" spans="1:3" x14ac:dyDescent="0.25">
      <c r="A12" s="19"/>
      <c r="B12" s="20"/>
      <c r="C12" s="21"/>
    </row>
    <row r="13" spans="1:3" x14ac:dyDescent="0.25">
      <c r="A13" s="19"/>
      <c r="B13" s="20"/>
      <c r="C13" s="21"/>
    </row>
    <row r="14" spans="1:3" x14ac:dyDescent="0.25">
      <c r="A14" s="19"/>
      <c r="B14" s="20"/>
      <c r="C14" s="21"/>
    </row>
    <row r="15" spans="1:3" x14ac:dyDescent="0.25">
      <c r="A15" s="19"/>
      <c r="B15" s="20"/>
      <c r="C15" s="21"/>
    </row>
    <row r="16" spans="1:3" x14ac:dyDescent="0.25">
      <c r="A16" s="19"/>
      <c r="B16" s="20"/>
      <c r="C16" s="21"/>
    </row>
    <row r="17" spans="1:3" x14ac:dyDescent="0.25">
      <c r="A17" s="19"/>
      <c r="B17" s="20"/>
      <c r="C17" s="21"/>
    </row>
    <row r="18" spans="1:3" x14ac:dyDescent="0.25">
      <c r="A18" s="19"/>
      <c r="B18" s="20"/>
      <c r="C18" s="21"/>
    </row>
    <row r="19" spans="1:3" x14ac:dyDescent="0.25">
      <c r="A19" s="19"/>
      <c r="B19" s="20"/>
      <c r="C19" s="21"/>
    </row>
    <row r="20" spans="1:3" x14ac:dyDescent="0.25">
      <c r="A20" s="19"/>
      <c r="B20" s="20"/>
      <c r="C20" s="21"/>
    </row>
    <row r="21" spans="1:3" x14ac:dyDescent="0.25">
      <c r="A21" s="19"/>
      <c r="B21" s="20"/>
      <c r="C21" s="21"/>
    </row>
    <row r="22" spans="1:3" x14ac:dyDescent="0.25">
      <c r="A22" s="19"/>
      <c r="B22" s="20"/>
      <c r="C22" s="21"/>
    </row>
    <row r="23" spans="1:3" x14ac:dyDescent="0.25">
      <c r="A23" s="19"/>
      <c r="B23" s="20"/>
      <c r="C23" s="21"/>
    </row>
    <row r="24" spans="1:3" x14ac:dyDescent="0.25">
      <c r="A24" s="19"/>
      <c r="B24" s="20"/>
      <c r="C24" s="21"/>
    </row>
    <row r="25" spans="1:3" x14ac:dyDescent="0.25">
      <c r="A25" s="19"/>
      <c r="B25" s="20"/>
      <c r="C25" s="21"/>
    </row>
    <row r="26" spans="1:3" x14ac:dyDescent="0.25">
      <c r="A26" s="19"/>
      <c r="B26" s="20"/>
      <c r="C26" s="21"/>
    </row>
    <row r="27" spans="1:3" x14ac:dyDescent="0.25">
      <c r="A27" s="19"/>
      <c r="B27" s="20"/>
      <c r="C27" s="21"/>
    </row>
    <row r="28" spans="1:3" x14ac:dyDescent="0.25">
      <c r="A28" s="19"/>
      <c r="B28" s="20"/>
      <c r="C28" s="21"/>
    </row>
    <row r="29" spans="1:3" x14ac:dyDescent="0.25">
      <c r="A29" s="19"/>
      <c r="B29" s="20"/>
      <c r="C29" s="21"/>
    </row>
    <row r="30" spans="1:3" x14ac:dyDescent="0.25">
      <c r="A30" s="19"/>
      <c r="B30" s="20"/>
      <c r="C30" s="21"/>
    </row>
    <row r="31" spans="1:3" x14ac:dyDescent="0.25">
      <c r="A31" s="19"/>
      <c r="B31" s="20"/>
      <c r="C31" s="21"/>
    </row>
    <row r="32" spans="1:3" x14ac:dyDescent="0.25">
      <c r="A32" s="19"/>
      <c r="B32" s="20"/>
      <c r="C32" s="21"/>
    </row>
    <row r="33" spans="1:3" x14ac:dyDescent="0.25">
      <c r="A33" s="19"/>
      <c r="B33" s="20"/>
      <c r="C33" s="21"/>
    </row>
    <row r="34" spans="1:3" x14ac:dyDescent="0.25">
      <c r="A34" s="19"/>
      <c r="B34" s="20"/>
      <c r="C34" s="21"/>
    </row>
    <row r="35" spans="1:3" x14ac:dyDescent="0.25">
      <c r="A35" s="19"/>
      <c r="B35" s="20"/>
      <c r="C35" s="21"/>
    </row>
    <row r="36" spans="1:3" x14ac:dyDescent="0.25">
      <c r="A36" s="19"/>
      <c r="B36" s="20"/>
      <c r="C36" s="21"/>
    </row>
    <row r="37" spans="1:3" x14ac:dyDescent="0.25">
      <c r="A37" s="19"/>
      <c r="B37" s="20"/>
      <c r="C37" s="21"/>
    </row>
    <row r="38" spans="1:3" x14ac:dyDescent="0.25">
      <c r="A38" s="19"/>
      <c r="B38" s="20"/>
      <c r="C38" s="21"/>
    </row>
    <row r="39" spans="1:3" x14ac:dyDescent="0.25">
      <c r="A39" s="19"/>
      <c r="B39" s="20"/>
      <c r="C39" s="21"/>
    </row>
    <row r="40" spans="1:3" x14ac:dyDescent="0.25">
      <c r="A40" s="19"/>
      <c r="B40" s="20"/>
      <c r="C40" s="21"/>
    </row>
    <row r="41" spans="1:3" x14ac:dyDescent="0.25">
      <c r="A41" s="19"/>
      <c r="B41" s="20"/>
      <c r="C41" s="21"/>
    </row>
    <row r="42" spans="1:3" x14ac:dyDescent="0.25">
      <c r="A42" s="19"/>
      <c r="B42" s="20"/>
      <c r="C42" s="21"/>
    </row>
    <row r="43" spans="1:3" x14ac:dyDescent="0.25">
      <c r="A43" s="19"/>
      <c r="B43" s="20"/>
      <c r="C43" s="21"/>
    </row>
    <row r="44" spans="1:3" x14ac:dyDescent="0.25">
      <c r="A44" s="19"/>
      <c r="B44" s="20"/>
      <c r="C44" s="21"/>
    </row>
    <row r="45" spans="1:3" x14ac:dyDescent="0.25">
      <c r="A45" s="19"/>
      <c r="B45" s="20"/>
      <c r="C45" s="21"/>
    </row>
    <row r="46" spans="1:3" x14ac:dyDescent="0.25">
      <c r="A46" s="19"/>
      <c r="B46" s="20"/>
      <c r="C46" s="21"/>
    </row>
    <row r="47" spans="1:3" x14ac:dyDescent="0.25">
      <c r="A47" s="19"/>
      <c r="B47" s="20"/>
      <c r="C47" s="21"/>
    </row>
    <row r="48" spans="1:3" x14ac:dyDescent="0.25">
      <c r="A48" s="19"/>
      <c r="B48" s="20"/>
      <c r="C48" s="21"/>
    </row>
    <row r="49" spans="1:3" x14ac:dyDescent="0.25">
      <c r="A49" s="19"/>
      <c r="B49" s="20"/>
      <c r="C49" s="21"/>
    </row>
    <row r="50" spans="1:3" x14ac:dyDescent="0.25">
      <c r="A50" s="19"/>
      <c r="B50" s="20"/>
      <c r="C50" s="21"/>
    </row>
    <row r="51" spans="1:3" x14ac:dyDescent="0.25">
      <c r="A51" s="19"/>
      <c r="B51" s="20"/>
      <c r="C51" s="21"/>
    </row>
    <row r="52" spans="1:3" x14ac:dyDescent="0.25">
      <c r="A52" s="19"/>
      <c r="B52" s="20"/>
      <c r="C52" s="21"/>
    </row>
    <row r="53" spans="1:3" x14ac:dyDescent="0.25">
      <c r="A53" s="19"/>
      <c r="B53" s="20"/>
      <c r="C53" s="21"/>
    </row>
    <row r="54" spans="1:3" x14ac:dyDescent="0.25">
      <c r="A54" s="19"/>
      <c r="B54" s="20"/>
      <c r="C54" s="21"/>
    </row>
    <row r="55" spans="1:3" x14ac:dyDescent="0.25">
      <c r="A55" s="19"/>
      <c r="B55" s="20"/>
      <c r="C55" s="21"/>
    </row>
    <row r="56" spans="1:3" x14ac:dyDescent="0.25">
      <c r="A56" s="19"/>
      <c r="B56" s="20"/>
      <c r="C56" s="21"/>
    </row>
    <row r="57" spans="1:3" x14ac:dyDescent="0.25">
      <c r="A57" s="19"/>
      <c r="B57" s="20"/>
      <c r="C57" s="21"/>
    </row>
    <row r="58" spans="1:3" x14ac:dyDescent="0.25">
      <c r="A58" s="19"/>
      <c r="B58" s="20"/>
      <c r="C58" s="21"/>
    </row>
    <row r="59" spans="1:3" x14ac:dyDescent="0.25">
      <c r="A59" s="19"/>
      <c r="B59" s="20"/>
      <c r="C59" s="21"/>
    </row>
    <row r="60" spans="1:3" x14ac:dyDescent="0.25">
      <c r="A60" s="19"/>
      <c r="B60" s="20"/>
      <c r="C60" s="21"/>
    </row>
    <row r="61" spans="1:3" x14ac:dyDescent="0.25">
      <c r="A61" s="19"/>
      <c r="B61" s="20"/>
      <c r="C61" s="21"/>
    </row>
    <row r="62" spans="1:3" x14ac:dyDescent="0.25">
      <c r="A62" s="19"/>
      <c r="B62" s="20"/>
      <c r="C62" s="21"/>
    </row>
    <row r="63" spans="1:3" x14ac:dyDescent="0.25">
      <c r="A63" s="19"/>
      <c r="B63" s="20"/>
      <c r="C63" s="21"/>
    </row>
    <row r="64" spans="1:3" x14ac:dyDescent="0.25">
      <c r="A64" s="19"/>
      <c r="B64" s="20"/>
      <c r="C64" s="21"/>
    </row>
    <row r="65" spans="1:3" x14ac:dyDescent="0.25">
      <c r="A65" s="19"/>
      <c r="B65" s="20"/>
      <c r="C65" s="21"/>
    </row>
    <row r="66" spans="1:3" x14ac:dyDescent="0.25">
      <c r="A66" s="19"/>
      <c r="B66" s="20"/>
      <c r="C66" s="21"/>
    </row>
    <row r="67" spans="1:3" x14ac:dyDescent="0.25">
      <c r="A67" s="19"/>
      <c r="B67" s="20"/>
      <c r="C67" s="21"/>
    </row>
    <row r="68" spans="1:3" x14ac:dyDescent="0.25">
      <c r="A68" s="19"/>
      <c r="B68" s="20"/>
      <c r="C68" s="21"/>
    </row>
    <row r="69" spans="1:3" x14ac:dyDescent="0.25">
      <c r="A69" s="19"/>
      <c r="B69" s="20"/>
      <c r="C69" s="21"/>
    </row>
    <row r="70" spans="1:3" x14ac:dyDescent="0.25">
      <c r="A70" s="19"/>
      <c r="B70" s="20"/>
      <c r="C70" s="21"/>
    </row>
    <row r="71" spans="1:3" x14ac:dyDescent="0.25">
      <c r="A71" s="19"/>
      <c r="B71" s="20"/>
      <c r="C71" s="21"/>
    </row>
    <row r="72" spans="1:3" x14ac:dyDescent="0.25">
      <c r="A72" s="19"/>
      <c r="B72" s="20"/>
      <c r="C72" s="21"/>
    </row>
    <row r="73" spans="1:3" x14ac:dyDescent="0.25">
      <c r="A73" s="19"/>
      <c r="B73" s="20"/>
      <c r="C73" s="21"/>
    </row>
    <row r="74" spans="1:3" x14ac:dyDescent="0.25">
      <c r="A74" s="19"/>
      <c r="B74" s="20"/>
      <c r="C74" s="21"/>
    </row>
    <row r="75" spans="1:3" x14ac:dyDescent="0.25">
      <c r="A75" s="19"/>
      <c r="B75" s="20"/>
      <c r="C75" s="21"/>
    </row>
    <row r="76" spans="1:3" x14ac:dyDescent="0.25">
      <c r="A76" s="19"/>
      <c r="B76" s="20"/>
      <c r="C76" s="21"/>
    </row>
    <row r="77" spans="1:3" x14ac:dyDescent="0.25">
      <c r="A77" s="19"/>
      <c r="B77" s="20"/>
      <c r="C77" s="21"/>
    </row>
    <row r="78" spans="1:3" x14ac:dyDescent="0.25">
      <c r="A78" s="19"/>
      <c r="B78" s="20"/>
      <c r="C78" s="21"/>
    </row>
    <row r="79" spans="1:3" x14ac:dyDescent="0.25">
      <c r="A79" s="19"/>
      <c r="B79" s="20"/>
      <c r="C79" s="21"/>
    </row>
    <row r="80" spans="1:3" x14ac:dyDescent="0.25">
      <c r="A80" s="19"/>
      <c r="B80" s="20"/>
      <c r="C80" s="21"/>
    </row>
    <row r="81" spans="1:3" x14ac:dyDescent="0.25">
      <c r="A81" s="19"/>
      <c r="B81" s="20"/>
      <c r="C81" s="21"/>
    </row>
    <row r="82" spans="1:3" x14ac:dyDescent="0.25">
      <c r="A82" s="19"/>
      <c r="B82" s="20"/>
      <c r="C82" s="21"/>
    </row>
    <row r="83" spans="1:3" x14ac:dyDescent="0.25">
      <c r="A83" s="19"/>
      <c r="B83" s="20"/>
      <c r="C83" s="21"/>
    </row>
    <row r="84" spans="1:3" x14ac:dyDescent="0.25">
      <c r="A84" s="19"/>
      <c r="B84" s="20"/>
      <c r="C84" s="21"/>
    </row>
    <row r="85" spans="1:3" x14ac:dyDescent="0.25">
      <c r="A85" s="19"/>
      <c r="B85" s="20"/>
      <c r="C85" s="21"/>
    </row>
    <row r="86" spans="1:3" x14ac:dyDescent="0.25">
      <c r="A86" s="19"/>
      <c r="B86" s="20"/>
      <c r="C86" s="21"/>
    </row>
    <row r="87" spans="1:3" x14ac:dyDescent="0.25">
      <c r="A87" s="19"/>
      <c r="B87" s="20"/>
      <c r="C87" s="21"/>
    </row>
    <row r="88" spans="1:3" x14ac:dyDescent="0.25">
      <c r="A88" s="19"/>
      <c r="B88" s="20"/>
      <c r="C88" s="21"/>
    </row>
    <row r="89" spans="1:3" x14ac:dyDescent="0.25">
      <c r="A89" s="19"/>
      <c r="B89" s="20"/>
      <c r="C89" s="21"/>
    </row>
    <row r="90" spans="1:3" x14ac:dyDescent="0.25">
      <c r="A90" s="19"/>
      <c r="B90" s="20"/>
      <c r="C90" s="21"/>
    </row>
    <row r="91" spans="1:3" x14ac:dyDescent="0.25">
      <c r="A91" s="19"/>
      <c r="B91" s="20"/>
      <c r="C91" s="21"/>
    </row>
    <row r="92" spans="1:3" x14ac:dyDescent="0.25">
      <c r="A92" s="19"/>
      <c r="B92" s="20"/>
      <c r="C92" s="21"/>
    </row>
    <row r="93" spans="1:3" x14ac:dyDescent="0.25">
      <c r="A93" s="19"/>
      <c r="B93" s="20"/>
      <c r="C93" s="21"/>
    </row>
    <row r="94" spans="1:3" x14ac:dyDescent="0.25">
      <c r="A94" s="19"/>
      <c r="B94" s="20"/>
      <c r="C94" s="21"/>
    </row>
    <row r="95" spans="1:3" x14ac:dyDescent="0.25">
      <c r="A95" s="19"/>
      <c r="B95" s="20"/>
      <c r="C95" s="21"/>
    </row>
    <row r="96" spans="1:3" x14ac:dyDescent="0.25">
      <c r="A96" s="19"/>
      <c r="B96" s="20"/>
      <c r="C96" s="21"/>
    </row>
    <row r="97" spans="1:3" x14ac:dyDescent="0.25">
      <c r="A97" s="19"/>
      <c r="B97" s="20"/>
      <c r="C97" s="21"/>
    </row>
    <row r="98" spans="1:3" x14ac:dyDescent="0.25">
      <c r="A98" s="19"/>
      <c r="B98" s="20"/>
      <c r="C98" s="21"/>
    </row>
    <row r="99" spans="1:3" x14ac:dyDescent="0.25">
      <c r="A99" s="19"/>
      <c r="B99" s="20"/>
      <c r="C99" s="21"/>
    </row>
    <row r="100" spans="1:3" x14ac:dyDescent="0.25">
      <c r="A100" s="22"/>
      <c r="B100" s="23"/>
      <c r="C100" s="24"/>
    </row>
  </sheetData>
  <sheetProtection algorithmName="SHA-512" hashValue="B+x5vnI855F5B/rH18j7iDUa5BZ8EoOSJGlEjuBmaBJMUZkyyskmHSIbGEOGLNu5bGGSKSnZG3mNeGs6ohSOPw==" saltValue="b8X3dNnck1vG5hWbHlSwnQ==" spinCount="100000" sheet="1" objects="1" scenarios="1"/>
  <protectedRanges>
    <protectedRange sqref="A2:C100" name="Position Experience"/>
  </protectedRange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976EEDF2-ED3E-46F9-978D-5EA0EFA48BF9}">
          <x14:formula1>
            <xm:f>Lists!$A$7:$A$12</xm:f>
          </x14:formula1>
          <xm:sqref>A2:A100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2473-98C6-430A-8E7E-5DFDA7E97A15}">
  <dimension ref="A1:E44"/>
  <sheetViews>
    <sheetView tabSelected="1" zoomScaleNormal="100" zoomScaleSheetLayoutView="85" workbookViewId="0">
      <selection activeCell="K10" sqref="K10"/>
    </sheetView>
  </sheetViews>
  <sheetFormatPr defaultRowHeight="15" x14ac:dyDescent="0.25"/>
  <cols>
    <col min="1" max="1" width="39.7109375" bestFit="1" customWidth="1"/>
    <col min="2" max="2" width="9.28515625" customWidth="1"/>
    <col min="5" max="5" width="24.140625" customWidth="1"/>
  </cols>
  <sheetData>
    <row r="1" spans="1:5" x14ac:dyDescent="0.25">
      <c r="A1" s="40" t="s">
        <v>265</v>
      </c>
      <c r="B1" s="67"/>
      <c r="C1" s="67"/>
      <c r="D1" s="67"/>
      <c r="E1" s="67"/>
    </row>
    <row r="2" spans="1:5" x14ac:dyDescent="0.25">
      <c r="A2" s="40" t="s">
        <v>250</v>
      </c>
      <c r="B2" s="68"/>
      <c r="C2" s="68"/>
      <c r="D2" s="68"/>
      <c r="E2" s="68"/>
    </row>
    <row r="3" spans="1:5" x14ac:dyDescent="0.25">
      <c r="A3" s="40" t="s">
        <v>251</v>
      </c>
      <c r="B3" s="68"/>
      <c r="C3" s="68"/>
      <c r="D3" s="68"/>
      <c r="E3" s="68"/>
    </row>
    <row r="4" spans="1:5" x14ac:dyDescent="0.25">
      <c r="A4" s="40" t="s">
        <v>252</v>
      </c>
      <c r="B4" s="68"/>
      <c r="C4" s="68"/>
      <c r="D4" s="68"/>
      <c r="E4" s="68"/>
    </row>
    <row r="5" spans="1:5" x14ac:dyDescent="0.25">
      <c r="A5" s="40" t="s">
        <v>253</v>
      </c>
      <c r="B5" s="68"/>
      <c r="C5" s="68"/>
      <c r="D5" s="68"/>
      <c r="E5" s="68"/>
    </row>
    <row r="6" spans="1:5" x14ac:dyDescent="0.25">
      <c r="A6" s="40" t="s">
        <v>254</v>
      </c>
      <c r="B6" s="68"/>
      <c r="C6" s="68"/>
      <c r="D6" s="68"/>
      <c r="E6" s="68"/>
    </row>
    <row r="7" spans="1:5" ht="8.25" customHeight="1" x14ac:dyDescent="0.25">
      <c r="B7" s="69"/>
      <c r="C7" s="69"/>
      <c r="D7" s="69"/>
      <c r="E7" s="69"/>
    </row>
    <row r="8" spans="1:5" x14ac:dyDescent="0.25">
      <c r="A8" s="13"/>
      <c r="B8" s="70" t="s">
        <v>255</v>
      </c>
      <c r="C8" s="70"/>
      <c r="D8" s="70"/>
      <c r="E8" s="70"/>
    </row>
    <row r="9" spans="1:5" x14ac:dyDescent="0.25">
      <c r="A9" s="40" t="s">
        <v>256</v>
      </c>
      <c r="B9" s="67"/>
      <c r="C9" s="67"/>
      <c r="D9" s="67"/>
      <c r="E9" s="67"/>
    </row>
    <row r="10" spans="1:5" x14ac:dyDescent="0.25">
      <c r="A10" s="40" t="s">
        <v>257</v>
      </c>
      <c r="B10" s="68"/>
      <c r="C10" s="68"/>
      <c r="D10" s="68"/>
      <c r="E10" s="68"/>
    </row>
    <row r="11" spans="1:5" x14ac:dyDescent="0.25">
      <c r="A11" s="40" t="s">
        <v>258</v>
      </c>
      <c r="B11" s="68"/>
      <c r="C11" s="68"/>
      <c r="D11" s="68"/>
      <c r="E11" s="68"/>
    </row>
    <row r="12" spans="1:5" x14ac:dyDescent="0.25">
      <c r="A12" s="40" t="s">
        <v>259</v>
      </c>
      <c r="B12" s="68"/>
      <c r="C12" s="68"/>
      <c r="D12" s="68"/>
      <c r="E12" s="68"/>
    </row>
    <row r="13" spans="1:5" x14ac:dyDescent="0.25">
      <c r="A13" s="40" t="s">
        <v>260</v>
      </c>
      <c r="B13" s="68"/>
      <c r="C13" s="68"/>
      <c r="D13" s="68"/>
      <c r="E13" s="68"/>
    </row>
    <row r="14" spans="1:5" x14ac:dyDescent="0.25">
      <c r="A14" s="40" t="s">
        <v>261</v>
      </c>
      <c r="B14" s="68"/>
      <c r="C14" s="68"/>
      <c r="D14" s="68"/>
      <c r="E14" s="68"/>
    </row>
    <row r="16" spans="1:5" ht="24" customHeight="1" x14ac:dyDescent="0.25">
      <c r="A16" s="43" t="s">
        <v>40</v>
      </c>
      <c r="B16" s="43" t="s">
        <v>0</v>
      </c>
      <c r="C16" s="43" t="s">
        <v>1</v>
      </c>
      <c r="D16" s="43" t="s">
        <v>39</v>
      </c>
      <c r="E16" s="44" t="s">
        <v>195</v>
      </c>
    </row>
    <row r="17" spans="1:5" s="47" customFormat="1" ht="13.5" x14ac:dyDescent="0.25">
      <c r="A17" s="45" t="s">
        <v>53</v>
      </c>
      <c r="B17" s="46">
        <f>COUNTIFS(Table2[Section], TEXT(A17, ), Table2[Yes or No], "=Yes")</f>
        <v>0</v>
      </c>
      <c r="C17" s="46">
        <f>COUNTIFS(Table2[Section], TEXT(A17, ), Table2[Yes or No], "=No")</f>
        <v>0</v>
      </c>
      <c r="D17" s="46">
        <f>COUNTIFS(Table2[Section], TEXT(A17, ), Table2[Yes or No], "=N/A")</f>
        <v>0</v>
      </c>
      <c r="E17" s="46">
        <f>COUNTIFS(Table2[Section], TEXT(A17, ), Table2[Comment (required field if answering No or N/A)], "Response required")</f>
        <v>0</v>
      </c>
    </row>
    <row r="18" spans="1:5" s="47" customFormat="1" ht="13.5" x14ac:dyDescent="0.25">
      <c r="A18" s="45" t="s">
        <v>2</v>
      </c>
      <c r="B18" s="46">
        <f>COUNTIFS(Table2[Section], TEXT(A18, ), Table2[Yes or No], "=Yes")</f>
        <v>0</v>
      </c>
      <c r="C18" s="46">
        <f>COUNTIFS(Table2[Section], TEXT(A18, ), Table2[Yes or No], "=No")</f>
        <v>0</v>
      </c>
      <c r="D18" s="46">
        <f>COUNTIFS(Table2[Section], TEXT(A18, ), Table2[Yes or No], "=N/A")</f>
        <v>0</v>
      </c>
      <c r="E18" s="46">
        <f>COUNTIFS(Table2[Section], TEXT(A18, ), Table2[Comment (required field if answering No or N/A)], "Response required")</f>
        <v>0</v>
      </c>
    </row>
    <row r="19" spans="1:5" s="47" customFormat="1" ht="13.5" x14ac:dyDescent="0.25">
      <c r="A19" s="45" t="s">
        <v>54</v>
      </c>
      <c r="B19" s="46">
        <f>COUNTIFS(Table2[Section], TEXT(A19, ), Table2[Yes or No], "=Yes")</f>
        <v>0</v>
      </c>
      <c r="C19" s="46">
        <f>COUNTIFS(Table2[Section], TEXT(A19, ), Table2[Yes or No], "=No")</f>
        <v>0</v>
      </c>
      <c r="D19" s="46">
        <f>COUNTIFS(Table2[Section], TEXT(A19, ), Table2[Yes or No], "=N/A")</f>
        <v>0</v>
      </c>
      <c r="E19" s="46">
        <f>COUNTIFS(Table2[Section], TEXT(A19, ), Table2[Comment (required field if answering No or N/A)], "Response required")</f>
        <v>0</v>
      </c>
    </row>
    <row r="20" spans="1:5" s="47" customFormat="1" ht="13.5" x14ac:dyDescent="0.25">
      <c r="A20" s="45" t="s">
        <v>55</v>
      </c>
      <c r="B20" s="46">
        <f>COUNTIFS(Table2[Section], TEXT(A20, ), Table2[Yes or No], "=Yes")</f>
        <v>0</v>
      </c>
      <c r="C20" s="46">
        <f>COUNTIFS(Table2[Section], TEXT(A20, ), Table2[Yes or No], "=No")</f>
        <v>0</v>
      </c>
      <c r="D20" s="46">
        <f>COUNTIFS(Table2[Section], TEXT(A20, ), Table2[Yes or No], "=N/A")</f>
        <v>0</v>
      </c>
      <c r="E20" s="46">
        <f>COUNTIFS(Table2[Section], TEXT(A20, ), Table2[Comment (required field if answering No or N/A)], "Response required")</f>
        <v>0</v>
      </c>
    </row>
    <row r="21" spans="1:5" s="47" customFormat="1" ht="13.5" x14ac:dyDescent="0.25">
      <c r="A21" s="45" t="s">
        <v>4</v>
      </c>
      <c r="B21" s="46">
        <f>COUNTIFS(Table2[Section], TEXT(A21, ), Table2[Yes or No], "=Yes")</f>
        <v>0</v>
      </c>
      <c r="C21" s="46">
        <f>COUNTIFS(Table2[Section], TEXT(A21, ), Table2[Yes or No], "=No")</f>
        <v>0</v>
      </c>
      <c r="D21" s="46">
        <f>COUNTIFS(Table2[Section], TEXT(A21, ), Table2[Yes or No], "=N/A")</f>
        <v>0</v>
      </c>
      <c r="E21" s="46">
        <f>COUNTIFS(Table2[Section], TEXT(A21, ), Table2[Comment (required field if answering No or N/A)], "Response required")</f>
        <v>0</v>
      </c>
    </row>
    <row r="22" spans="1:5" s="47" customFormat="1" ht="13.5" x14ac:dyDescent="0.25">
      <c r="A22" s="45" t="s">
        <v>5</v>
      </c>
      <c r="B22" s="46">
        <f>COUNTIFS(Table2[Section], TEXT(A22, ), Table2[Yes or No], "=Yes")</f>
        <v>0</v>
      </c>
      <c r="C22" s="46">
        <f>COUNTIFS(Table2[Section], TEXT(A22, ), Table2[Yes or No], "=No")</f>
        <v>0</v>
      </c>
      <c r="D22" s="46">
        <f>COUNTIFS(Table2[Section], TEXT(A22, ), Table2[Yes or No], "=N/A")</f>
        <v>0</v>
      </c>
      <c r="E22" s="46">
        <f>COUNTIFS(Table2[Section], TEXT(A22, ), Table2[Comment (required field if answering No or N/A)], "Response required")</f>
        <v>0</v>
      </c>
    </row>
    <row r="23" spans="1:5" s="47" customFormat="1" ht="13.5" x14ac:dyDescent="0.25">
      <c r="A23" s="45" t="s">
        <v>6</v>
      </c>
      <c r="B23" s="46">
        <f>COUNTIFS(Table2[Section], TEXT(A23, ), Table2[Yes or No], "=Yes")</f>
        <v>0</v>
      </c>
      <c r="C23" s="46">
        <f>COUNTIFS(Table2[Section], TEXT(A23, ), Table2[Yes or No], "=No")</f>
        <v>0</v>
      </c>
      <c r="D23" s="46">
        <f>COUNTIFS(Table2[Section], TEXT(A23, ), Table2[Yes or No], "=N/A")</f>
        <v>0</v>
      </c>
      <c r="E23" s="46">
        <f>COUNTIFS(Table2[Section], TEXT(A23, ), Table2[Comment (required field if answering No or N/A)], "Response required")</f>
        <v>0</v>
      </c>
    </row>
    <row r="24" spans="1:5" s="47" customFormat="1" ht="13.5" x14ac:dyDescent="0.25">
      <c r="A24" s="45" t="s">
        <v>7</v>
      </c>
      <c r="B24" s="46">
        <f>COUNTIFS(Table2[Section], TEXT(A24, ), Table2[Yes or No], "=Yes")</f>
        <v>0</v>
      </c>
      <c r="C24" s="46">
        <f>COUNTIFS(Table2[Section], TEXT(A24, ), Table2[Yes or No], "=No")</f>
        <v>0</v>
      </c>
      <c r="D24" s="46">
        <f>COUNTIFS(Table2[Section], TEXT(A24, ), Table2[Yes or No], "=N/A")</f>
        <v>0</v>
      </c>
      <c r="E24" s="46">
        <f>COUNTIFS(Table2[Section], TEXT(A24, ), Table2[Comment (required field if answering No or N/A)], "Response required")</f>
        <v>0</v>
      </c>
    </row>
    <row r="25" spans="1:5" s="47" customFormat="1" ht="13.5" x14ac:dyDescent="0.25">
      <c r="A25" s="45" t="s">
        <v>8</v>
      </c>
      <c r="B25" s="46">
        <f>COUNTIFS(Table2[Section], TEXT(A25, ), Table2[Yes or No], "=Yes")</f>
        <v>0</v>
      </c>
      <c r="C25" s="46">
        <f>COUNTIFS(Table2[Section], TEXT(A25, ), Table2[Yes or No], "=No")</f>
        <v>0</v>
      </c>
      <c r="D25" s="46">
        <f>COUNTIFS(Table2[Section], TEXT(A25, ), Table2[Yes or No], "=N/A")</f>
        <v>0</v>
      </c>
      <c r="E25" s="46">
        <f>COUNTIFS(Table2[Section], TEXT(A25, ), Table2[Comment (required field if answering No or N/A)], "Response required")</f>
        <v>0</v>
      </c>
    </row>
    <row r="26" spans="1:5" s="47" customFormat="1" ht="13.5" x14ac:dyDescent="0.25">
      <c r="A26" s="45" t="s">
        <v>9</v>
      </c>
      <c r="B26" s="46">
        <f>COUNTIFS(Table2[Section], TEXT(A26, ), Table2[Yes or No], "=Yes")</f>
        <v>0</v>
      </c>
      <c r="C26" s="46">
        <f>COUNTIFS(Table2[Section], TEXT(A26, ), Table2[Yes or No], "=No")</f>
        <v>0</v>
      </c>
      <c r="D26" s="46">
        <f>COUNTIFS(Table2[Section], TEXT(A26, ), Table2[Yes or No], "=N/A")</f>
        <v>0</v>
      </c>
      <c r="E26" s="46">
        <f>COUNTIFS(Table2[Section], TEXT(A26, ), Table2[Comment (required field if answering No or N/A)], "Response required")</f>
        <v>0</v>
      </c>
    </row>
    <row r="27" spans="1:5" s="47" customFormat="1" ht="13.5" x14ac:dyDescent="0.25">
      <c r="A27" s="45" t="s">
        <v>10</v>
      </c>
      <c r="B27" s="46">
        <f>COUNTIFS(Table2[Section], TEXT(A27, ), Table2[Yes or No], "=Yes")</f>
        <v>0</v>
      </c>
      <c r="C27" s="46">
        <f>COUNTIFS(Table2[Section], TEXT(A27, ), Table2[Yes or No], "=No")</f>
        <v>0</v>
      </c>
      <c r="D27" s="46">
        <f>COUNTIFS(Table2[Section], TEXT(A27, ), Table2[Yes or No], "=N/A")</f>
        <v>0</v>
      </c>
      <c r="E27" s="46">
        <f>COUNTIFS(Table2[Section], TEXT(A27, ), Table2[Comment (required field if answering No or N/A)], "Response required")</f>
        <v>0</v>
      </c>
    </row>
    <row r="28" spans="1:5" s="47" customFormat="1" ht="13.5" x14ac:dyDescent="0.25">
      <c r="A28" s="45" t="s">
        <v>11</v>
      </c>
      <c r="B28" s="46">
        <f>COUNTIFS(Table2[Section], TEXT(A28, ), Table2[Yes or No], "=Yes")</f>
        <v>0</v>
      </c>
      <c r="C28" s="46">
        <f>COUNTIFS(Table2[Section], TEXT(A28, ), Table2[Yes or No], "=No")</f>
        <v>0</v>
      </c>
      <c r="D28" s="46">
        <f>COUNTIFS(Table2[Section], TEXT(A28, ), Table2[Yes or No], "=N/A")</f>
        <v>0</v>
      </c>
      <c r="E28" s="46">
        <f>COUNTIFS(Table2[Section], TEXT(A28, ), Table2[Comment (required field if answering No or N/A)], "Response required")</f>
        <v>0</v>
      </c>
    </row>
    <row r="29" spans="1:5" s="47" customFormat="1" ht="13.5" x14ac:dyDescent="0.25">
      <c r="A29" s="45" t="s">
        <v>12</v>
      </c>
      <c r="B29" s="46">
        <f>COUNTIFS(Table2[Section], TEXT(A29, ), Table2[Yes or No], "=Yes")</f>
        <v>0</v>
      </c>
      <c r="C29" s="46">
        <f>COUNTIFS(Table2[Section], TEXT(A29, ), Table2[Yes or No], "=No")</f>
        <v>0</v>
      </c>
      <c r="D29" s="46">
        <f>COUNTIFS(Table2[Section], TEXT(A29, ), Table2[Yes or No], "=N/A")</f>
        <v>0</v>
      </c>
      <c r="E29" s="46">
        <f>COUNTIFS(Table2[Section], TEXT(A29, ), Table2[Comment (required field if answering No or N/A)], "Response required")</f>
        <v>0</v>
      </c>
    </row>
    <row r="30" spans="1:5" s="47" customFormat="1" ht="13.5" x14ac:dyDescent="0.25">
      <c r="A30" s="45" t="s">
        <v>13</v>
      </c>
      <c r="B30" s="46">
        <f>COUNTIFS(Table2[Section], TEXT(A30, ), Table2[Yes or No], "=Yes")</f>
        <v>0</v>
      </c>
      <c r="C30" s="46">
        <f>COUNTIFS(Table2[Section], TEXT(A30, ), Table2[Yes or No], "=No")</f>
        <v>0</v>
      </c>
      <c r="D30" s="46">
        <f>COUNTIFS(Table2[Section], TEXT(A30, ), Table2[Yes or No], "=N/A")</f>
        <v>0</v>
      </c>
      <c r="E30" s="46">
        <f>COUNTIFS(Table2[Section], TEXT(A30, ), Table2[Comment (required field if answering No or N/A)], "Response required")</f>
        <v>0</v>
      </c>
    </row>
    <row r="31" spans="1:5" s="47" customFormat="1" ht="13.5" x14ac:dyDescent="0.25">
      <c r="A31" s="45" t="s">
        <v>14</v>
      </c>
      <c r="B31" s="46">
        <f>COUNTIFS(Table2[Section], TEXT(A31, ), Table2[Yes or No], "=Yes")</f>
        <v>0</v>
      </c>
      <c r="C31" s="46">
        <f>COUNTIFS(Table2[Section], TEXT(A31, ), Table2[Yes or No], "=No")</f>
        <v>0</v>
      </c>
      <c r="D31" s="46">
        <f>COUNTIFS(Table2[Section], TEXT(A31, ), Table2[Yes or No], "=N/A")</f>
        <v>0</v>
      </c>
      <c r="E31" s="46">
        <f>COUNTIFS(Table2[Section], TEXT(A31, ), Table2[Comment (required field if answering No or N/A)], "Response required")</f>
        <v>0</v>
      </c>
    </row>
    <row r="32" spans="1:5" s="47" customFormat="1" ht="13.5" x14ac:dyDescent="0.25">
      <c r="A32" s="45" t="s">
        <v>194</v>
      </c>
      <c r="B32" s="46">
        <f>COUNTIFS(Table2[Section], TEXT(A32, ), Table2[Yes or No], "=Yes")</f>
        <v>0</v>
      </c>
      <c r="C32" s="46">
        <f>COUNTIFS(Table2[Section], TEXT(A32, ), Table2[Yes or No], "=No")</f>
        <v>0</v>
      </c>
      <c r="D32" s="46">
        <f>COUNTIFS(Table2[Section], TEXT(A32, ), Table2[Yes or No], "=N/A")</f>
        <v>0</v>
      </c>
      <c r="E32" s="46">
        <f>COUNTIFS(Table2[Section], TEXT(A32, ), Table2[Comment (required field if answering No or N/A)], "Response required")</f>
        <v>0</v>
      </c>
    </row>
    <row r="33" spans="1:5" s="47" customFormat="1" ht="13.5" x14ac:dyDescent="0.25">
      <c r="A33" s="45" t="s">
        <v>15</v>
      </c>
      <c r="B33" s="46">
        <f>COUNTIFS(Table2[Section], TEXT(A33, ), Table2[Yes or No], "=Yes")</f>
        <v>0</v>
      </c>
      <c r="C33" s="46">
        <f>COUNTIFS(Table2[Section], TEXT(A33, ), Table2[Yes or No], "=No")</f>
        <v>0</v>
      </c>
      <c r="D33" s="46">
        <f>COUNTIFS(Table2[Section], TEXT(A33, ), Table2[Yes or No], "=N/A")</f>
        <v>0</v>
      </c>
      <c r="E33" s="46">
        <f>COUNTIFS(Table2[Section], TEXT(A33, ), Table2[Comment (required field if answering No or N/A)], "Response required")</f>
        <v>0</v>
      </c>
    </row>
    <row r="34" spans="1:5" s="47" customFormat="1" ht="13.5" x14ac:dyDescent="0.25">
      <c r="A34" s="45" t="s">
        <v>16</v>
      </c>
      <c r="B34" s="46">
        <f>COUNTIFS(Table2[Section], TEXT(A34, ), Table2[Yes or No], "=Yes")</f>
        <v>0</v>
      </c>
      <c r="C34" s="46">
        <f>COUNTIFS(Table2[Section], TEXT(A34, ), Table2[Yes or No], "=No")</f>
        <v>0</v>
      </c>
      <c r="D34" s="46">
        <f>COUNTIFS(Table2[Section], TEXT(A34, ), Table2[Yes or No], "=N/A")</f>
        <v>0</v>
      </c>
      <c r="E34" s="46">
        <f>COUNTIFS(Table2[Section], TEXT(A34, ), Table2[Comment (required field if answering No or N/A)], "Response required")</f>
        <v>0</v>
      </c>
    </row>
    <row r="35" spans="1:5" s="47" customFormat="1" ht="13.5" x14ac:dyDescent="0.25">
      <c r="A35" s="45" t="s">
        <v>17</v>
      </c>
      <c r="B35" s="46">
        <f>COUNTIFS(Table2[Section], TEXT(A35, ), Table2[Yes or No], "=Yes")</f>
        <v>0</v>
      </c>
      <c r="C35" s="46">
        <f>COUNTIFS(Table2[Section], TEXT(A35, ), Table2[Yes or No], "=No")</f>
        <v>0</v>
      </c>
      <c r="D35" s="46">
        <f>COUNTIFS(Table2[Section], TEXT(A35, ), Table2[Yes or No], "=N/A")</f>
        <v>0</v>
      </c>
      <c r="E35" s="46">
        <f>COUNTIFS(Table2[Section], TEXT(A35, ), Table2[Comment (required field if answering No or N/A)], "Response required")</f>
        <v>0</v>
      </c>
    </row>
    <row r="36" spans="1:5" s="47" customFormat="1" ht="13.5" x14ac:dyDescent="0.25">
      <c r="A36" s="45" t="s">
        <v>18</v>
      </c>
      <c r="B36" s="46">
        <f>COUNTIFS(Table2[Section], TEXT(A36, ), Table2[Yes or No], "=Yes")</f>
        <v>0</v>
      </c>
      <c r="C36" s="46">
        <f>COUNTIFS(Table2[Section], TEXT(A36, ), Table2[Yes or No], "=No")</f>
        <v>0</v>
      </c>
      <c r="D36" s="46">
        <f>COUNTIFS(Table2[Section], TEXT(A36, ), Table2[Yes or No], "=N/A")</f>
        <v>0</v>
      </c>
      <c r="E36" s="46">
        <f>COUNTIFS(Table2[Section], TEXT(A36, ), Table2[Comment (required field if answering No or N/A)], "Response required")</f>
        <v>0</v>
      </c>
    </row>
    <row r="37" spans="1:5" s="47" customFormat="1" ht="13.5" x14ac:dyDescent="0.25">
      <c r="A37" s="45" t="s">
        <v>19</v>
      </c>
      <c r="B37" s="46">
        <f>COUNTIFS(Table2[Section], TEXT(A37, ), Table2[Yes or No], "=Yes")</f>
        <v>0</v>
      </c>
      <c r="C37" s="46">
        <f>COUNTIFS(Table2[Section], TEXT(A37, ), Table2[Yes or No], "=No")</f>
        <v>0</v>
      </c>
      <c r="D37" s="46">
        <f>COUNTIFS(Table2[Section], TEXT(A37, ), Table2[Yes or No], "=N/A")</f>
        <v>0</v>
      </c>
      <c r="E37" s="46">
        <f>COUNTIFS(Table2[Section], TEXT(A37, ), Table2[Comment (required field if answering No or N/A)], "Response required")</f>
        <v>0</v>
      </c>
    </row>
    <row r="38" spans="1:5" s="47" customFormat="1" ht="13.5" x14ac:dyDescent="0.25">
      <c r="A38" s="45" t="s">
        <v>189</v>
      </c>
      <c r="B38" s="46">
        <f>COUNTIFS(Table2[Section], TEXT(A38, ), Table2[Yes or No], "=Yes")</f>
        <v>0</v>
      </c>
      <c r="C38" s="46">
        <f>COUNTIFS(Table2[Section], TEXT(A38, ), Table2[Yes or No], "=No")</f>
        <v>0</v>
      </c>
      <c r="D38" s="46">
        <f>COUNTIFS(Table2[Section], TEXT(A38, ), Table2[Yes or No], "=N/A")</f>
        <v>0</v>
      </c>
      <c r="E38" s="46">
        <f>COUNTIFS(Table2[Section], TEXT(A38, ), Table2[Comment (required field if answering No or N/A)], "Response required")</f>
        <v>0</v>
      </c>
    </row>
    <row r="40" spans="1:5" ht="39.75" customHeight="1" x14ac:dyDescent="0.25">
      <c r="A40" s="66" t="s">
        <v>264</v>
      </c>
      <c r="B40" s="66"/>
      <c r="C40" s="66"/>
      <c r="D40" s="66"/>
      <c r="E40" s="66"/>
    </row>
    <row r="43" spans="1:5" ht="15.75" thickBot="1" x14ac:dyDescent="0.3">
      <c r="A43" s="41"/>
      <c r="B43" s="41"/>
      <c r="C43" s="41"/>
      <c r="D43" s="41"/>
      <c r="E43" s="41"/>
    </row>
    <row r="44" spans="1:5" x14ac:dyDescent="0.25">
      <c r="A44" s="42" t="s">
        <v>262</v>
      </c>
      <c r="E44" s="48" t="s">
        <v>263</v>
      </c>
    </row>
  </sheetData>
  <sheetProtection algorithmName="SHA-512" hashValue="fT6TnfRARNz1U2Hk3JKpmlPDrsp8vc19tU8go3NtmiZqzdTlb86EUAVqSpvHDjnPkiuitxaSUtWkPsJr0FD6OQ==" saltValue="2Evt9w6gjouobPr+igWv3w==" spinCount="100000" sheet="1" objects="1" scenarios="1"/>
  <protectedRanges>
    <protectedRange sqref="A16:E40" name="Range1"/>
  </protectedRanges>
  <mergeCells count="14">
    <mergeCell ref="A40:E40"/>
    <mergeCell ref="B1:E1"/>
    <mergeCell ref="B9:E9"/>
    <mergeCell ref="B10:E10"/>
    <mergeCell ref="B11:E11"/>
    <mergeCell ref="B12:E12"/>
    <mergeCell ref="B13:E13"/>
    <mergeCell ref="B14:E14"/>
    <mergeCell ref="B2:E2"/>
    <mergeCell ref="B3:E3"/>
    <mergeCell ref="B4:E4"/>
    <mergeCell ref="B5:E5"/>
    <mergeCell ref="B6:E6"/>
    <mergeCell ref="B8:E8"/>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8649-D202-430A-A028-9C450136D5E3}">
  <dimension ref="A1:E31"/>
  <sheetViews>
    <sheetView workbookViewId="0">
      <selection activeCell="A33" sqref="A33"/>
    </sheetView>
  </sheetViews>
  <sheetFormatPr defaultRowHeight="15" x14ac:dyDescent="0.25"/>
  <cols>
    <col min="1" max="1" width="42.5703125" customWidth="1"/>
    <col min="2" max="2" width="12.7109375" customWidth="1"/>
    <col min="4" max="4" width="10.7109375" customWidth="1"/>
    <col min="5" max="5" width="13.85546875" customWidth="1"/>
  </cols>
  <sheetData>
    <row r="1" spans="1:5" ht="37.5" customHeight="1" x14ac:dyDescent="0.25">
      <c r="A1" s="15" t="s">
        <v>40</v>
      </c>
      <c r="B1" s="15" t="s">
        <v>0</v>
      </c>
      <c r="C1" s="15" t="s">
        <v>1</v>
      </c>
      <c r="D1" s="15" t="s">
        <v>39</v>
      </c>
      <c r="E1" s="14" t="s">
        <v>195</v>
      </c>
    </row>
    <row r="2" spans="1:5" x14ac:dyDescent="0.25">
      <c r="A2" s="12" t="s">
        <v>53</v>
      </c>
      <c r="B2">
        <f>COUNTIFS(Table2[Section], TEXT(A2, ), Table2[Yes or No], "=Yes")</f>
        <v>0</v>
      </c>
      <c r="C2">
        <f>COUNTIFS(Table2[Section], TEXT(A2, ), Table2[Yes or No], "=No")</f>
        <v>0</v>
      </c>
      <c r="D2">
        <f>COUNTIFS(Table2[Section], TEXT(A2, ), Table2[Yes or No], "=N/A")</f>
        <v>0</v>
      </c>
      <c r="E2">
        <f>COUNTIFS(Table2[Section], TEXT(A2, ), Table2[Comment (required field if answering No or N/A)], "Response required")</f>
        <v>0</v>
      </c>
    </row>
    <row r="3" spans="1:5" x14ac:dyDescent="0.25">
      <c r="A3" s="12" t="s">
        <v>2</v>
      </c>
      <c r="B3">
        <f>COUNTIFS(Table2[Section], TEXT(A3, ), Table2[Yes or No], "=Yes")</f>
        <v>0</v>
      </c>
      <c r="C3">
        <f>COUNTIFS(Table2[Section], TEXT(A3, ), Table2[Yes or No], "=No")</f>
        <v>0</v>
      </c>
      <c r="D3">
        <f>COUNTIFS(Table2[Section], TEXT(A3, ), Table2[Yes or No], "=N/A")</f>
        <v>0</v>
      </c>
      <c r="E3">
        <f>COUNTIFS(Table2[Section], TEXT(A3, ), Table2[Comment (required field if answering No or N/A)], "Response required")</f>
        <v>0</v>
      </c>
    </row>
    <row r="4" spans="1:5" x14ac:dyDescent="0.25">
      <c r="A4" s="12" t="s">
        <v>54</v>
      </c>
      <c r="B4">
        <f>COUNTIFS(Table2[Section], TEXT(A4, ), Table2[Yes or No], "=Yes")</f>
        <v>0</v>
      </c>
      <c r="C4">
        <f>COUNTIFS(Table2[Section], TEXT(A4, ), Table2[Yes or No], "=No")</f>
        <v>0</v>
      </c>
      <c r="D4">
        <f>COUNTIFS(Table2[Section], TEXT(A4, ), Table2[Yes or No], "=N/A")</f>
        <v>0</v>
      </c>
      <c r="E4">
        <f>COUNTIFS(Table2[Section], TEXT(A4, ), Table2[Comment (required field if answering No or N/A)], "Response required")</f>
        <v>0</v>
      </c>
    </row>
    <row r="5" spans="1:5" x14ac:dyDescent="0.25">
      <c r="A5" s="12" t="s">
        <v>55</v>
      </c>
      <c r="B5">
        <f>COUNTIFS(Table2[Section], TEXT(A5, ), Table2[Yes or No], "=Yes")</f>
        <v>0</v>
      </c>
      <c r="C5">
        <f>COUNTIFS(Table2[Section], TEXT(A5, ), Table2[Yes or No], "=No")</f>
        <v>0</v>
      </c>
      <c r="D5">
        <f>COUNTIFS(Table2[Section], TEXT(A5, ), Table2[Yes or No], "=N/A")</f>
        <v>0</v>
      </c>
      <c r="E5">
        <f>COUNTIFS(Table2[Section], TEXT(A5, ), Table2[Comment (required field if answering No or N/A)], "Response required")</f>
        <v>0</v>
      </c>
    </row>
    <row r="6" spans="1:5" x14ac:dyDescent="0.25">
      <c r="A6" s="12" t="s">
        <v>4</v>
      </c>
      <c r="B6">
        <f>COUNTIFS(Table2[Section], TEXT(A6, ), Table2[Yes or No], "=Yes")</f>
        <v>0</v>
      </c>
      <c r="C6">
        <f>COUNTIFS(Table2[Section], TEXT(A6, ), Table2[Yes or No], "=No")</f>
        <v>0</v>
      </c>
      <c r="D6">
        <f>COUNTIFS(Table2[Section], TEXT(A6, ), Table2[Yes or No], "=N/A")</f>
        <v>0</v>
      </c>
      <c r="E6">
        <f>COUNTIFS(Table2[Section], TEXT(A6, ), Table2[Comment (required field if answering No or N/A)], "Response required")</f>
        <v>0</v>
      </c>
    </row>
    <row r="7" spans="1:5" x14ac:dyDescent="0.25">
      <c r="A7" s="12" t="s">
        <v>5</v>
      </c>
      <c r="B7">
        <f>COUNTIFS(Table2[Section], TEXT(A7, ), Table2[Yes or No], "=Yes")</f>
        <v>0</v>
      </c>
      <c r="C7">
        <f>COUNTIFS(Table2[Section], TEXT(A7, ), Table2[Yes or No], "=No")</f>
        <v>0</v>
      </c>
      <c r="D7">
        <f>COUNTIFS(Table2[Section], TEXT(A7, ), Table2[Yes or No], "=N/A")</f>
        <v>0</v>
      </c>
      <c r="E7">
        <f>COUNTIFS(Table2[Section], TEXT(A7, ), Table2[Comment (required field if answering No or N/A)], "Response required")</f>
        <v>0</v>
      </c>
    </row>
    <row r="8" spans="1:5" x14ac:dyDescent="0.25">
      <c r="A8" s="12" t="s">
        <v>6</v>
      </c>
      <c r="B8">
        <f>COUNTIFS(Table2[Section], TEXT(A8, ), Table2[Yes or No], "=Yes")</f>
        <v>0</v>
      </c>
      <c r="C8">
        <f>COUNTIFS(Table2[Section], TEXT(A8, ), Table2[Yes or No], "=No")</f>
        <v>0</v>
      </c>
      <c r="D8">
        <f>COUNTIFS(Table2[Section], TEXT(A8, ), Table2[Yes or No], "=N/A")</f>
        <v>0</v>
      </c>
      <c r="E8">
        <f>COUNTIFS(Table2[Section], TEXT(A8, ), Table2[Comment (required field if answering No or N/A)], "Response required")</f>
        <v>0</v>
      </c>
    </row>
    <row r="9" spans="1:5" x14ac:dyDescent="0.25">
      <c r="A9" s="12" t="s">
        <v>7</v>
      </c>
      <c r="B9">
        <f>COUNTIFS(Table2[Section], TEXT(A9, ), Table2[Yes or No], "=Yes")</f>
        <v>0</v>
      </c>
      <c r="C9">
        <f>COUNTIFS(Table2[Section], TEXT(A9, ), Table2[Yes or No], "=No")</f>
        <v>0</v>
      </c>
      <c r="D9">
        <f>COUNTIFS(Table2[Section], TEXT(A9, ), Table2[Yes or No], "=N/A")</f>
        <v>0</v>
      </c>
      <c r="E9">
        <f>COUNTIFS(Table2[Section], TEXT(A9, ), Table2[Comment (required field if answering No or N/A)], "Response required")</f>
        <v>0</v>
      </c>
    </row>
    <row r="10" spans="1:5" x14ac:dyDescent="0.25">
      <c r="A10" s="12" t="s">
        <v>8</v>
      </c>
      <c r="B10">
        <f>COUNTIFS(Table2[Section], TEXT(A10, ), Table2[Yes or No], "=Yes")</f>
        <v>0</v>
      </c>
      <c r="C10">
        <f>COUNTIFS(Table2[Section], TEXT(A10, ), Table2[Yes or No], "=No")</f>
        <v>0</v>
      </c>
      <c r="D10">
        <f>COUNTIFS(Table2[Section], TEXT(A10, ), Table2[Yes or No], "=N/A")</f>
        <v>0</v>
      </c>
      <c r="E10">
        <f>COUNTIFS(Table2[Section], TEXT(A10, ), Table2[Comment (required field if answering No or N/A)], "Response required")</f>
        <v>0</v>
      </c>
    </row>
    <row r="11" spans="1:5" x14ac:dyDescent="0.25">
      <c r="A11" s="12" t="s">
        <v>9</v>
      </c>
      <c r="B11">
        <f>COUNTIFS(Table2[Section], TEXT(A11, ), Table2[Yes or No], "=Yes")</f>
        <v>0</v>
      </c>
      <c r="C11">
        <f>COUNTIFS(Table2[Section], TEXT(A11, ), Table2[Yes or No], "=No")</f>
        <v>0</v>
      </c>
      <c r="D11">
        <f>COUNTIFS(Table2[Section], TEXT(A11, ), Table2[Yes or No], "=N/A")</f>
        <v>0</v>
      </c>
      <c r="E11">
        <f>COUNTIFS(Table2[Section], TEXT(A11, ), Table2[Comment (required field if answering No or N/A)], "Response required")</f>
        <v>0</v>
      </c>
    </row>
    <row r="12" spans="1:5" x14ac:dyDescent="0.25">
      <c r="A12" s="12" t="s">
        <v>10</v>
      </c>
      <c r="B12">
        <f>COUNTIFS(Table2[Section], TEXT(A12, ), Table2[Yes or No], "=Yes")</f>
        <v>0</v>
      </c>
      <c r="C12">
        <f>COUNTIFS(Table2[Section], TEXT(A12, ), Table2[Yes or No], "=No")</f>
        <v>0</v>
      </c>
      <c r="D12">
        <f>COUNTIFS(Table2[Section], TEXT(A12, ), Table2[Yes or No], "=N/A")</f>
        <v>0</v>
      </c>
      <c r="E12">
        <f>COUNTIFS(Table2[Section], TEXT(A12, ), Table2[Comment (required field if answering No or N/A)], "Response required")</f>
        <v>0</v>
      </c>
    </row>
    <row r="13" spans="1:5" x14ac:dyDescent="0.25">
      <c r="A13" s="12" t="s">
        <v>11</v>
      </c>
      <c r="B13">
        <f>COUNTIFS(Table2[Section], TEXT(A13, ), Table2[Yes or No], "=Yes")</f>
        <v>0</v>
      </c>
      <c r="C13">
        <f>COUNTIFS(Table2[Section], TEXT(A13, ), Table2[Yes or No], "=No")</f>
        <v>0</v>
      </c>
      <c r="D13">
        <f>COUNTIFS(Table2[Section], TEXT(A13, ), Table2[Yes or No], "=N/A")</f>
        <v>0</v>
      </c>
      <c r="E13">
        <f>COUNTIFS(Table2[Section], TEXT(A13, ), Table2[Comment (required field if answering No or N/A)], "Response required")</f>
        <v>0</v>
      </c>
    </row>
    <row r="14" spans="1:5" x14ac:dyDescent="0.25">
      <c r="A14" s="12" t="s">
        <v>12</v>
      </c>
      <c r="B14">
        <f>COUNTIFS(Table2[Section], TEXT(A14, ), Table2[Yes or No], "=Yes")</f>
        <v>0</v>
      </c>
      <c r="C14">
        <f>COUNTIFS(Table2[Section], TEXT(A14, ), Table2[Yes or No], "=No")</f>
        <v>0</v>
      </c>
      <c r="D14">
        <f>COUNTIFS(Table2[Section], TEXT(A14, ), Table2[Yes or No], "=N/A")</f>
        <v>0</v>
      </c>
      <c r="E14">
        <f>COUNTIFS(Table2[Section], TEXT(A14, ), Table2[Comment (required field if answering No or N/A)], "Response required")</f>
        <v>0</v>
      </c>
    </row>
    <row r="15" spans="1:5" x14ac:dyDescent="0.25">
      <c r="A15" s="12" t="s">
        <v>13</v>
      </c>
      <c r="B15">
        <f>COUNTIFS(Table2[Section], TEXT(A15, ), Table2[Yes or No], "=Yes")</f>
        <v>0</v>
      </c>
      <c r="C15">
        <f>COUNTIFS(Table2[Section], TEXT(A15, ), Table2[Yes or No], "=No")</f>
        <v>0</v>
      </c>
      <c r="D15">
        <f>COUNTIFS(Table2[Section], TEXT(A15, ), Table2[Yes or No], "=N/A")</f>
        <v>0</v>
      </c>
      <c r="E15">
        <f>COUNTIFS(Table2[Section], TEXT(A15, ), Table2[Comment (required field if answering No or N/A)], "Response required")</f>
        <v>0</v>
      </c>
    </row>
    <row r="16" spans="1:5" x14ac:dyDescent="0.25">
      <c r="A16" s="12" t="s">
        <v>14</v>
      </c>
      <c r="B16">
        <f>COUNTIFS(Table2[Section], TEXT(A16, ), Table2[Yes or No], "=Yes")</f>
        <v>0</v>
      </c>
      <c r="C16">
        <f>COUNTIFS(Table2[Section], TEXT(A16, ), Table2[Yes or No], "=No")</f>
        <v>0</v>
      </c>
      <c r="D16">
        <f>COUNTIFS(Table2[Section], TEXT(A16, ), Table2[Yes or No], "=N/A")</f>
        <v>0</v>
      </c>
      <c r="E16">
        <f>COUNTIFS(Table2[Section], TEXT(A16, ), Table2[Comment (required field if answering No or N/A)], "Response required")</f>
        <v>0</v>
      </c>
    </row>
    <row r="17" spans="1:5" x14ac:dyDescent="0.25">
      <c r="A17" s="12" t="s">
        <v>194</v>
      </c>
      <c r="B17">
        <f>COUNTIFS(Table2[Section], TEXT(A17, ), Table2[Yes or No], "=Yes")</f>
        <v>0</v>
      </c>
      <c r="C17">
        <f>COUNTIFS(Table2[Section], TEXT(A17, ), Table2[Yes or No], "=No")</f>
        <v>0</v>
      </c>
      <c r="D17">
        <f>COUNTIFS(Table2[Section], TEXT(A17, ), Table2[Yes or No], "=N/A")</f>
        <v>0</v>
      </c>
      <c r="E17">
        <f>COUNTIFS(Table2[Section], TEXT(A17, ), Table2[Comment (required field if answering No or N/A)], "Response required")</f>
        <v>0</v>
      </c>
    </row>
    <row r="18" spans="1:5" x14ac:dyDescent="0.25">
      <c r="A18" s="12" t="s">
        <v>15</v>
      </c>
      <c r="B18">
        <f>COUNTIFS(Table2[Section], TEXT(A18, ), Table2[Yes or No], "=Yes")</f>
        <v>0</v>
      </c>
      <c r="C18">
        <f>COUNTIFS(Table2[Section], TEXT(A18, ), Table2[Yes or No], "=No")</f>
        <v>0</v>
      </c>
      <c r="D18">
        <f>COUNTIFS(Table2[Section], TEXT(A18, ), Table2[Yes or No], "=N/A")</f>
        <v>0</v>
      </c>
      <c r="E18">
        <f>COUNTIFS(Table2[Section], TEXT(A18, ), Table2[Comment (required field if answering No or N/A)], "Response required")</f>
        <v>0</v>
      </c>
    </row>
    <row r="19" spans="1:5" x14ac:dyDescent="0.25">
      <c r="A19" s="12" t="s">
        <v>16</v>
      </c>
      <c r="B19">
        <f>COUNTIFS(Table2[Section], TEXT(A19, ), Table2[Yes or No], "=Yes")</f>
        <v>0</v>
      </c>
      <c r="C19">
        <f>COUNTIFS(Table2[Section], TEXT(A19, ), Table2[Yes or No], "=No")</f>
        <v>0</v>
      </c>
      <c r="D19">
        <f>COUNTIFS(Table2[Section], TEXT(A19, ), Table2[Yes or No], "=N/A")</f>
        <v>0</v>
      </c>
      <c r="E19">
        <f>COUNTIFS(Table2[Section], TEXT(A19, ), Table2[Comment (required field if answering No or N/A)], "Response required")</f>
        <v>0</v>
      </c>
    </row>
    <row r="20" spans="1:5" x14ac:dyDescent="0.25">
      <c r="A20" s="12" t="s">
        <v>17</v>
      </c>
      <c r="B20">
        <f>COUNTIFS(Table2[Section], TEXT(A20, ), Table2[Yes or No], "=Yes")</f>
        <v>0</v>
      </c>
      <c r="C20">
        <f>COUNTIFS(Table2[Section], TEXT(A20, ), Table2[Yes or No], "=No")</f>
        <v>0</v>
      </c>
      <c r="D20">
        <f>COUNTIFS(Table2[Section], TEXT(A20, ), Table2[Yes or No], "=N/A")</f>
        <v>0</v>
      </c>
      <c r="E20">
        <f>COUNTIFS(Table2[Section], TEXT(A20, ), Table2[Comment (required field if answering No or N/A)], "Response required")</f>
        <v>0</v>
      </c>
    </row>
    <row r="21" spans="1:5" x14ac:dyDescent="0.25">
      <c r="A21" s="12" t="s">
        <v>18</v>
      </c>
      <c r="B21">
        <f>COUNTIFS(Table2[Section], TEXT(A21, ), Table2[Yes or No], "=Yes")</f>
        <v>0</v>
      </c>
      <c r="C21">
        <f>COUNTIFS(Table2[Section], TEXT(A21, ), Table2[Yes or No], "=No")</f>
        <v>0</v>
      </c>
      <c r="D21">
        <f>COUNTIFS(Table2[Section], TEXT(A21, ), Table2[Yes or No], "=N/A")</f>
        <v>0</v>
      </c>
      <c r="E21">
        <f>COUNTIFS(Table2[Section], TEXT(A21, ), Table2[Comment (required field if answering No or N/A)], "Response required")</f>
        <v>0</v>
      </c>
    </row>
    <row r="22" spans="1:5" x14ac:dyDescent="0.25">
      <c r="A22" s="12" t="s">
        <v>19</v>
      </c>
      <c r="B22">
        <f>COUNTIFS(Table2[Section], TEXT(A22, ), Table2[Yes or No], "=Yes")</f>
        <v>0</v>
      </c>
      <c r="C22">
        <f>COUNTIFS(Table2[Section], TEXT(A22, ), Table2[Yes or No], "=No")</f>
        <v>0</v>
      </c>
      <c r="D22">
        <f>COUNTIFS(Table2[Section], TEXT(A22, ), Table2[Yes or No], "=N/A")</f>
        <v>0</v>
      </c>
      <c r="E22">
        <f>COUNTIFS(Table2[Section], TEXT(A22, ), Table2[Comment (required field if answering No or N/A)], "Response required")</f>
        <v>0</v>
      </c>
    </row>
    <row r="23" spans="1:5" x14ac:dyDescent="0.25">
      <c r="A23" s="12" t="s">
        <v>189</v>
      </c>
      <c r="B23">
        <f>COUNTIFS(Table2[Section], TEXT(A23, ), Table2[Yes or No], "=Yes")</f>
        <v>0</v>
      </c>
      <c r="C23">
        <f>COUNTIFS(Table2[Section], TEXT(A23, ), Table2[Yes or No], "=No")</f>
        <v>0</v>
      </c>
      <c r="D23">
        <f>COUNTIFS(Table2[Section], TEXT(A23, ), Table2[Yes or No], "=N/A")</f>
        <v>0</v>
      </c>
      <c r="E23">
        <f>COUNTIFS(Table2[Section], TEXT(A23, ), Table2[Comment (required field if answering No or N/A)], "Response required")</f>
        <v>0</v>
      </c>
    </row>
    <row r="25" spans="1:5" ht="30" x14ac:dyDescent="0.25">
      <c r="A25" t="s">
        <v>196</v>
      </c>
      <c r="B25" s="25" t="s">
        <v>206</v>
      </c>
    </row>
    <row r="26" spans="1:5" x14ac:dyDescent="0.25">
      <c r="A26" t="s">
        <v>200</v>
      </c>
      <c r="B26">
        <f>SUMIF(Table1[Position Title], TEXT(A26, ), Table1[Years in Position])</f>
        <v>0</v>
      </c>
    </row>
    <row r="27" spans="1:5" x14ac:dyDescent="0.25">
      <c r="A27" t="s">
        <v>202</v>
      </c>
      <c r="B27">
        <f>SUMIF(Table1[Position Title], TEXT(A27, ), Table1[Years in Position])</f>
        <v>0</v>
      </c>
    </row>
    <row r="28" spans="1:5" x14ac:dyDescent="0.25">
      <c r="A28" t="s">
        <v>201</v>
      </c>
      <c r="B28">
        <f>SUMIF(Table1[Position Title], TEXT(A28, ), Table1[Years in Position])</f>
        <v>0</v>
      </c>
    </row>
    <row r="29" spans="1:5" x14ac:dyDescent="0.25">
      <c r="A29" t="s">
        <v>203</v>
      </c>
      <c r="B29">
        <f>SUMIF(Table1[Position Title], TEXT(A29, ), Table1[Years in Position])</f>
        <v>0</v>
      </c>
    </row>
    <row r="30" spans="1:5" x14ac:dyDescent="0.25">
      <c r="A30" t="s">
        <v>204</v>
      </c>
      <c r="B30">
        <f>SUMIF(Table1[Position Title], TEXT(A30, ), Table1[Years in Position])</f>
        <v>0</v>
      </c>
    </row>
    <row r="31" spans="1:5" x14ac:dyDescent="0.25">
      <c r="A31" t="s">
        <v>205</v>
      </c>
      <c r="B31">
        <f>SUMIF(Table1[Position Title], TEXT(A31, ), Table1[Years in Position])</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B15D1-1E77-48AD-BC88-D8C92B70C0DB}">
  <dimension ref="A1:A12"/>
  <sheetViews>
    <sheetView workbookViewId="0">
      <selection activeCell="A7" sqref="A7:A12"/>
    </sheetView>
  </sheetViews>
  <sheetFormatPr defaultRowHeight="15" x14ac:dyDescent="0.25"/>
  <sheetData>
    <row r="1" spans="1:1" x14ac:dyDescent="0.25">
      <c r="A1" t="s">
        <v>38</v>
      </c>
    </row>
    <row r="2" spans="1:1" x14ac:dyDescent="0.25">
      <c r="A2" t="s">
        <v>0</v>
      </c>
    </row>
    <row r="3" spans="1:1" x14ac:dyDescent="0.25">
      <c r="A3" t="s">
        <v>1</v>
      </c>
    </row>
    <row r="4" spans="1:1" x14ac:dyDescent="0.25">
      <c r="A4" t="s">
        <v>39</v>
      </c>
    </row>
    <row r="6" spans="1:1" x14ac:dyDescent="0.25">
      <c r="A6" t="s">
        <v>196</v>
      </c>
    </row>
    <row r="7" spans="1:1" x14ac:dyDescent="0.25">
      <c r="A7" t="s">
        <v>200</v>
      </c>
    </row>
    <row r="8" spans="1:1" x14ac:dyDescent="0.25">
      <c r="A8" t="s">
        <v>202</v>
      </c>
    </row>
    <row r="9" spans="1:1" x14ac:dyDescent="0.25">
      <c r="A9" t="s">
        <v>201</v>
      </c>
    </row>
    <row r="10" spans="1:1" x14ac:dyDescent="0.25">
      <c r="A10" t="s">
        <v>203</v>
      </c>
    </row>
    <row r="11" spans="1:1" x14ac:dyDescent="0.25">
      <c r="A11" t="s">
        <v>204</v>
      </c>
    </row>
    <row r="12" spans="1:1" x14ac:dyDescent="0.25">
      <c r="A12"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Separation of Duties</vt:lpstr>
      <vt:lpstr>Risk Assessment</vt:lpstr>
      <vt:lpstr>Position Experience</vt:lpstr>
      <vt:lpstr>Signature Page</vt:lpstr>
      <vt:lpstr>Risk Summary</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Hawkins, Caleb L</dc:creator>
  <cp:lastModifiedBy>Hawkins, Caleb L</cp:lastModifiedBy>
  <cp:lastPrinted>2025-04-08T20:07:03Z</cp:lastPrinted>
  <dcterms:created xsi:type="dcterms:W3CDTF">2025-04-07T18:15:50Z</dcterms:created>
  <dcterms:modified xsi:type="dcterms:W3CDTF">2025-04-10T19:11:57Z</dcterms:modified>
</cp:coreProperties>
</file>