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3\Crisis Intervention Program - CIP\"/>
    </mc:Choice>
  </mc:AlternateContent>
  <xr:revisionPtr revIDLastSave="0" documentId="13_ncr:1_{E6C43E61-0EF4-46F5-B5F6-CB2872006633}" xr6:coauthVersionLast="47" xr6:coauthVersionMax="47" xr10:uidLastSave="{00000000-0000-0000-0000-000000000000}"/>
  <bookViews>
    <workbookView xWindow="-120" yWindow="-120" windowWidth="29040" windowHeight="15840" xr2:uid="{63442935-006F-4870-A477-AEB0863A3824}"/>
  </bookViews>
  <sheets>
    <sheet name="F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E120" i="1" l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<sst xmlns="http://schemas.openxmlformats.org/spreadsheetml/2006/main" count="193" uniqueCount="178">
  <si>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</si>
  <si>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</si>
  <si>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</si>
  <si>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</si>
  <si>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</si>
  <si>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</si>
  <si>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</si>
  <si>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</si>
  <si>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</si>
  <si>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</si>
  <si>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</si>
  <si>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</si>
  <si>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</si>
  <si>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</si>
  <si>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</si>
  <si>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</si>
  <si>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</si>
  <si>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</si>
  <si>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</si>
  <si>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</si>
  <si>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</si>
  <si>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</si>
  <si>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</si>
  <si>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</si>
  <si>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</si>
  <si>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</si>
  <si>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</si>
  <si>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</si>
  <si>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</si>
  <si>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</si>
  <si>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</si>
  <si>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</si>
  <si>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</si>
  <si>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</si>
  <si>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</si>
  <si>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</si>
  <si>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</si>
  <si>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</si>
  <si>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</si>
  <si>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</si>
  <si>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</si>
  <si>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</si>
  <si>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</si>
  <si>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</si>
  <si>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</si>
  <si>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</si>
  <si>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</si>
  <si>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</si>
  <si>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</si>
  <si>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</si>
  <si>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</si>
  <si>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</si>
  <si>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</si>
  <si>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</si>
  <si>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</si>
  <si>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</si>
  <si>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</si>
  <si>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</si>
  <si>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</si>
  <si>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</si>
  <si>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</si>
  <si>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</si>
  <si>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</si>
  <si>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</si>
  <si>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</si>
  <si>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</si>
  <si>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</si>
  <si>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</si>
  <si>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</si>
  <si>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</si>
  <si>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</si>
  <si>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</si>
  <si>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</si>
  <si>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</si>
  <si>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</si>
  <si>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</si>
  <si>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</si>
  <si>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</si>
  <si>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</si>
  <si>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</si>
  <si>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</si>
  <si>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</si>
  <si>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</si>
  <si>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</si>
  <si>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</si>
  <si>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</si>
  <si>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</si>
  <si>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</si>
  <si>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</si>
  <si>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</si>
  <si>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</si>
  <si>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</si>
  <si>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</si>
  <si>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</si>
  <si>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</si>
  <si>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</si>
  <si>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</si>
  <si>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</si>
  <si>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</si>
  <si>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</si>
  <si>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</si>
  <si>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</si>
  <si>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</si>
  <si>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</si>
  <si>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</si>
  <si>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</si>
  <si>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</si>
  <si>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</si>
  <si>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</si>
  <si>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</si>
  <si>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</si>
  <si>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</si>
  <si>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</si>
  <si>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</si>
  <si>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</si>
  <si>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</si>
  <si>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</si>
  <si>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</si>
  <si>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</si>
  <si>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</si>
  <si>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</si>
  <si>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</si>
  <si>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</si>
  <si>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</si>
  <si>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</si>
  <si>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</si>
  <si>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</si>
  <si>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</si>
  <si>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</si>
  <si>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</si>
  <si>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</si>
  <si>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</si>
  <si>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</si>
  <si>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</si>
  <si>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</si>
  <si>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</si>
  <si>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</si>
  <si>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</si>
  <si>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</si>
  <si>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</si>
  <si>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</si>
  <si>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</si>
  <si>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</si>
  <si>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</si>
  <si>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</si>
  <si>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</si>
  <si>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</si>
  <si>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</si>
  <si>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</si>
  <si>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</si>
  <si>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</si>
  <si>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</si>
  <si>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</si>
  <si>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</si>
  <si>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</si>
  <si>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</si>
  <si>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</si>
  <si>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</si>
  <si>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</si>
  <si>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</si>
  <si>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</si>
  <si>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</si>
  <si>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</si>
  <si>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</si>
  <si>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</si>
  <si>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</si>
  <si>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</si>
  <si>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</si>
  <si>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</si>
  <si>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</si>
  <si>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</si>
  <si>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</si>
  <si>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</si>
  <si>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</si>
  <si>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</si>
  <si>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</si>
  <si>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</si>
  <si>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Date:  FFY 2022 &amp;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</si>
</sst>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5" xfId="1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tabSelected="1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70" t="s">
        <v>4</v>
      </c>
      <c r="D11" s="71"/>
      <c r="E11" s="70" t="s">
        <v>5</v>
      </c>
      <c r="F11" s="71"/>
      <c r="G11" s="70" t="s">
        <v>6</v>
      </c>
      <c r="H11" s="71"/>
    </row>
    <row r="12" spans="1:10" s="10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">
      <c r="A13" s="11" t="s">
        <v>11</v>
      </c>
      <c r="B13" s="12" t="s">
        <v>12</v>
      </c>
      <c r="C13" s="13">
        <v>88598</v>
      </c>
      <c r="D13" s="14">
        <f>C13</f>
        <v>88598</v>
      </c>
      <c r="E13" s="15">
        <v>0</v>
      </c>
      <c r="F13" s="16">
        <v>0</v>
      </c>
      <c r="G13" s="17">
        <f t="shared" ref="G13:G59" si="0">C13+E13</f>
        <v>88598</v>
      </c>
      <c r="H13" s="18">
        <f>SUM(G13:G13)</f>
        <v>88598</v>
      </c>
    </row>
    <row r="14" spans="1:10" ht="11.25" customHeight="1" x14ac:dyDescent="0.2">
      <c r="A14" s="11" t="s">
        <v>13</v>
      </c>
      <c r="B14" s="12" t="s">
        <v>14</v>
      </c>
      <c r="C14" s="19">
        <v>15139</v>
      </c>
      <c r="D14" s="14">
        <f t="shared" ref="D14:D59" si="1">C14</f>
        <v>15139</v>
      </c>
      <c r="E14" s="20">
        <v>0</v>
      </c>
      <c r="F14" s="21">
        <v>0</v>
      </c>
      <c r="G14" s="22">
        <f t="shared" si="0"/>
        <v>15139</v>
      </c>
      <c r="H14" s="23">
        <f t="shared" ref="H14:H59" si="2">SUM(G14:G14)</f>
        <v>15139</v>
      </c>
    </row>
    <row r="15" spans="1:10" ht="11.25" customHeight="1" x14ac:dyDescent="0.2">
      <c r="A15" s="11" t="s">
        <v>15</v>
      </c>
      <c r="B15" s="12" t="s">
        <v>16</v>
      </c>
      <c r="C15" s="19">
        <v>6416</v>
      </c>
      <c r="D15" s="14">
        <f t="shared" si="1"/>
        <v>6416</v>
      </c>
      <c r="E15" s="20">
        <v>0</v>
      </c>
      <c r="F15" s="21">
        <v>0</v>
      </c>
      <c r="G15" s="22">
        <f t="shared" si="0"/>
        <v>6416</v>
      </c>
      <c r="H15" s="23">
        <f t="shared" si="2"/>
        <v>6416</v>
      </c>
    </row>
    <row r="16" spans="1:10" ht="11.25" customHeight="1" x14ac:dyDescent="0.2">
      <c r="A16" s="11" t="s">
        <v>17</v>
      </c>
      <c r="B16" s="12" t="s">
        <v>18</v>
      </c>
      <c r="C16" s="19">
        <v>20426</v>
      </c>
      <c r="D16" s="14">
        <f t="shared" si="1"/>
        <v>20426</v>
      </c>
      <c r="E16" s="20">
        <v>0</v>
      </c>
      <c r="F16" s="21">
        <v>0</v>
      </c>
      <c r="G16" s="22">
        <f t="shared" si="0"/>
        <v>20426</v>
      </c>
      <c r="H16" s="23">
        <f t="shared" si="2"/>
        <v>20426</v>
      </c>
    </row>
    <row r="17" spans="1:8" ht="11.25" customHeight="1" x14ac:dyDescent="0.2">
      <c r="A17" s="11" t="s">
        <v>19</v>
      </c>
      <c r="B17" s="12" t="s">
        <v>20</v>
      </c>
      <c r="C17" s="19">
        <v>14118</v>
      </c>
      <c r="D17" s="14">
        <f t="shared" si="1"/>
        <v>14118</v>
      </c>
      <c r="E17" s="20">
        <v>0</v>
      </c>
      <c r="F17" s="21">
        <v>0</v>
      </c>
      <c r="G17" s="22">
        <f t="shared" si="0"/>
        <v>14118</v>
      </c>
      <c r="H17" s="23">
        <f t="shared" si="2"/>
        <v>14118</v>
      </c>
    </row>
    <row r="18" spans="1:8" ht="11.25" customHeight="1" x14ac:dyDescent="0.2">
      <c r="A18" s="11" t="s">
        <v>21</v>
      </c>
      <c r="B18" s="12" t="s">
        <v>22</v>
      </c>
      <c r="C18" s="19">
        <v>7773</v>
      </c>
      <c r="D18" s="14">
        <f t="shared" si="1"/>
        <v>7773</v>
      </c>
      <c r="E18" s="20">
        <v>0</v>
      </c>
      <c r="F18" s="21">
        <v>0</v>
      </c>
      <c r="G18" s="22">
        <f t="shared" si="0"/>
        <v>7773</v>
      </c>
      <c r="H18" s="23">
        <f t="shared" si="2"/>
        <v>7773</v>
      </c>
    </row>
    <row r="19" spans="1:8" ht="11.25" customHeight="1" x14ac:dyDescent="0.2">
      <c r="A19" s="11" t="s">
        <v>23</v>
      </c>
      <c r="B19" s="12" t="s">
        <v>24</v>
      </c>
      <c r="C19" s="19">
        <v>32078</v>
      </c>
      <c r="D19" s="14">
        <f t="shared" si="1"/>
        <v>32078</v>
      </c>
      <c r="E19" s="20">
        <v>0</v>
      </c>
      <c r="F19" s="21">
        <v>0</v>
      </c>
      <c r="G19" s="22">
        <f t="shared" si="0"/>
        <v>32078</v>
      </c>
      <c r="H19" s="23">
        <f t="shared" si="2"/>
        <v>32078</v>
      </c>
    </row>
    <row r="20" spans="1:8" ht="11.25" customHeight="1" x14ac:dyDescent="0.2">
      <c r="A20" s="11" t="s">
        <v>25</v>
      </c>
      <c r="B20" s="12" t="s">
        <v>26</v>
      </c>
      <c r="C20" s="19">
        <v>16062</v>
      </c>
      <c r="D20" s="14">
        <f t="shared" si="1"/>
        <v>16062</v>
      </c>
      <c r="E20" s="20">
        <v>0</v>
      </c>
      <c r="F20" s="21">
        <v>0</v>
      </c>
      <c r="G20" s="22">
        <f t="shared" si="0"/>
        <v>16062</v>
      </c>
      <c r="H20" s="23">
        <f t="shared" si="2"/>
        <v>16062</v>
      </c>
    </row>
    <row r="21" spans="1:8" ht="11.25" customHeight="1" x14ac:dyDescent="0.2">
      <c r="A21" s="11" t="s">
        <v>27</v>
      </c>
      <c r="B21" s="12" t="s">
        <v>28</v>
      </c>
      <c r="C21" s="19">
        <v>27000</v>
      </c>
      <c r="D21" s="14">
        <f t="shared" si="1"/>
        <v>27000</v>
      </c>
      <c r="E21" s="20">
        <v>0</v>
      </c>
      <c r="F21" s="21">
        <v>0</v>
      </c>
      <c r="G21" s="22">
        <f t="shared" si="0"/>
        <v>27000</v>
      </c>
      <c r="H21" s="23">
        <f t="shared" si="2"/>
        <v>27000</v>
      </c>
    </row>
    <row r="22" spans="1:8" ht="11.25" customHeight="1" x14ac:dyDescent="0.2">
      <c r="A22" s="11" t="s">
        <v>29</v>
      </c>
      <c r="B22" s="12" t="s">
        <v>30</v>
      </c>
      <c r="C22" s="19">
        <v>57342</v>
      </c>
      <c r="D22" s="14">
        <f t="shared" si="1"/>
        <v>57342</v>
      </c>
      <c r="E22" s="20">
        <v>0</v>
      </c>
      <c r="F22" s="21">
        <v>0</v>
      </c>
      <c r="G22" s="22">
        <f t="shared" si="0"/>
        <v>57342</v>
      </c>
      <c r="H22" s="23">
        <f t="shared" si="2"/>
        <v>57342</v>
      </c>
    </row>
    <row r="23" spans="1:8" ht="11.25" customHeight="1" x14ac:dyDescent="0.2">
      <c r="A23" s="11" t="s">
        <v>31</v>
      </c>
      <c r="B23" s="12" t="s">
        <v>32</v>
      </c>
      <c r="C23" s="19">
        <v>126469</v>
      </c>
      <c r="D23" s="14">
        <f t="shared" si="1"/>
        <v>126469</v>
      </c>
      <c r="E23" s="20">
        <v>0</v>
      </c>
      <c r="F23" s="21">
        <v>0</v>
      </c>
      <c r="G23" s="22">
        <f t="shared" si="0"/>
        <v>126469</v>
      </c>
      <c r="H23" s="23">
        <f t="shared" si="2"/>
        <v>126469</v>
      </c>
    </row>
    <row r="24" spans="1:8" ht="11.25" customHeight="1" x14ac:dyDescent="0.2">
      <c r="A24" s="11" t="s">
        <v>33</v>
      </c>
      <c r="B24" s="12" t="s">
        <v>34</v>
      </c>
      <c r="C24" s="19">
        <v>51845</v>
      </c>
      <c r="D24" s="14">
        <f t="shared" si="1"/>
        <v>51845</v>
      </c>
      <c r="E24" s="20">
        <v>0</v>
      </c>
      <c r="F24" s="21">
        <v>0</v>
      </c>
      <c r="G24" s="22">
        <f t="shared" si="0"/>
        <v>51845</v>
      </c>
      <c r="H24" s="23">
        <f t="shared" si="2"/>
        <v>51845</v>
      </c>
    </row>
    <row r="25" spans="1:8" ht="11.25" customHeight="1" x14ac:dyDescent="0.2">
      <c r="A25" s="11" t="s">
        <v>35</v>
      </c>
      <c r="B25" s="12" t="s">
        <v>36</v>
      </c>
      <c r="C25" s="19">
        <v>71142</v>
      </c>
      <c r="D25" s="14">
        <f t="shared" si="1"/>
        <v>71142</v>
      </c>
      <c r="E25" s="20">
        <v>0</v>
      </c>
      <c r="F25" s="21">
        <v>0</v>
      </c>
      <c r="G25" s="22">
        <f t="shared" si="0"/>
        <v>71142</v>
      </c>
      <c r="H25" s="23">
        <f t="shared" si="2"/>
        <v>71142</v>
      </c>
    </row>
    <row r="26" spans="1:8" ht="11.25" customHeight="1" x14ac:dyDescent="0.2">
      <c r="A26" s="11" t="s">
        <v>37</v>
      </c>
      <c r="B26" s="12" t="s">
        <v>38</v>
      </c>
      <c r="C26" s="19">
        <v>42870</v>
      </c>
      <c r="D26" s="14">
        <f t="shared" si="1"/>
        <v>42870</v>
      </c>
      <c r="E26" s="20">
        <v>0</v>
      </c>
      <c r="F26" s="21">
        <v>0</v>
      </c>
      <c r="G26" s="22">
        <f t="shared" si="0"/>
        <v>42870</v>
      </c>
      <c r="H26" s="23">
        <f t="shared" si="2"/>
        <v>42870</v>
      </c>
    </row>
    <row r="27" spans="1:8" ht="11.25" customHeight="1" x14ac:dyDescent="0.2">
      <c r="A27" s="11" t="s">
        <v>39</v>
      </c>
      <c r="B27" s="12" t="s">
        <v>40</v>
      </c>
      <c r="C27" s="19">
        <v>2924</v>
      </c>
      <c r="D27" s="14">
        <f t="shared" si="1"/>
        <v>2924</v>
      </c>
      <c r="E27" s="20">
        <v>0</v>
      </c>
      <c r="F27" s="21">
        <v>0</v>
      </c>
      <c r="G27" s="22">
        <f t="shared" si="0"/>
        <v>2924</v>
      </c>
      <c r="H27" s="23">
        <f t="shared" si="2"/>
        <v>2924</v>
      </c>
    </row>
    <row r="28" spans="1:8" ht="11.25" customHeight="1" x14ac:dyDescent="0.2">
      <c r="A28" s="11" t="s">
        <v>41</v>
      </c>
      <c r="B28" s="12" t="s">
        <v>42</v>
      </c>
      <c r="C28" s="19">
        <v>24602</v>
      </c>
      <c r="D28" s="14">
        <f t="shared" si="1"/>
        <v>24602</v>
      </c>
      <c r="E28" s="20">
        <v>0</v>
      </c>
      <c r="F28" s="21">
        <v>0</v>
      </c>
      <c r="G28" s="22">
        <f t="shared" si="0"/>
        <v>24602</v>
      </c>
      <c r="H28" s="23">
        <f t="shared" si="2"/>
        <v>24602</v>
      </c>
    </row>
    <row r="29" spans="1:8" ht="11.25" customHeight="1" x14ac:dyDescent="0.2">
      <c r="A29" s="11" t="s">
        <v>43</v>
      </c>
      <c r="B29" s="12" t="s">
        <v>44</v>
      </c>
      <c r="C29" s="19">
        <v>13694</v>
      </c>
      <c r="D29" s="14">
        <f t="shared" si="1"/>
        <v>13694</v>
      </c>
      <c r="E29" s="20">
        <v>0</v>
      </c>
      <c r="F29" s="21">
        <v>0</v>
      </c>
      <c r="G29" s="22">
        <f t="shared" si="0"/>
        <v>13694</v>
      </c>
      <c r="H29" s="23">
        <f t="shared" si="2"/>
        <v>13694</v>
      </c>
    </row>
    <row r="30" spans="1:8" ht="11.25" customHeight="1" x14ac:dyDescent="0.2">
      <c r="A30" s="11" t="s">
        <v>45</v>
      </c>
      <c r="B30" s="12" t="s">
        <v>46</v>
      </c>
      <c r="C30" s="19">
        <v>71548</v>
      </c>
      <c r="D30" s="14">
        <f t="shared" si="1"/>
        <v>71548</v>
      </c>
      <c r="E30" s="20">
        <v>0</v>
      </c>
      <c r="F30" s="21">
        <v>0</v>
      </c>
      <c r="G30" s="22">
        <f t="shared" si="0"/>
        <v>71548</v>
      </c>
      <c r="H30" s="23">
        <f t="shared" si="2"/>
        <v>71548</v>
      </c>
    </row>
    <row r="31" spans="1:8" ht="11.25" customHeight="1" x14ac:dyDescent="0.2">
      <c r="A31" s="11" t="s">
        <v>47</v>
      </c>
      <c r="B31" s="12" t="s">
        <v>48</v>
      </c>
      <c r="C31" s="19">
        <v>22279</v>
      </c>
      <c r="D31" s="14">
        <f t="shared" si="1"/>
        <v>22279</v>
      </c>
      <c r="E31" s="20">
        <v>0</v>
      </c>
      <c r="F31" s="21">
        <v>0</v>
      </c>
      <c r="G31" s="22">
        <f t="shared" si="0"/>
        <v>22279</v>
      </c>
      <c r="H31" s="23">
        <f t="shared" si="2"/>
        <v>22279</v>
      </c>
    </row>
    <row r="32" spans="1:8" ht="11.25" customHeight="1" x14ac:dyDescent="0.2">
      <c r="A32" s="11" t="s">
        <v>49</v>
      </c>
      <c r="B32" s="12" t="s">
        <v>50</v>
      </c>
      <c r="C32" s="19">
        <v>15937</v>
      </c>
      <c r="D32" s="14">
        <f t="shared" si="1"/>
        <v>15937</v>
      </c>
      <c r="E32" s="20">
        <v>0</v>
      </c>
      <c r="F32" s="21">
        <v>0</v>
      </c>
      <c r="G32" s="22">
        <f t="shared" si="0"/>
        <v>15937</v>
      </c>
      <c r="H32" s="23">
        <f t="shared" si="2"/>
        <v>15937</v>
      </c>
    </row>
    <row r="33" spans="1:8" ht="11.25" customHeight="1" x14ac:dyDescent="0.2">
      <c r="A33" s="11" t="s">
        <v>51</v>
      </c>
      <c r="B33" s="12" t="s">
        <v>52</v>
      </c>
      <c r="C33" s="19">
        <v>9565</v>
      </c>
      <c r="D33" s="14">
        <f t="shared" si="1"/>
        <v>9565</v>
      </c>
      <c r="E33" s="20">
        <v>0</v>
      </c>
      <c r="F33" s="21">
        <v>0</v>
      </c>
      <c r="G33" s="22">
        <f t="shared" si="0"/>
        <v>9565</v>
      </c>
      <c r="H33" s="23">
        <f t="shared" si="2"/>
        <v>9565</v>
      </c>
    </row>
    <row r="34" spans="1:8" ht="11.25" customHeight="1" x14ac:dyDescent="0.2">
      <c r="A34" s="11" t="s">
        <v>53</v>
      </c>
      <c r="B34" s="12" t="s">
        <v>54</v>
      </c>
      <c r="C34" s="19">
        <v>6246</v>
      </c>
      <c r="D34" s="14">
        <f t="shared" si="1"/>
        <v>6246</v>
      </c>
      <c r="E34" s="20">
        <v>0</v>
      </c>
      <c r="F34" s="21">
        <v>0</v>
      </c>
      <c r="G34" s="22">
        <f t="shared" si="0"/>
        <v>6246</v>
      </c>
      <c r="H34" s="23">
        <f t="shared" si="2"/>
        <v>6246</v>
      </c>
    </row>
    <row r="35" spans="1:8" ht="11.25" customHeight="1" x14ac:dyDescent="0.2">
      <c r="A35" s="11" t="s">
        <v>55</v>
      </c>
      <c r="B35" s="12" t="s">
        <v>56</v>
      </c>
      <c r="C35" s="19">
        <v>65994</v>
      </c>
      <c r="D35" s="14">
        <f t="shared" si="1"/>
        <v>65994</v>
      </c>
      <c r="E35" s="20">
        <v>0</v>
      </c>
      <c r="F35" s="21">
        <v>0</v>
      </c>
      <c r="G35" s="22">
        <f t="shared" si="0"/>
        <v>65994</v>
      </c>
      <c r="H35" s="23">
        <f t="shared" si="2"/>
        <v>65994</v>
      </c>
    </row>
    <row r="36" spans="1:8" ht="11.25" customHeight="1" x14ac:dyDescent="0.2">
      <c r="A36" s="11" t="s">
        <v>57</v>
      </c>
      <c r="B36" s="12" t="s">
        <v>58</v>
      </c>
      <c r="C36" s="19">
        <v>41442</v>
      </c>
      <c r="D36" s="14">
        <f t="shared" si="1"/>
        <v>41442</v>
      </c>
      <c r="E36" s="20">
        <v>0</v>
      </c>
      <c r="F36" s="21">
        <v>0</v>
      </c>
      <c r="G36" s="22">
        <f t="shared" si="0"/>
        <v>41442</v>
      </c>
      <c r="H36" s="23">
        <f t="shared" si="2"/>
        <v>41442</v>
      </c>
    </row>
    <row r="37" spans="1:8" ht="11.25" customHeight="1" x14ac:dyDescent="0.2">
      <c r="A37" s="11" t="s">
        <v>59</v>
      </c>
      <c r="B37" s="12" t="s">
        <v>60</v>
      </c>
      <c r="C37" s="19">
        <v>46909</v>
      </c>
      <c r="D37" s="14">
        <f t="shared" si="1"/>
        <v>46909</v>
      </c>
      <c r="E37" s="20">
        <v>0</v>
      </c>
      <c r="F37" s="21">
        <v>0</v>
      </c>
      <c r="G37" s="22">
        <f t="shared" si="0"/>
        <v>46909</v>
      </c>
      <c r="H37" s="23">
        <f t="shared" si="2"/>
        <v>46909</v>
      </c>
    </row>
    <row r="38" spans="1:8" ht="11.25" customHeight="1" x14ac:dyDescent="0.2">
      <c r="A38" s="11" t="s">
        <v>61</v>
      </c>
      <c r="B38" s="12" t="s">
        <v>62</v>
      </c>
      <c r="C38" s="19">
        <v>232916</v>
      </c>
      <c r="D38" s="14">
        <f t="shared" si="1"/>
        <v>232916</v>
      </c>
      <c r="E38" s="20">
        <v>0</v>
      </c>
      <c r="F38" s="21">
        <v>0</v>
      </c>
      <c r="G38" s="22">
        <f t="shared" si="0"/>
        <v>232916</v>
      </c>
      <c r="H38" s="23">
        <f t="shared" si="2"/>
        <v>232916</v>
      </c>
    </row>
    <row r="39" spans="1:8" ht="11.25" customHeight="1" x14ac:dyDescent="0.2">
      <c r="A39" s="11" t="s">
        <v>63</v>
      </c>
      <c r="B39" s="12" t="s">
        <v>64</v>
      </c>
      <c r="C39" s="19">
        <v>8294</v>
      </c>
      <c r="D39" s="14">
        <f t="shared" si="1"/>
        <v>8294</v>
      </c>
      <c r="E39" s="20">
        <v>0</v>
      </c>
      <c r="F39" s="21">
        <v>0</v>
      </c>
      <c r="G39" s="22">
        <f t="shared" si="0"/>
        <v>8294</v>
      </c>
      <c r="H39" s="23">
        <f t="shared" si="2"/>
        <v>8294</v>
      </c>
    </row>
    <row r="40" spans="1:8" ht="11.25" customHeight="1" x14ac:dyDescent="0.2">
      <c r="A40" s="11" t="s">
        <v>65</v>
      </c>
      <c r="B40" s="12" t="s">
        <v>66</v>
      </c>
      <c r="C40" s="19">
        <v>11127</v>
      </c>
      <c r="D40" s="14">
        <f t="shared" si="1"/>
        <v>11127</v>
      </c>
      <c r="E40" s="20">
        <v>0</v>
      </c>
      <c r="F40" s="21">
        <v>0</v>
      </c>
      <c r="G40" s="22">
        <f t="shared" si="0"/>
        <v>11127</v>
      </c>
      <c r="H40" s="23">
        <f t="shared" si="2"/>
        <v>11127</v>
      </c>
    </row>
    <row r="41" spans="1:8" ht="11.25" customHeight="1" x14ac:dyDescent="0.2">
      <c r="A41" s="11" t="s">
        <v>67</v>
      </c>
      <c r="B41" s="12" t="s">
        <v>68</v>
      </c>
      <c r="C41" s="19">
        <v>80843</v>
      </c>
      <c r="D41" s="14">
        <f t="shared" si="1"/>
        <v>80843</v>
      </c>
      <c r="E41" s="20">
        <v>0</v>
      </c>
      <c r="F41" s="21">
        <v>0</v>
      </c>
      <c r="G41" s="22">
        <f t="shared" si="0"/>
        <v>80843</v>
      </c>
      <c r="H41" s="23">
        <f t="shared" si="2"/>
        <v>80843</v>
      </c>
    </row>
    <row r="42" spans="1:8" ht="11.25" customHeight="1" x14ac:dyDescent="0.2">
      <c r="A42" s="11" t="s">
        <v>69</v>
      </c>
      <c r="B42" s="12" t="s">
        <v>70</v>
      </c>
      <c r="C42" s="19">
        <v>15209</v>
      </c>
      <c r="D42" s="14">
        <f t="shared" si="1"/>
        <v>15209</v>
      </c>
      <c r="E42" s="20">
        <v>0</v>
      </c>
      <c r="F42" s="21">
        <v>0</v>
      </c>
      <c r="G42" s="22">
        <f t="shared" si="0"/>
        <v>15209</v>
      </c>
      <c r="H42" s="23">
        <f t="shared" si="2"/>
        <v>15209</v>
      </c>
    </row>
    <row r="43" spans="1:8" ht="11.25" customHeight="1" x14ac:dyDescent="0.2">
      <c r="A43" s="11" t="s">
        <v>71</v>
      </c>
      <c r="B43" s="12" t="s">
        <v>72</v>
      </c>
      <c r="C43" s="19">
        <v>33800</v>
      </c>
      <c r="D43" s="14">
        <f t="shared" si="1"/>
        <v>33800</v>
      </c>
      <c r="E43" s="20">
        <v>0</v>
      </c>
      <c r="F43" s="21">
        <v>0</v>
      </c>
      <c r="G43" s="22">
        <f t="shared" si="0"/>
        <v>33800</v>
      </c>
      <c r="H43" s="23">
        <f t="shared" si="2"/>
        <v>33800</v>
      </c>
    </row>
    <row r="44" spans="1:8" ht="11.25" customHeight="1" x14ac:dyDescent="0.2">
      <c r="A44" s="11" t="s">
        <v>73</v>
      </c>
      <c r="B44" s="12" t="s">
        <v>74</v>
      </c>
      <c r="C44" s="19">
        <v>138456</v>
      </c>
      <c r="D44" s="14">
        <f t="shared" si="1"/>
        <v>138456</v>
      </c>
      <c r="E44" s="20">
        <v>0</v>
      </c>
      <c r="F44" s="21">
        <v>0</v>
      </c>
      <c r="G44" s="22">
        <f t="shared" si="0"/>
        <v>138456</v>
      </c>
      <c r="H44" s="23">
        <f t="shared" si="2"/>
        <v>138456</v>
      </c>
    </row>
    <row r="45" spans="1:8" ht="11.25" customHeight="1" x14ac:dyDescent="0.2">
      <c r="A45" s="11" t="s">
        <v>75</v>
      </c>
      <c r="B45" s="12" t="s">
        <v>76</v>
      </c>
      <c r="C45" s="19">
        <v>48997</v>
      </c>
      <c r="D45" s="14">
        <f t="shared" si="1"/>
        <v>48997</v>
      </c>
      <c r="E45" s="20">
        <v>0</v>
      </c>
      <c r="F45" s="21">
        <v>0</v>
      </c>
      <c r="G45" s="22">
        <f t="shared" si="0"/>
        <v>48997</v>
      </c>
      <c r="H45" s="23">
        <f t="shared" si="2"/>
        <v>48997</v>
      </c>
    </row>
    <row r="46" spans="1:8" ht="11.25" customHeight="1" x14ac:dyDescent="0.2">
      <c r="A46" s="11" t="s">
        <v>77</v>
      </c>
      <c r="B46" s="12" t="s">
        <v>78</v>
      </c>
      <c r="C46" s="19">
        <v>188086</v>
      </c>
      <c r="D46" s="14">
        <f t="shared" si="1"/>
        <v>188086</v>
      </c>
      <c r="E46" s="20">
        <v>0</v>
      </c>
      <c r="F46" s="21">
        <v>0</v>
      </c>
      <c r="G46" s="22">
        <f t="shared" si="0"/>
        <v>188086</v>
      </c>
      <c r="H46" s="23">
        <f t="shared" si="2"/>
        <v>188086</v>
      </c>
    </row>
    <row r="47" spans="1:8" ht="11.25" customHeight="1" x14ac:dyDescent="0.2">
      <c r="A47" s="11" t="s">
        <v>79</v>
      </c>
      <c r="B47" s="12" t="s">
        <v>80</v>
      </c>
      <c r="C47" s="19">
        <v>31096</v>
      </c>
      <c r="D47" s="14">
        <f t="shared" si="1"/>
        <v>31096</v>
      </c>
      <c r="E47" s="20">
        <v>0</v>
      </c>
      <c r="F47" s="21">
        <v>0</v>
      </c>
      <c r="G47" s="22">
        <f t="shared" si="0"/>
        <v>31096</v>
      </c>
      <c r="H47" s="23">
        <f t="shared" si="2"/>
        <v>31096</v>
      </c>
    </row>
    <row r="48" spans="1:8" ht="11.25" customHeight="1" x14ac:dyDescent="0.2">
      <c r="A48" s="11" t="s">
        <v>81</v>
      </c>
      <c r="B48" s="12" t="s">
        <v>82</v>
      </c>
      <c r="C48" s="19">
        <v>113942</v>
      </c>
      <c r="D48" s="14">
        <f t="shared" si="1"/>
        <v>113942</v>
      </c>
      <c r="E48" s="20">
        <v>0</v>
      </c>
      <c r="F48" s="21">
        <v>0</v>
      </c>
      <c r="G48" s="22">
        <f t="shared" si="0"/>
        <v>113942</v>
      </c>
      <c r="H48" s="23">
        <f t="shared" si="2"/>
        <v>113942</v>
      </c>
    </row>
    <row r="49" spans="1:10" ht="11.25" customHeight="1" x14ac:dyDescent="0.2">
      <c r="A49" s="11" t="s">
        <v>83</v>
      </c>
      <c r="B49" s="12" t="s">
        <v>84</v>
      </c>
      <c r="C49" s="19">
        <v>5699</v>
      </c>
      <c r="D49" s="14">
        <f t="shared" si="1"/>
        <v>5699</v>
      </c>
      <c r="E49" s="20">
        <v>0</v>
      </c>
      <c r="F49" s="21">
        <v>0</v>
      </c>
      <c r="G49" s="22">
        <f t="shared" si="0"/>
        <v>5699</v>
      </c>
      <c r="H49" s="23">
        <f t="shared" si="2"/>
        <v>5699</v>
      </c>
    </row>
    <row r="50" spans="1:10" ht="11.25" customHeight="1" x14ac:dyDescent="0.2">
      <c r="A50" s="11" t="s">
        <v>85</v>
      </c>
      <c r="B50" s="12" t="s">
        <v>86</v>
      </c>
      <c r="C50" s="19">
        <v>5008</v>
      </c>
      <c r="D50" s="14">
        <f t="shared" si="1"/>
        <v>5008</v>
      </c>
      <c r="E50" s="20">
        <v>0</v>
      </c>
      <c r="F50" s="21">
        <v>0</v>
      </c>
      <c r="G50" s="22">
        <f t="shared" si="0"/>
        <v>5008</v>
      </c>
      <c r="H50" s="23">
        <f t="shared" si="2"/>
        <v>5008</v>
      </c>
    </row>
    <row r="51" spans="1:10" ht="11.25" customHeight="1" x14ac:dyDescent="0.2">
      <c r="A51" s="11" t="s">
        <v>87</v>
      </c>
      <c r="B51" s="12" t="s">
        <v>88</v>
      </c>
      <c r="C51" s="19">
        <v>29373</v>
      </c>
      <c r="D51" s="14">
        <f t="shared" si="1"/>
        <v>29373</v>
      </c>
      <c r="E51" s="20">
        <v>0</v>
      </c>
      <c r="F51" s="21">
        <v>0</v>
      </c>
      <c r="G51" s="22">
        <f t="shared" si="0"/>
        <v>29373</v>
      </c>
      <c r="H51" s="23">
        <f t="shared" si="2"/>
        <v>29373</v>
      </c>
    </row>
    <row r="52" spans="1:10" ht="11.25" customHeight="1" x14ac:dyDescent="0.2">
      <c r="A52" s="11" t="s">
        <v>89</v>
      </c>
      <c r="B52" s="12" t="s">
        <v>90</v>
      </c>
      <c r="C52" s="19">
        <v>14290</v>
      </c>
      <c r="D52" s="14">
        <f t="shared" si="1"/>
        <v>14290</v>
      </c>
      <c r="E52" s="20">
        <v>0</v>
      </c>
      <c r="F52" s="21">
        <v>0</v>
      </c>
      <c r="G52" s="22">
        <f t="shared" si="0"/>
        <v>14290</v>
      </c>
      <c r="H52" s="23">
        <f t="shared" si="2"/>
        <v>14290</v>
      </c>
    </row>
    <row r="53" spans="1:10" ht="11.25" customHeight="1" x14ac:dyDescent="0.2">
      <c r="A53" s="11" t="s">
        <v>91</v>
      </c>
      <c r="B53" s="12" t="s">
        <v>92</v>
      </c>
      <c r="C53" s="19">
        <v>285885</v>
      </c>
      <c r="D53" s="14">
        <f t="shared" si="1"/>
        <v>285885</v>
      </c>
      <c r="E53" s="20">
        <v>0</v>
      </c>
      <c r="F53" s="21">
        <v>0</v>
      </c>
      <c r="G53" s="22">
        <f t="shared" si="0"/>
        <v>285885</v>
      </c>
      <c r="H53" s="23">
        <f t="shared" si="2"/>
        <v>285885</v>
      </c>
    </row>
    <row r="54" spans="1:10" ht="11.25" customHeight="1" x14ac:dyDescent="0.2">
      <c r="A54" s="11" t="s">
        <v>93</v>
      </c>
      <c r="B54" s="12" t="s">
        <v>94</v>
      </c>
      <c r="C54" s="19">
        <v>48927</v>
      </c>
      <c r="D54" s="14">
        <f t="shared" si="1"/>
        <v>48927</v>
      </c>
      <c r="E54" s="20">
        <v>0</v>
      </c>
      <c r="F54" s="21">
        <v>0</v>
      </c>
      <c r="G54" s="22">
        <f t="shared" si="0"/>
        <v>48927</v>
      </c>
      <c r="H54" s="23">
        <f t="shared" si="2"/>
        <v>48927</v>
      </c>
    </row>
    <row r="55" spans="1:10" ht="11.25" customHeight="1" x14ac:dyDescent="0.2">
      <c r="A55" s="11" t="s">
        <v>95</v>
      </c>
      <c r="B55" s="12" t="s">
        <v>96</v>
      </c>
      <c r="C55" s="19">
        <v>66552</v>
      </c>
      <c r="D55" s="14">
        <f t="shared" si="1"/>
        <v>66552</v>
      </c>
      <c r="E55" s="20">
        <v>0</v>
      </c>
      <c r="F55" s="21">
        <v>0</v>
      </c>
      <c r="G55" s="22">
        <f t="shared" si="0"/>
        <v>66552</v>
      </c>
      <c r="H55" s="23">
        <f t="shared" si="2"/>
        <v>66552</v>
      </c>
    </row>
    <row r="56" spans="1:10" ht="11.25" customHeight="1" x14ac:dyDescent="0.2">
      <c r="A56" s="11" t="s">
        <v>97</v>
      </c>
      <c r="B56" s="12" t="s">
        <v>98</v>
      </c>
      <c r="C56" s="19">
        <v>30991</v>
      </c>
      <c r="D56" s="14">
        <f t="shared" si="1"/>
        <v>30991</v>
      </c>
      <c r="E56" s="20">
        <v>0</v>
      </c>
      <c r="F56" s="21">
        <v>0</v>
      </c>
      <c r="G56" s="22">
        <f t="shared" si="0"/>
        <v>30991</v>
      </c>
      <c r="H56" s="23">
        <f t="shared" si="2"/>
        <v>30991</v>
      </c>
    </row>
    <row r="57" spans="1:10" ht="11.25" customHeight="1" x14ac:dyDescent="0.2">
      <c r="A57" s="11" t="s">
        <v>99</v>
      </c>
      <c r="B57" s="12" t="s">
        <v>100</v>
      </c>
      <c r="C57" s="19">
        <v>42334</v>
      </c>
      <c r="D57" s="14">
        <f t="shared" si="1"/>
        <v>42334</v>
      </c>
      <c r="E57" s="20">
        <v>0</v>
      </c>
      <c r="F57" s="21">
        <v>0</v>
      </c>
      <c r="G57" s="22">
        <f t="shared" si="0"/>
        <v>42334</v>
      </c>
      <c r="H57" s="23">
        <f t="shared" si="2"/>
        <v>42334</v>
      </c>
    </row>
    <row r="58" spans="1:10" ht="11.25" customHeight="1" x14ac:dyDescent="0.2">
      <c r="A58" s="11" t="s">
        <v>101</v>
      </c>
      <c r="B58" s="12" t="s">
        <v>102</v>
      </c>
      <c r="C58" s="19">
        <v>18814</v>
      </c>
      <c r="D58" s="14">
        <f t="shared" si="1"/>
        <v>18814</v>
      </c>
      <c r="E58" s="20">
        <v>0</v>
      </c>
      <c r="F58" s="21">
        <v>0</v>
      </c>
      <c r="G58" s="22">
        <f t="shared" si="0"/>
        <v>18814</v>
      </c>
      <c r="H58" s="23">
        <f t="shared" si="2"/>
        <v>18814</v>
      </c>
    </row>
    <row r="59" spans="1:10" ht="11.25" customHeight="1" x14ac:dyDescent="0.2">
      <c r="A59" s="24" t="s">
        <v>103</v>
      </c>
      <c r="B59" s="25" t="s">
        <v>104</v>
      </c>
      <c r="C59" s="26">
        <v>31346</v>
      </c>
      <c r="D59" s="27">
        <f t="shared" si="1"/>
        <v>31346</v>
      </c>
      <c r="E59" s="28">
        <v>0</v>
      </c>
      <c r="F59" s="29">
        <v>0</v>
      </c>
      <c r="G59" s="30">
        <f t="shared" si="0"/>
        <v>31346</v>
      </c>
      <c r="H59" s="31">
        <f t="shared" si="2"/>
        <v>31346</v>
      </c>
    </row>
    <row r="60" spans="1:10" customFormat="1" ht="18.75" x14ac:dyDescent="0.3">
      <c r="A60" s="3" t="s">
        <v>105</v>
      </c>
      <c r="C60" s="32"/>
      <c r="D60" s="33"/>
      <c r="E60" s="34" t="str">
        <f>D4</f>
        <v>AUTHORIZATION NUMBER: 1</v>
      </c>
      <c r="F60" s="35"/>
      <c r="G60" s="35"/>
      <c r="H60" s="35"/>
    </row>
    <row r="61" spans="1:10" customFormat="1" ht="18.75" x14ac:dyDescent="0.3">
      <c r="C61" s="32"/>
      <c r="D61" s="33"/>
      <c r="E61" s="35"/>
      <c r="F61" s="35"/>
      <c r="G61" s="35"/>
      <c r="H61" s="35"/>
    </row>
    <row r="62" spans="1:10" ht="25.5" customHeight="1" x14ac:dyDescent="0.2">
      <c r="A62" s="36"/>
      <c r="B62" s="37"/>
      <c r="C62" s="72" t="s">
        <v>4</v>
      </c>
      <c r="D62" s="73"/>
      <c r="E62" s="72" t="s">
        <v>5</v>
      </c>
      <c r="F62" s="73"/>
      <c r="G62" s="74" t="s">
        <v>6</v>
      </c>
      <c r="H62" s="75"/>
    </row>
    <row r="63" spans="1:10" s="10" customFormat="1" x14ac:dyDescent="0.2">
      <c r="A63" s="7"/>
      <c r="B63" s="8" t="s">
        <v>8</v>
      </c>
      <c r="C63" s="38" t="s">
        <v>9</v>
      </c>
      <c r="D63" s="38" t="s">
        <v>10</v>
      </c>
      <c r="E63" s="38" t="s">
        <v>9</v>
      </c>
      <c r="F63" s="39" t="s">
        <v>10</v>
      </c>
      <c r="G63" s="40" t="s">
        <v>9</v>
      </c>
      <c r="H63" s="67" t="s">
        <v>10</v>
      </c>
      <c r="J63"/>
    </row>
    <row r="64" spans="1:10" ht="11.25" customHeight="1" x14ac:dyDescent="0.2">
      <c r="A64" s="41">
        <v>48</v>
      </c>
      <c r="B64" s="12" t="s">
        <v>106</v>
      </c>
      <c r="C64" s="42">
        <v>3247</v>
      </c>
      <c r="D64" s="43">
        <f t="shared" ref="D64:D116" si="3">SUM(C64:C64)</f>
        <v>3247</v>
      </c>
      <c r="E64" s="20">
        <v>0</v>
      </c>
      <c r="F64" s="21">
        <v>0</v>
      </c>
      <c r="G64" s="22">
        <f t="shared" ref="G64:G116" si="4">C64+E64</f>
        <v>3247</v>
      </c>
      <c r="H64" s="22">
        <f t="shared" ref="H64:H116" si="5">SUM(G64:G64)</f>
        <v>3247</v>
      </c>
    </row>
    <row r="65" spans="1:8" ht="11.25" customHeight="1" x14ac:dyDescent="0.2">
      <c r="A65" s="41">
        <v>49</v>
      </c>
      <c r="B65" s="12" t="s">
        <v>107</v>
      </c>
      <c r="C65" s="19">
        <v>56336</v>
      </c>
      <c r="D65" s="43">
        <f t="shared" si="3"/>
        <v>56336</v>
      </c>
      <c r="E65" s="20">
        <v>0</v>
      </c>
      <c r="F65" s="21">
        <v>0</v>
      </c>
      <c r="G65" s="22">
        <f t="shared" si="4"/>
        <v>56336</v>
      </c>
      <c r="H65" s="23">
        <f t="shared" si="5"/>
        <v>56336</v>
      </c>
    </row>
    <row r="66" spans="1:8" ht="11.25" customHeight="1" x14ac:dyDescent="0.2">
      <c r="A66" s="41">
        <v>50</v>
      </c>
      <c r="B66" s="12" t="s">
        <v>108</v>
      </c>
      <c r="C66" s="19">
        <v>20032</v>
      </c>
      <c r="D66" s="43">
        <f t="shared" si="3"/>
        <v>20032</v>
      </c>
      <c r="E66" s="20">
        <v>0</v>
      </c>
      <c r="F66" s="21">
        <v>0</v>
      </c>
      <c r="G66" s="22">
        <f t="shared" si="4"/>
        <v>20032</v>
      </c>
      <c r="H66" s="23">
        <f t="shared" si="5"/>
        <v>20032</v>
      </c>
    </row>
    <row r="67" spans="1:8" ht="11.25" customHeight="1" x14ac:dyDescent="0.2">
      <c r="A67" s="41">
        <v>51</v>
      </c>
      <c r="B67" s="12" t="s">
        <v>109</v>
      </c>
      <c r="C67" s="19">
        <v>88830</v>
      </c>
      <c r="D67" s="43">
        <f t="shared" si="3"/>
        <v>88830</v>
      </c>
      <c r="E67" s="20">
        <v>0</v>
      </c>
      <c r="F67" s="21">
        <v>0</v>
      </c>
      <c r="G67" s="22">
        <f t="shared" si="4"/>
        <v>88830</v>
      </c>
      <c r="H67" s="23">
        <f t="shared" si="5"/>
        <v>88830</v>
      </c>
    </row>
    <row r="68" spans="1:8" ht="11.25" customHeight="1" x14ac:dyDescent="0.2">
      <c r="A68" s="41">
        <v>52</v>
      </c>
      <c r="B68" s="12" t="s">
        <v>110</v>
      </c>
      <c r="C68" s="19">
        <v>6622</v>
      </c>
      <c r="D68" s="43">
        <f t="shared" si="3"/>
        <v>6622</v>
      </c>
      <c r="E68" s="20">
        <v>0</v>
      </c>
      <c r="F68" s="21">
        <v>0</v>
      </c>
      <c r="G68" s="22">
        <f t="shared" si="4"/>
        <v>6622</v>
      </c>
      <c r="H68" s="23">
        <f t="shared" si="5"/>
        <v>6622</v>
      </c>
    </row>
    <row r="69" spans="1:8" ht="11.25" customHeight="1" x14ac:dyDescent="0.2">
      <c r="A69" s="41">
        <v>53</v>
      </c>
      <c r="B69" s="12" t="s">
        <v>111</v>
      </c>
      <c r="C69" s="19">
        <v>32916</v>
      </c>
      <c r="D69" s="43">
        <f t="shared" si="3"/>
        <v>32916</v>
      </c>
      <c r="E69" s="20">
        <v>0</v>
      </c>
      <c r="F69" s="21">
        <v>0</v>
      </c>
      <c r="G69" s="22">
        <f t="shared" si="4"/>
        <v>32916</v>
      </c>
      <c r="H69" s="23">
        <f t="shared" si="5"/>
        <v>32916</v>
      </c>
    </row>
    <row r="70" spans="1:8" ht="11.25" customHeight="1" x14ac:dyDescent="0.2">
      <c r="A70" s="41">
        <v>54</v>
      </c>
      <c r="B70" s="12" t="s">
        <v>112</v>
      </c>
      <c r="C70" s="19">
        <v>41639</v>
      </c>
      <c r="D70" s="43">
        <f t="shared" si="3"/>
        <v>41639</v>
      </c>
      <c r="E70" s="20">
        <v>0</v>
      </c>
      <c r="F70" s="21">
        <v>0</v>
      </c>
      <c r="G70" s="22">
        <f t="shared" si="4"/>
        <v>41639</v>
      </c>
      <c r="H70" s="23">
        <f t="shared" si="5"/>
        <v>41639</v>
      </c>
    </row>
    <row r="71" spans="1:8" ht="11.25" customHeight="1" x14ac:dyDescent="0.2">
      <c r="A71" s="41">
        <v>55</v>
      </c>
      <c r="B71" s="12" t="s">
        <v>113</v>
      </c>
      <c r="C71" s="19">
        <v>36404</v>
      </c>
      <c r="D71" s="43">
        <f t="shared" si="3"/>
        <v>36404</v>
      </c>
      <c r="E71" s="20">
        <v>0</v>
      </c>
      <c r="F71" s="21">
        <v>0</v>
      </c>
      <c r="G71" s="22">
        <f t="shared" si="4"/>
        <v>36404</v>
      </c>
      <c r="H71" s="23">
        <f t="shared" si="5"/>
        <v>36404</v>
      </c>
    </row>
    <row r="72" spans="1:8" ht="11.25" customHeight="1" x14ac:dyDescent="0.2">
      <c r="A72" s="41">
        <v>56</v>
      </c>
      <c r="B72" s="12" t="s">
        <v>114</v>
      </c>
      <c r="C72" s="19">
        <v>16124</v>
      </c>
      <c r="D72" s="43">
        <f t="shared" si="3"/>
        <v>16124</v>
      </c>
      <c r="E72" s="20">
        <v>0</v>
      </c>
      <c r="F72" s="21">
        <v>0</v>
      </c>
      <c r="G72" s="22">
        <f t="shared" si="4"/>
        <v>16124</v>
      </c>
      <c r="H72" s="23">
        <f t="shared" si="5"/>
        <v>16124</v>
      </c>
    </row>
    <row r="73" spans="1:8" ht="11.25" customHeight="1" x14ac:dyDescent="0.2">
      <c r="A73" s="41">
        <v>57</v>
      </c>
      <c r="B73" s="12" t="s">
        <v>115</v>
      </c>
      <c r="C73" s="19">
        <v>11045</v>
      </c>
      <c r="D73" s="43">
        <f t="shared" si="3"/>
        <v>11045</v>
      </c>
      <c r="E73" s="20">
        <v>0</v>
      </c>
      <c r="F73" s="21">
        <v>0</v>
      </c>
      <c r="G73" s="22">
        <f t="shared" si="4"/>
        <v>11045</v>
      </c>
      <c r="H73" s="23">
        <f t="shared" si="5"/>
        <v>11045</v>
      </c>
    </row>
    <row r="74" spans="1:8" ht="11.25" customHeight="1" x14ac:dyDescent="0.2">
      <c r="A74" s="41">
        <v>58</v>
      </c>
      <c r="B74" s="12" t="s">
        <v>116</v>
      </c>
      <c r="C74" s="19">
        <v>17099</v>
      </c>
      <c r="D74" s="43">
        <f t="shared" si="3"/>
        <v>17099</v>
      </c>
      <c r="E74" s="20">
        <v>0</v>
      </c>
      <c r="F74" s="21">
        <v>0</v>
      </c>
      <c r="G74" s="22">
        <f t="shared" si="4"/>
        <v>17099</v>
      </c>
      <c r="H74" s="23">
        <f t="shared" si="5"/>
        <v>17099</v>
      </c>
    </row>
    <row r="75" spans="1:8" ht="11.25" customHeight="1" x14ac:dyDescent="0.2">
      <c r="A75" s="41">
        <v>59</v>
      </c>
      <c r="B75" s="12" t="s">
        <v>117</v>
      </c>
      <c r="C75" s="19">
        <v>27036</v>
      </c>
      <c r="D75" s="43">
        <f t="shared" si="3"/>
        <v>27036</v>
      </c>
      <c r="E75" s="20">
        <v>0</v>
      </c>
      <c r="F75" s="21">
        <v>0</v>
      </c>
      <c r="G75" s="22">
        <f t="shared" si="4"/>
        <v>27036</v>
      </c>
      <c r="H75" s="23">
        <f t="shared" si="5"/>
        <v>27036</v>
      </c>
    </row>
    <row r="76" spans="1:8" ht="11.25" customHeight="1" x14ac:dyDescent="0.2">
      <c r="A76" s="41">
        <v>60</v>
      </c>
      <c r="B76" s="12" t="s">
        <v>118</v>
      </c>
      <c r="C76" s="19">
        <v>460899</v>
      </c>
      <c r="D76" s="43">
        <f t="shared" si="3"/>
        <v>460899</v>
      </c>
      <c r="E76" s="20">
        <v>0</v>
      </c>
      <c r="F76" s="21">
        <v>0</v>
      </c>
      <c r="G76" s="22">
        <f t="shared" si="4"/>
        <v>460899</v>
      </c>
      <c r="H76" s="23">
        <f t="shared" si="5"/>
        <v>460899</v>
      </c>
    </row>
    <row r="77" spans="1:8" ht="11.25" customHeight="1" x14ac:dyDescent="0.2">
      <c r="A77" s="41">
        <v>61</v>
      </c>
      <c r="B77" s="12" t="s">
        <v>119</v>
      </c>
      <c r="C77" s="19">
        <v>7894</v>
      </c>
      <c r="D77" s="43">
        <f t="shared" si="3"/>
        <v>7894</v>
      </c>
      <c r="E77" s="20">
        <v>0</v>
      </c>
      <c r="F77" s="21">
        <v>0</v>
      </c>
      <c r="G77" s="22">
        <f t="shared" si="4"/>
        <v>7894</v>
      </c>
      <c r="H77" s="23">
        <f t="shared" si="5"/>
        <v>7894</v>
      </c>
    </row>
    <row r="78" spans="1:8" ht="11.25" customHeight="1" x14ac:dyDescent="0.2">
      <c r="A78" s="41">
        <v>62</v>
      </c>
      <c r="B78" s="12" t="s">
        <v>120</v>
      </c>
      <c r="C78" s="19">
        <v>14444</v>
      </c>
      <c r="D78" s="43">
        <f t="shared" si="3"/>
        <v>14444</v>
      </c>
      <c r="E78" s="20">
        <v>0</v>
      </c>
      <c r="F78" s="21">
        <v>0</v>
      </c>
      <c r="G78" s="22">
        <f t="shared" si="4"/>
        <v>14444</v>
      </c>
      <c r="H78" s="23">
        <f t="shared" si="5"/>
        <v>14444</v>
      </c>
    </row>
    <row r="79" spans="1:8" ht="11.25" customHeight="1" x14ac:dyDescent="0.2">
      <c r="A79" s="41">
        <v>63</v>
      </c>
      <c r="B79" s="12" t="s">
        <v>121</v>
      </c>
      <c r="C79" s="19">
        <v>34840</v>
      </c>
      <c r="D79" s="43">
        <f t="shared" si="3"/>
        <v>34840</v>
      </c>
      <c r="E79" s="20">
        <v>0</v>
      </c>
      <c r="F79" s="21">
        <v>0</v>
      </c>
      <c r="G79" s="22">
        <f t="shared" si="4"/>
        <v>34840</v>
      </c>
      <c r="H79" s="23">
        <f t="shared" si="5"/>
        <v>34840</v>
      </c>
    </row>
    <row r="80" spans="1:8" ht="11.25" customHeight="1" x14ac:dyDescent="0.2">
      <c r="A80" s="41">
        <v>64</v>
      </c>
      <c r="B80" s="12" t="s">
        <v>122</v>
      </c>
      <c r="C80" s="19">
        <v>55134</v>
      </c>
      <c r="D80" s="43">
        <f t="shared" si="3"/>
        <v>55134</v>
      </c>
      <c r="E80" s="20">
        <v>0</v>
      </c>
      <c r="F80" s="21">
        <v>0</v>
      </c>
      <c r="G80" s="22">
        <f t="shared" si="4"/>
        <v>55134</v>
      </c>
      <c r="H80" s="23">
        <f t="shared" si="5"/>
        <v>55134</v>
      </c>
    </row>
    <row r="81" spans="1:8" ht="11.25" customHeight="1" x14ac:dyDescent="0.2">
      <c r="A81" s="41">
        <v>65</v>
      </c>
      <c r="B81" s="12" t="s">
        <v>123</v>
      </c>
      <c r="C81" s="19">
        <v>92174</v>
      </c>
      <c r="D81" s="43">
        <f t="shared" si="3"/>
        <v>92174</v>
      </c>
      <c r="E81" s="20">
        <v>0</v>
      </c>
      <c r="F81" s="21">
        <v>0</v>
      </c>
      <c r="G81" s="22">
        <f t="shared" si="4"/>
        <v>92174</v>
      </c>
      <c r="H81" s="23">
        <f t="shared" si="5"/>
        <v>92174</v>
      </c>
    </row>
    <row r="82" spans="1:8" ht="11.25" customHeight="1" x14ac:dyDescent="0.2">
      <c r="A82" s="41">
        <v>66</v>
      </c>
      <c r="B82" s="12" t="s">
        <v>124</v>
      </c>
      <c r="C82" s="19">
        <v>16798</v>
      </c>
      <c r="D82" s="43">
        <f t="shared" si="3"/>
        <v>16798</v>
      </c>
      <c r="E82" s="20">
        <v>0</v>
      </c>
      <c r="F82" s="21">
        <v>0</v>
      </c>
      <c r="G82" s="22">
        <f t="shared" si="4"/>
        <v>16798</v>
      </c>
      <c r="H82" s="23">
        <f t="shared" si="5"/>
        <v>16798</v>
      </c>
    </row>
    <row r="83" spans="1:8" ht="11.25" customHeight="1" x14ac:dyDescent="0.2">
      <c r="A83" s="41">
        <v>67</v>
      </c>
      <c r="B83" s="12" t="s">
        <v>125</v>
      </c>
      <c r="C83" s="19">
        <v>75854</v>
      </c>
      <c r="D83" s="43">
        <f t="shared" si="3"/>
        <v>75854</v>
      </c>
      <c r="E83" s="20">
        <v>0</v>
      </c>
      <c r="F83" s="21">
        <v>0</v>
      </c>
      <c r="G83" s="22">
        <f t="shared" si="4"/>
        <v>75854</v>
      </c>
      <c r="H83" s="23">
        <f t="shared" si="5"/>
        <v>75854</v>
      </c>
    </row>
    <row r="84" spans="1:8" ht="11.25" customHeight="1" x14ac:dyDescent="0.2">
      <c r="A84" s="41">
        <v>68</v>
      </c>
      <c r="B84" s="12" t="s">
        <v>126</v>
      </c>
      <c r="C84" s="19">
        <v>46056</v>
      </c>
      <c r="D84" s="43">
        <f t="shared" si="3"/>
        <v>46056</v>
      </c>
      <c r="E84" s="20">
        <v>0</v>
      </c>
      <c r="F84" s="21">
        <v>0</v>
      </c>
      <c r="G84" s="22">
        <f t="shared" si="4"/>
        <v>46056</v>
      </c>
      <c r="H84" s="23">
        <f t="shared" si="5"/>
        <v>46056</v>
      </c>
    </row>
    <row r="85" spans="1:8" ht="11.25" customHeight="1" x14ac:dyDescent="0.2">
      <c r="A85" s="41">
        <v>69</v>
      </c>
      <c r="B85" s="12" t="s">
        <v>127</v>
      </c>
      <c r="C85" s="19">
        <v>6357</v>
      </c>
      <c r="D85" s="43">
        <f t="shared" si="3"/>
        <v>6357</v>
      </c>
      <c r="E85" s="20">
        <v>0</v>
      </c>
      <c r="F85" s="21">
        <v>0</v>
      </c>
      <c r="G85" s="22">
        <f t="shared" si="4"/>
        <v>6357</v>
      </c>
      <c r="H85" s="23">
        <f t="shared" si="5"/>
        <v>6357</v>
      </c>
    </row>
    <row r="86" spans="1:8" ht="11.25" customHeight="1" x14ac:dyDescent="0.2">
      <c r="A86" s="41">
        <v>70</v>
      </c>
      <c r="B86" s="12" t="s">
        <v>128</v>
      </c>
      <c r="C86" s="19">
        <v>23066</v>
      </c>
      <c r="D86" s="43">
        <f t="shared" si="3"/>
        <v>23066</v>
      </c>
      <c r="E86" s="20">
        <v>0</v>
      </c>
      <c r="F86" s="21">
        <v>0</v>
      </c>
      <c r="G86" s="22">
        <f t="shared" si="4"/>
        <v>23066</v>
      </c>
      <c r="H86" s="23">
        <f t="shared" si="5"/>
        <v>23066</v>
      </c>
    </row>
    <row r="87" spans="1:8" ht="11.25" customHeight="1" x14ac:dyDescent="0.2">
      <c r="A87" s="41">
        <v>71</v>
      </c>
      <c r="B87" s="12" t="s">
        <v>129</v>
      </c>
      <c r="C87" s="19">
        <v>26670</v>
      </c>
      <c r="D87" s="43">
        <f t="shared" si="3"/>
        <v>26670</v>
      </c>
      <c r="E87" s="20">
        <v>0</v>
      </c>
      <c r="F87" s="21">
        <v>0</v>
      </c>
      <c r="G87" s="22">
        <f t="shared" si="4"/>
        <v>26670</v>
      </c>
      <c r="H87" s="23">
        <f t="shared" si="5"/>
        <v>26670</v>
      </c>
    </row>
    <row r="88" spans="1:8" ht="11.25" customHeight="1" x14ac:dyDescent="0.2">
      <c r="A88" s="41">
        <v>72</v>
      </c>
      <c r="B88" s="12" t="s">
        <v>130</v>
      </c>
      <c r="C88" s="19">
        <v>7480</v>
      </c>
      <c r="D88" s="43">
        <f t="shared" si="3"/>
        <v>7480</v>
      </c>
      <c r="E88" s="20">
        <v>0</v>
      </c>
      <c r="F88" s="21">
        <v>0</v>
      </c>
      <c r="G88" s="22">
        <f t="shared" si="4"/>
        <v>7480</v>
      </c>
      <c r="H88" s="23">
        <f t="shared" si="5"/>
        <v>7480</v>
      </c>
    </row>
    <row r="89" spans="1:8" ht="11.25" customHeight="1" x14ac:dyDescent="0.2">
      <c r="A89" s="41">
        <v>73</v>
      </c>
      <c r="B89" s="12" t="s">
        <v>131</v>
      </c>
      <c r="C89" s="19">
        <v>21716</v>
      </c>
      <c r="D89" s="43">
        <f t="shared" si="3"/>
        <v>21716</v>
      </c>
      <c r="E89" s="20">
        <v>0</v>
      </c>
      <c r="F89" s="21">
        <v>0</v>
      </c>
      <c r="G89" s="22">
        <f t="shared" si="4"/>
        <v>21716</v>
      </c>
      <c r="H89" s="23">
        <f t="shared" si="5"/>
        <v>21716</v>
      </c>
    </row>
    <row r="90" spans="1:8" ht="11.25" customHeight="1" x14ac:dyDescent="0.2">
      <c r="A90" s="41">
        <v>74</v>
      </c>
      <c r="B90" s="12" t="s">
        <v>132</v>
      </c>
      <c r="C90" s="19">
        <v>113686</v>
      </c>
      <c r="D90" s="43">
        <f t="shared" si="3"/>
        <v>113686</v>
      </c>
      <c r="E90" s="20">
        <v>0</v>
      </c>
      <c r="F90" s="21">
        <v>0</v>
      </c>
      <c r="G90" s="22">
        <f t="shared" si="4"/>
        <v>113686</v>
      </c>
      <c r="H90" s="23">
        <f t="shared" si="5"/>
        <v>113686</v>
      </c>
    </row>
    <row r="91" spans="1:8" ht="11.25" customHeight="1" x14ac:dyDescent="0.2">
      <c r="A91" s="41">
        <v>75</v>
      </c>
      <c r="B91" s="12" t="s">
        <v>133</v>
      </c>
      <c r="C91" s="19">
        <v>8220</v>
      </c>
      <c r="D91" s="43">
        <f t="shared" si="3"/>
        <v>8220</v>
      </c>
      <c r="E91" s="20">
        <v>0</v>
      </c>
      <c r="F91" s="21">
        <v>0</v>
      </c>
      <c r="G91" s="22">
        <f t="shared" si="4"/>
        <v>8220</v>
      </c>
      <c r="H91" s="23">
        <f t="shared" si="5"/>
        <v>8220</v>
      </c>
    </row>
    <row r="92" spans="1:8" ht="11.25" customHeight="1" x14ac:dyDescent="0.2">
      <c r="A92" s="41">
        <v>76</v>
      </c>
      <c r="B92" s="12" t="s">
        <v>134</v>
      </c>
      <c r="C92" s="19">
        <v>72990</v>
      </c>
      <c r="D92" s="43">
        <f t="shared" si="3"/>
        <v>72990</v>
      </c>
      <c r="E92" s="20">
        <v>0</v>
      </c>
      <c r="F92" s="21">
        <v>0</v>
      </c>
      <c r="G92" s="22">
        <f t="shared" si="4"/>
        <v>72990</v>
      </c>
      <c r="H92" s="23">
        <f t="shared" si="5"/>
        <v>72990</v>
      </c>
    </row>
    <row r="93" spans="1:8" ht="11.25" customHeight="1" x14ac:dyDescent="0.2">
      <c r="A93" s="41">
        <v>77</v>
      </c>
      <c r="B93" s="12" t="s">
        <v>135</v>
      </c>
      <c r="C93" s="19">
        <v>41526</v>
      </c>
      <c r="D93" s="43">
        <f t="shared" si="3"/>
        <v>41526</v>
      </c>
      <c r="E93" s="20">
        <v>0</v>
      </c>
      <c r="F93" s="21">
        <v>0</v>
      </c>
      <c r="G93" s="22">
        <f t="shared" si="4"/>
        <v>41526</v>
      </c>
      <c r="H93" s="23">
        <f t="shared" si="5"/>
        <v>41526</v>
      </c>
    </row>
    <row r="94" spans="1:8" ht="11.25" customHeight="1" x14ac:dyDescent="0.2">
      <c r="A94" s="41">
        <v>78</v>
      </c>
      <c r="B94" s="12" t="s">
        <v>136</v>
      </c>
      <c r="C94" s="19">
        <v>131485</v>
      </c>
      <c r="D94" s="43">
        <f t="shared" si="3"/>
        <v>131485</v>
      </c>
      <c r="E94" s="20">
        <v>0</v>
      </c>
      <c r="F94" s="21">
        <v>0</v>
      </c>
      <c r="G94" s="22">
        <f t="shared" si="4"/>
        <v>131485</v>
      </c>
      <c r="H94" s="23">
        <f t="shared" si="5"/>
        <v>131485</v>
      </c>
    </row>
    <row r="95" spans="1:8" ht="11.25" customHeight="1" x14ac:dyDescent="0.2">
      <c r="A95" s="41">
        <v>79</v>
      </c>
      <c r="B95" s="12" t="s">
        <v>137</v>
      </c>
      <c r="C95" s="19">
        <v>51425</v>
      </c>
      <c r="D95" s="43">
        <f t="shared" si="3"/>
        <v>51425</v>
      </c>
      <c r="E95" s="20">
        <v>0</v>
      </c>
      <c r="F95" s="21">
        <v>0</v>
      </c>
      <c r="G95" s="22">
        <f t="shared" si="4"/>
        <v>51425</v>
      </c>
      <c r="H95" s="23">
        <f t="shared" si="5"/>
        <v>51425</v>
      </c>
    </row>
    <row r="96" spans="1:8" ht="11.25" customHeight="1" x14ac:dyDescent="0.2">
      <c r="A96" s="41">
        <v>80</v>
      </c>
      <c r="B96" s="12" t="s">
        <v>138</v>
      </c>
      <c r="C96" s="19">
        <v>72947</v>
      </c>
      <c r="D96" s="43">
        <f t="shared" si="3"/>
        <v>72947</v>
      </c>
      <c r="E96" s="20">
        <v>0</v>
      </c>
      <c r="F96" s="21">
        <v>0</v>
      </c>
      <c r="G96" s="22">
        <f t="shared" si="4"/>
        <v>72947</v>
      </c>
      <c r="H96" s="23">
        <f t="shared" si="5"/>
        <v>72947</v>
      </c>
    </row>
    <row r="97" spans="1:8" ht="11.25" customHeight="1" x14ac:dyDescent="0.2">
      <c r="A97" s="41">
        <v>81</v>
      </c>
      <c r="B97" s="12" t="s">
        <v>139</v>
      </c>
      <c r="C97" s="19">
        <v>44708</v>
      </c>
      <c r="D97" s="43">
        <f t="shared" si="3"/>
        <v>44708</v>
      </c>
      <c r="E97" s="20">
        <v>0</v>
      </c>
      <c r="F97" s="21">
        <v>0</v>
      </c>
      <c r="G97" s="22">
        <f t="shared" si="4"/>
        <v>44708</v>
      </c>
      <c r="H97" s="23">
        <f t="shared" si="5"/>
        <v>44708</v>
      </c>
    </row>
    <row r="98" spans="1:8" ht="11.25" customHeight="1" x14ac:dyDescent="0.2">
      <c r="A98" s="41">
        <v>82</v>
      </c>
      <c r="B98" s="12" t="s">
        <v>140</v>
      </c>
      <c r="C98" s="19">
        <v>44821</v>
      </c>
      <c r="D98" s="43">
        <f t="shared" si="3"/>
        <v>44821</v>
      </c>
      <c r="E98" s="20">
        <v>0</v>
      </c>
      <c r="F98" s="21">
        <v>0</v>
      </c>
      <c r="G98" s="22">
        <f t="shared" si="4"/>
        <v>44821</v>
      </c>
      <c r="H98" s="23">
        <f t="shared" si="5"/>
        <v>44821</v>
      </c>
    </row>
    <row r="99" spans="1:8" ht="11.25" customHeight="1" x14ac:dyDescent="0.2">
      <c r="A99" s="41">
        <v>83</v>
      </c>
      <c r="B99" s="12" t="s">
        <v>141</v>
      </c>
      <c r="C99" s="19">
        <v>35413</v>
      </c>
      <c r="D99" s="43">
        <f t="shared" si="3"/>
        <v>35413</v>
      </c>
      <c r="E99" s="20">
        <v>0</v>
      </c>
      <c r="F99" s="21">
        <v>0</v>
      </c>
      <c r="G99" s="22">
        <f t="shared" si="4"/>
        <v>35413</v>
      </c>
      <c r="H99" s="23">
        <f t="shared" si="5"/>
        <v>35413</v>
      </c>
    </row>
    <row r="100" spans="1:8" ht="11.25" customHeight="1" x14ac:dyDescent="0.2">
      <c r="A100" s="41">
        <v>84</v>
      </c>
      <c r="B100" s="12" t="s">
        <v>142</v>
      </c>
      <c r="C100" s="19">
        <v>31403</v>
      </c>
      <c r="D100" s="43">
        <f t="shared" si="3"/>
        <v>31403</v>
      </c>
      <c r="E100" s="20">
        <v>0</v>
      </c>
      <c r="F100" s="21">
        <v>0</v>
      </c>
      <c r="G100" s="22">
        <f t="shared" si="4"/>
        <v>31403</v>
      </c>
      <c r="H100" s="23">
        <f t="shared" si="5"/>
        <v>31403</v>
      </c>
    </row>
    <row r="101" spans="1:8" ht="11.25" customHeight="1" x14ac:dyDescent="0.2">
      <c r="A101" s="41">
        <v>85</v>
      </c>
      <c r="B101" s="12" t="s">
        <v>143</v>
      </c>
      <c r="C101" s="19">
        <v>20055</v>
      </c>
      <c r="D101" s="43">
        <f t="shared" si="3"/>
        <v>20055</v>
      </c>
      <c r="E101" s="20">
        <v>0</v>
      </c>
      <c r="F101" s="21">
        <v>0</v>
      </c>
      <c r="G101" s="22">
        <f t="shared" si="4"/>
        <v>20055</v>
      </c>
      <c r="H101" s="23">
        <f t="shared" si="5"/>
        <v>20055</v>
      </c>
    </row>
    <row r="102" spans="1:8" ht="11.25" customHeight="1" x14ac:dyDescent="0.2">
      <c r="A102" s="41">
        <v>86</v>
      </c>
      <c r="B102" s="12" t="s">
        <v>144</v>
      </c>
      <c r="C102" s="19">
        <v>40710</v>
      </c>
      <c r="D102" s="43">
        <f t="shared" si="3"/>
        <v>40710</v>
      </c>
      <c r="E102" s="20">
        <v>0</v>
      </c>
      <c r="F102" s="21">
        <v>0</v>
      </c>
      <c r="G102" s="22">
        <f t="shared" si="4"/>
        <v>40710</v>
      </c>
      <c r="H102" s="23">
        <f t="shared" si="5"/>
        <v>40710</v>
      </c>
    </row>
    <row r="103" spans="1:8" ht="11.25" customHeight="1" x14ac:dyDescent="0.2">
      <c r="A103" s="41">
        <v>87</v>
      </c>
      <c r="B103" s="12" t="s">
        <v>145</v>
      </c>
      <c r="C103" s="19">
        <v>7101</v>
      </c>
      <c r="D103" s="43">
        <f t="shared" si="3"/>
        <v>7101</v>
      </c>
      <c r="E103" s="20">
        <v>0</v>
      </c>
      <c r="F103" s="21">
        <v>0</v>
      </c>
      <c r="G103" s="22">
        <f t="shared" si="4"/>
        <v>7101</v>
      </c>
      <c r="H103" s="23">
        <f t="shared" si="5"/>
        <v>7101</v>
      </c>
    </row>
    <row r="104" spans="1:8" ht="11.25" customHeight="1" x14ac:dyDescent="0.2">
      <c r="A104" s="41">
        <v>88</v>
      </c>
      <c r="B104" s="12" t="s">
        <v>146</v>
      </c>
      <c r="C104" s="19">
        <v>14224</v>
      </c>
      <c r="D104" s="43">
        <f t="shared" si="3"/>
        <v>14224</v>
      </c>
      <c r="E104" s="20">
        <v>0</v>
      </c>
      <c r="F104" s="21">
        <v>0</v>
      </c>
      <c r="G104" s="22">
        <f t="shared" si="4"/>
        <v>14224</v>
      </c>
      <c r="H104" s="23">
        <f t="shared" si="5"/>
        <v>14224</v>
      </c>
    </row>
    <row r="105" spans="1:8" ht="11.25" customHeight="1" x14ac:dyDescent="0.2">
      <c r="A105" s="41">
        <v>89</v>
      </c>
      <c r="B105" s="12" t="s">
        <v>147</v>
      </c>
      <c r="C105" s="19">
        <v>2631</v>
      </c>
      <c r="D105" s="43">
        <f t="shared" si="3"/>
        <v>2631</v>
      </c>
      <c r="E105" s="20">
        <v>0</v>
      </c>
      <c r="F105" s="21">
        <v>0</v>
      </c>
      <c r="G105" s="22">
        <f t="shared" si="4"/>
        <v>2631</v>
      </c>
      <c r="H105" s="23">
        <f t="shared" si="5"/>
        <v>2631</v>
      </c>
    </row>
    <row r="106" spans="1:8" ht="11.25" customHeight="1" x14ac:dyDescent="0.2">
      <c r="A106" s="41">
        <v>90</v>
      </c>
      <c r="B106" s="12" t="s">
        <v>148</v>
      </c>
      <c r="C106" s="19">
        <v>62459</v>
      </c>
      <c r="D106" s="43">
        <f t="shared" si="3"/>
        <v>62459</v>
      </c>
      <c r="E106" s="20">
        <v>0</v>
      </c>
      <c r="F106" s="21">
        <v>0</v>
      </c>
      <c r="G106" s="22">
        <f t="shared" si="4"/>
        <v>62459</v>
      </c>
      <c r="H106" s="23">
        <f t="shared" si="5"/>
        <v>62459</v>
      </c>
    </row>
    <row r="107" spans="1:8" ht="11.25" customHeight="1" x14ac:dyDescent="0.2">
      <c r="A107" s="41">
        <v>91</v>
      </c>
      <c r="B107" s="12" t="s">
        <v>149</v>
      </c>
      <c r="C107" s="19">
        <v>40446</v>
      </c>
      <c r="D107" s="43">
        <f t="shared" si="3"/>
        <v>40446</v>
      </c>
      <c r="E107" s="20">
        <v>0</v>
      </c>
      <c r="F107" s="21">
        <v>0</v>
      </c>
      <c r="G107" s="22">
        <f t="shared" si="4"/>
        <v>40446</v>
      </c>
      <c r="H107" s="23">
        <f t="shared" si="5"/>
        <v>40446</v>
      </c>
    </row>
    <row r="108" spans="1:8" ht="11.25" customHeight="1" x14ac:dyDescent="0.2">
      <c r="A108" s="41">
        <v>92</v>
      </c>
      <c r="B108" s="12" t="s">
        <v>150</v>
      </c>
      <c r="C108" s="19">
        <v>294296</v>
      </c>
      <c r="D108" s="43">
        <f t="shared" si="3"/>
        <v>294296</v>
      </c>
      <c r="E108" s="20">
        <v>0</v>
      </c>
      <c r="F108" s="21">
        <v>0</v>
      </c>
      <c r="G108" s="22">
        <f t="shared" si="4"/>
        <v>294296</v>
      </c>
      <c r="H108" s="23">
        <f t="shared" si="5"/>
        <v>294296</v>
      </c>
    </row>
    <row r="109" spans="1:8" ht="11.25" customHeight="1" x14ac:dyDescent="0.2">
      <c r="A109" s="41">
        <v>93</v>
      </c>
      <c r="B109" s="12" t="s">
        <v>151</v>
      </c>
      <c r="C109" s="19">
        <v>15743</v>
      </c>
      <c r="D109" s="43">
        <f t="shared" si="3"/>
        <v>15743</v>
      </c>
      <c r="E109" s="20">
        <v>0</v>
      </c>
      <c r="F109" s="21">
        <v>0</v>
      </c>
      <c r="G109" s="22">
        <f t="shared" si="4"/>
        <v>15743</v>
      </c>
      <c r="H109" s="23">
        <f t="shared" si="5"/>
        <v>15743</v>
      </c>
    </row>
    <row r="110" spans="1:8" ht="11.25" customHeight="1" x14ac:dyDescent="0.2">
      <c r="A110" s="41">
        <v>94</v>
      </c>
      <c r="B110" s="12" t="s">
        <v>152</v>
      </c>
      <c r="C110" s="19">
        <v>10505</v>
      </c>
      <c r="D110" s="43">
        <f t="shared" si="3"/>
        <v>10505</v>
      </c>
      <c r="E110" s="20">
        <v>0</v>
      </c>
      <c r="F110" s="21">
        <v>0</v>
      </c>
      <c r="G110" s="22">
        <f t="shared" si="4"/>
        <v>10505</v>
      </c>
      <c r="H110" s="23">
        <f t="shared" si="5"/>
        <v>10505</v>
      </c>
    </row>
    <row r="111" spans="1:8" ht="11.25" customHeight="1" x14ac:dyDescent="0.2">
      <c r="A111" s="41">
        <v>95</v>
      </c>
      <c r="B111" s="12" t="s">
        <v>153</v>
      </c>
      <c r="C111" s="19">
        <v>19532</v>
      </c>
      <c r="D111" s="43">
        <f t="shared" si="3"/>
        <v>19532</v>
      </c>
      <c r="E111" s="20">
        <v>0</v>
      </c>
      <c r="F111" s="21">
        <v>0</v>
      </c>
      <c r="G111" s="22">
        <f t="shared" si="4"/>
        <v>19532</v>
      </c>
      <c r="H111" s="23">
        <f t="shared" si="5"/>
        <v>19532</v>
      </c>
    </row>
    <row r="112" spans="1:8" ht="11.25" customHeight="1" x14ac:dyDescent="0.2">
      <c r="A112" s="41">
        <v>96</v>
      </c>
      <c r="B112" s="12" t="s">
        <v>154</v>
      </c>
      <c r="C112" s="19">
        <v>73080</v>
      </c>
      <c r="D112" s="43">
        <f t="shared" si="3"/>
        <v>73080</v>
      </c>
      <c r="E112" s="20">
        <v>0</v>
      </c>
      <c r="F112" s="21">
        <v>0</v>
      </c>
      <c r="G112" s="22">
        <f t="shared" si="4"/>
        <v>73080</v>
      </c>
      <c r="H112" s="23">
        <f t="shared" si="5"/>
        <v>73080</v>
      </c>
    </row>
    <row r="113" spans="1:252" ht="11.25" customHeight="1" x14ac:dyDescent="0.2">
      <c r="A113" s="41">
        <v>97</v>
      </c>
      <c r="B113" s="12" t="s">
        <v>155</v>
      </c>
      <c r="C113" s="19">
        <v>37545</v>
      </c>
      <c r="D113" s="43">
        <f t="shared" si="3"/>
        <v>37545</v>
      </c>
      <c r="E113" s="20">
        <v>0</v>
      </c>
      <c r="F113" s="21">
        <v>0</v>
      </c>
      <c r="G113" s="22">
        <f t="shared" si="4"/>
        <v>37545</v>
      </c>
      <c r="H113" s="23">
        <f t="shared" si="5"/>
        <v>37545</v>
      </c>
    </row>
    <row r="114" spans="1:252" ht="11.25" customHeight="1" x14ac:dyDescent="0.2">
      <c r="A114" s="41">
        <v>98</v>
      </c>
      <c r="B114" s="12" t="s">
        <v>156</v>
      </c>
      <c r="C114" s="19">
        <v>59922</v>
      </c>
      <c r="D114" s="43">
        <f t="shared" si="3"/>
        <v>59922</v>
      </c>
      <c r="E114" s="20">
        <v>0</v>
      </c>
      <c r="F114" s="21">
        <v>0</v>
      </c>
      <c r="G114" s="22">
        <f t="shared" si="4"/>
        <v>59922</v>
      </c>
      <c r="H114" s="23">
        <f t="shared" si="5"/>
        <v>59922</v>
      </c>
      <c r="I114" s="44"/>
    </row>
    <row r="115" spans="1:252" ht="11.25" customHeight="1" x14ac:dyDescent="0.2">
      <c r="A115" s="41">
        <v>99</v>
      </c>
      <c r="B115" s="12" t="s">
        <v>157</v>
      </c>
      <c r="C115" s="19">
        <v>15778</v>
      </c>
      <c r="D115" s="43">
        <f t="shared" si="3"/>
        <v>15778</v>
      </c>
      <c r="E115" s="20">
        <v>0</v>
      </c>
      <c r="F115" s="21">
        <v>0</v>
      </c>
      <c r="G115" s="22">
        <f t="shared" si="4"/>
        <v>15778</v>
      </c>
      <c r="H115" s="23">
        <f t="shared" si="5"/>
        <v>15778</v>
      </c>
    </row>
    <row r="116" spans="1:252" ht="11.25" customHeight="1" x14ac:dyDescent="0.2">
      <c r="A116" s="41">
        <v>100</v>
      </c>
      <c r="B116" s="12" t="s">
        <v>158</v>
      </c>
      <c r="C116" s="19">
        <v>10234</v>
      </c>
      <c r="D116" s="43">
        <f t="shared" si="3"/>
        <v>10234</v>
      </c>
      <c r="E116" s="20">
        <v>0</v>
      </c>
      <c r="F116" s="21">
        <v>0</v>
      </c>
      <c r="G116" s="22">
        <f t="shared" si="4"/>
        <v>10234</v>
      </c>
      <c r="H116" s="23">
        <f t="shared" si="5"/>
        <v>10234</v>
      </c>
    </row>
    <row r="117" spans="1:252" ht="13.5" thickBot="1" x14ac:dyDescent="0.25">
      <c r="A117" s="45"/>
      <c r="B117" s="46" t="s">
        <v>10</v>
      </c>
      <c r="C117" s="47">
        <f t="shared" ref="C117:H117" si="6">SUM(C13:C116)</f>
        <v>5000000</v>
      </c>
      <c r="D117" s="48">
        <f t="shared" si="6"/>
        <v>5000000</v>
      </c>
      <c r="E117" s="49">
        <f t="shared" si="6"/>
        <v>0</v>
      </c>
      <c r="F117" s="49">
        <f t="shared" si="6"/>
        <v>0</v>
      </c>
      <c r="G117" s="49">
        <f t="shared" si="6"/>
        <v>5000000</v>
      </c>
      <c r="H117" s="50">
        <f t="shared" si="6"/>
        <v>5000000</v>
      </c>
    </row>
    <row r="118" spans="1:252" ht="13.5" thickTop="1" x14ac:dyDescent="0.2">
      <c r="C118" s="51"/>
      <c r="D118" s="51"/>
      <c r="E118" s="51"/>
      <c r="F118" s="51"/>
      <c r="G118" s="51"/>
      <c r="H118" s="51"/>
    </row>
    <row r="119" spans="1:252" x14ac:dyDescent="0.2">
      <c r="C119" s="51"/>
      <c r="D119" s="51"/>
      <c r="E119" s="51"/>
      <c r="F119" s="51"/>
      <c r="G119" s="51"/>
      <c r="H119" s="51"/>
    </row>
    <row r="120" spans="1:252" customFormat="1" ht="18.75" x14ac:dyDescent="0.3">
      <c r="A120" s="3" t="s">
        <v>159</v>
      </c>
      <c r="C120" s="1"/>
      <c r="D120" s="52"/>
      <c r="E120" s="53" t="str">
        <f>D4</f>
        <v>AUTHORIZATION NUMBER: 1</v>
      </c>
    </row>
    <row r="121" spans="1:252" x14ac:dyDescent="0.2">
      <c r="C121" s="3"/>
      <c r="F121" s="51"/>
      <c r="G121" s="51"/>
      <c r="H121" s="51"/>
    </row>
    <row r="122" spans="1:252" x14ac:dyDescent="0.2">
      <c r="C122" s="3"/>
      <c r="F122" s="51"/>
      <c r="G122" s="51"/>
      <c r="H122" s="51"/>
    </row>
    <row r="123" spans="1:252" x14ac:dyDescent="0.2">
      <c r="C123" s="3"/>
      <c r="F123" s="51"/>
      <c r="G123" s="51"/>
      <c r="H123" s="51"/>
    </row>
    <row r="124" spans="1:252" x14ac:dyDescent="0.2">
      <c r="C124" s="51"/>
      <c r="D124" s="51"/>
      <c r="E124" s="51"/>
      <c r="F124" s="51"/>
      <c r="G124" s="51"/>
      <c r="H124" s="51"/>
    </row>
    <row r="125" spans="1:252" ht="14.25" x14ac:dyDescent="0.2">
      <c r="B125" s="54" t="s">
        <v>160</v>
      </c>
      <c r="C125" s="55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4" t="s">
        <v>161</v>
      </c>
      <c r="C126" s="55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4" t="s">
        <v>162</v>
      </c>
      <c r="C127" s="55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4" t="s">
        <v>163</v>
      </c>
      <c r="C128" s="55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4" t="s">
        <v>173</v>
      </c>
      <c r="C129" s="55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4" t="s">
        <v>177</v>
      </c>
      <c r="C130" s="55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4" t="s">
        <v>164</v>
      </c>
      <c r="C131" s="55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4"/>
      <c r="C132" s="55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6"/>
    </row>
    <row r="134" spans="1:252" ht="14.25" x14ac:dyDescent="0.2">
      <c r="B134" s="54" t="s">
        <v>165</v>
      </c>
      <c r="C134" s="56"/>
    </row>
    <row r="135" spans="1:252" ht="14.25" customHeight="1" x14ac:dyDescent="0.2">
      <c r="B135" s="3" t="s">
        <v>166</v>
      </c>
      <c r="C135" s="56"/>
    </row>
    <row r="136" spans="1:252" ht="14.25" customHeight="1" x14ac:dyDescent="0.2">
      <c r="B136" s="57"/>
      <c r="C136" s="56"/>
    </row>
    <row r="137" spans="1:252" s="61" customFormat="1" ht="14.25" customHeight="1" x14ac:dyDescent="0.2">
      <c r="A137" s="58"/>
      <c r="B137" s="59" t="s">
        <v>167</v>
      </c>
      <c r="C137" s="60"/>
      <c r="J137"/>
    </row>
    <row r="138" spans="1:252" s="61" customFormat="1" ht="15.75" customHeight="1" x14ac:dyDescent="0.2">
      <c r="A138" s="58"/>
      <c r="B138" s="59" t="s">
        <v>168</v>
      </c>
      <c r="C138" s="60"/>
      <c r="J138"/>
    </row>
    <row r="139" spans="1:252" ht="15" customHeight="1" x14ac:dyDescent="0.2">
      <c r="C139" s="62"/>
    </row>
    <row r="140" spans="1:252" x14ac:dyDescent="0.2">
      <c r="B140" s="63" t="s">
        <v>169</v>
      </c>
      <c r="C140" s="64"/>
      <c r="D140" s="64"/>
      <c r="J140" s="1"/>
    </row>
    <row r="141" spans="1:252" x14ac:dyDescent="0.2">
      <c r="B141" s="63" t="s">
        <v>170</v>
      </c>
      <c r="C141" s="64"/>
      <c r="D141" s="64"/>
      <c r="J141" s="1"/>
    </row>
    <row r="142" spans="1:252" ht="16.5" customHeight="1" x14ac:dyDescent="0.2">
      <c r="B142" s="63"/>
    </row>
    <row r="143" spans="1:252" ht="10.5" customHeight="1" x14ac:dyDescent="0.2">
      <c r="B143" s="63"/>
    </row>
    <row r="144" spans="1:252" x14ac:dyDescent="0.2">
      <c r="B144" s="3" t="s">
        <v>171</v>
      </c>
      <c r="F144" s="3" t="s">
        <v>172</v>
      </c>
      <c r="H144" s="65"/>
    </row>
    <row r="145" spans="2:9" x14ac:dyDescent="0.2">
      <c r="H145" s="65"/>
    </row>
    <row r="146" spans="2:9" x14ac:dyDescent="0.2">
      <c r="F146" s="68">
        <v>44747</v>
      </c>
      <c r="G146" s="68"/>
      <c r="H146" s="68"/>
    </row>
    <row r="147" spans="2:9" x14ac:dyDescent="0.2">
      <c r="B147" s="37"/>
      <c r="C147" s="37"/>
      <c r="D147" s="37"/>
      <c r="F147" s="69"/>
      <c r="G147" s="69"/>
      <c r="H147" s="69"/>
    </row>
    <row r="148" spans="2:9" x14ac:dyDescent="0.2">
      <c r="H148" s="65"/>
    </row>
    <row r="149" spans="2:9" x14ac:dyDescent="0.2">
      <c r="I149" s="65"/>
    </row>
    <row r="150" spans="2:9" x14ac:dyDescent="0.2">
      <c r="B150" s="66"/>
      <c r="C150" s="64"/>
      <c r="D150" s="64"/>
      <c r="I150" s="65"/>
    </row>
    <row r="151" spans="2:9" x14ac:dyDescent="0.2">
      <c r="B151" s="66"/>
      <c r="C151" s="64"/>
      <c r="D151" s="64"/>
      <c r="I151" s="65"/>
    </row>
  </sheetData>
  <sheetProtection algorithmName="SHA-512" hashValue="e7WIClpmmtLZTMTin6xTra8bwYBgsZnb9UxR5Kt0vfVBa3lzYTnug6/J/1ks+WwCxCXELIm1PEw13NOI1dbVpw==" saltValue="MfQE3tLP9Uj1rkADymExU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2022-07-05T13:06:12Z</cp:lastPrinted>
  <dcterms:created xsi:type="dcterms:W3CDTF">2020-06-25T20:41:28Z</dcterms:created>
  <dcterms:modified xsi:type="dcterms:W3CDTF">2022-07-05T13:13:54Z</dcterms:modified>
</cp:coreProperties>
</file>