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9E453FCA-62F7-4EB8-B3BA-F5CABBB17128}" xr6:coauthVersionLast="47" xr6:coauthVersionMax="47" xr10:uidLastSave="{00000000-0000-0000-0000-000000000000}"/>
  <bookViews>
    <workbookView xWindow="0" yWindow="0" windowWidth="20700" windowHeight="8352" xr2:uid="{60A0BD80-8FAE-46DF-8CFF-2B63842E0B7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Goal'!$A$2:$B$2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P111" i="1" s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L110" i="1" s="1"/>
  <c r="G110" i="1"/>
  <c r="F110" i="1"/>
  <c r="C110" i="1"/>
  <c r="E110" i="1" s="1"/>
  <c r="W108" i="1"/>
  <c r="V108" i="1"/>
  <c r="X108" i="1" s="1"/>
  <c r="S108" i="1"/>
  <c r="R108" i="1"/>
  <c r="O108" i="1"/>
  <c r="N108" i="1"/>
  <c r="P108" i="1" s="1"/>
  <c r="K108" i="1"/>
  <c r="L108" i="1" s="1"/>
  <c r="G108" i="1"/>
  <c r="F108" i="1"/>
  <c r="H108" i="1" s="1"/>
  <c r="D108" i="1"/>
  <c r="C108" i="1"/>
  <c r="E108" i="1" s="1"/>
  <c r="T108" i="1" l="1"/>
  <c r="H110" i="1"/>
  <c r="P110" i="1"/>
  <c r="T110" i="1"/>
  <c r="X110" i="1"/>
  <c r="H111" i="1"/>
  <c r="L111" i="1"/>
  <c r="T111" i="1"/>
  <c r="X111" i="1"/>
</calcChain>
</file>

<file path=xl/sharedStrings.xml><?xml version="1.0" encoding="utf-8"?>
<sst xmlns="http://schemas.openxmlformats.org/spreadsheetml/2006/main" count="471" uniqueCount="162">
  <si>
    <t>Incentive Goal SFY2019 SEPTEMBER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</si>
  <si>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</si>
  <si>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</si>
  <si>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</si>
  <si>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</si>
  <si>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</si>
  <si>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</si>
  <si>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</si>
  <si>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</si>
  <si>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</si>
  <si>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</si>
  <si>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</si>
  <si>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</si>
  <si>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</si>
  <si>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</si>
  <si>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</si>
  <si>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</si>
  <si>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</si>
  <si>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</si>
  <si>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</si>
  <si>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</si>
  <si>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</si>
  <si>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</si>
  <si>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</si>
  <si>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</si>
  <si>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</si>
  <si>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</si>
  <si>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</si>
  <si>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</si>
  <si>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</si>
  <si>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</si>
  <si>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</si>
  <si>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</si>
  <si>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</si>
  <si>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</si>
  <si>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</si>
  <si>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</si>
  <si>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</si>
  <si>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</si>
  <si>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</si>
  <si>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</si>
  <si>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</si>
  <si>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McDonald, Sally</t>
  </si>
  <si>
    <t>ALAMANCE</t>
  </si>
  <si>
    <t>OK</t>
  </si>
  <si>
    <t>Allen, Carole</t>
  </si>
  <si>
    <t>ALEXANDER</t>
  </si>
  <si>
    <t>Newsome, Kenya</t>
  </si>
  <si>
    <t>ALLEGHANY</t>
  </si>
  <si>
    <t>Cauble, Leona</t>
  </si>
  <si>
    <t>ANSON</t>
  </si>
  <si>
    <t>ASHE</t>
  </si>
  <si>
    <t>AVERY</t>
  </si>
  <si>
    <t>Jedrey, Judy</t>
  </si>
  <si>
    <t>BEAUFORT</t>
  </si>
  <si>
    <t>BERTIE</t>
  </si>
  <si>
    <t>Foreman, Cora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</si>
  <si>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</si>
  <si>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</si>
  <si>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</si>
  <si>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</si>
  <si>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</si>
  <si>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</si>
  <si>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</si>
  <si>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</si>
  <si>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</si>
  <si>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</si>
  <si>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</si>
  <si>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</si>
  <si>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</si>
  <si>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</si>
  <si>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</si>
  <si>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</si>
  <si>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</si>
  <si>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</si>
  <si>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</si>
  <si>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</si>
  <si>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</si>
  <si>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</si>
  <si>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</si>
  <si>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</si>
  <si>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</si>
  <si>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</si>
  <si>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</si>
  <si>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</si>
  <si>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Stanley, Sharon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</si>
  <si>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</si>
  <si>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</si>
  <si>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</si>
  <si>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</si>
  <si>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</si>
  <si>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</si>
  <si>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</si>
  <si>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</si>
  <si>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</si>
  <si>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</si>
  <si>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</si>
  <si>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</si>
  <si>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</si>
  <si>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</si>
  <si>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</si>
  <si>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</si>
  <si>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</si>
  <si>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</si>
  <si>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</si>
  <si>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</si>
  <si>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</si>
  <si>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</si>
  <si>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</si>
  <si>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</si>
  <si>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</si>
  <si>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</si>
  <si>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</si>
  <si>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</si>
  <si>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</si>
  <si>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</si>
  <si>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</si>
  <si>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</si>
  <si>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</si>
  <si>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</si>
  <si>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</si>
  <si>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</si>
  <si>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</si>
  <si>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</si>
  <si>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</si>
  <si>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</si>
  <si>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</si>
  <si>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</si>
  <si>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</si>
  <si>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</si>
  <si>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</si>
  <si>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</si>
  <si>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</si>
  <si>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</si>
  <si>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</si>
  <si>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</si>
  <si>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</si>
  <si>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</si>
  <si>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</si>
  <si>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</si>
  <si>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</si>
  <si>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</si>
  <si>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</si>
  <si>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N/A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</si>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</sst>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0" fontId="2" fillId="4" borderId="3" xfId="0" quotePrefix="1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right"/>
    </xf>
    <xf numFmtId="164" fontId="2" fillId="4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5" borderId="0" xfId="0" quotePrefix="1" applyNumberFormat="1" applyFont="1" applyFill="1" applyBorder="1"/>
    <xf numFmtId="1" fontId="2" fillId="5" borderId="2" xfId="0" applyNumberFormat="1" applyFont="1" applyFill="1" applyBorder="1" applyAlignment="1">
      <alignment horizontal="right"/>
    </xf>
    <xf numFmtId="1" fontId="2" fillId="5" borderId="0" xfId="0" applyNumberFormat="1" applyFont="1" applyFill="1" applyBorder="1" applyAlignment="1">
      <alignment horizontal="right"/>
    </xf>
    <xf numFmtId="10" fontId="2" fillId="5" borderId="0" xfId="0" applyNumberFormat="1" applyFont="1" applyFill="1" applyBorder="1" applyAlignment="1">
      <alignment horizontal="center"/>
    </xf>
    <xf numFmtId="0" fontId="2" fillId="5" borderId="2" xfId="0" quotePrefix="1" applyNumberFormat="1" applyFont="1" applyFill="1" applyBorder="1" applyAlignment="1">
      <alignment horizontal="center"/>
    </xf>
    <xf numFmtId="0" fontId="2" fillId="5" borderId="0" xfId="0" quotePrefix="1" applyNumberFormat="1" applyFont="1" applyFill="1" applyBorder="1" applyAlignment="1">
      <alignment horizontal="center"/>
    </xf>
    <xf numFmtId="10" fontId="2" fillId="5" borderId="0" xfId="0" quotePrefix="1" applyNumberFormat="1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164" fontId="2" fillId="5" borderId="2" xfId="0" quotePrefix="1" applyNumberFormat="1" applyFont="1" applyFill="1" applyBorder="1" applyAlignment="1">
      <alignment horizontal="center"/>
    </xf>
    <xf numFmtId="164" fontId="2" fillId="5" borderId="0" xfId="0" quotePrefix="1" applyNumberFormat="1" applyFont="1" applyFill="1" applyBorder="1" applyAlignment="1">
      <alignment horizontal="center"/>
    </xf>
    <xf numFmtId="10" fontId="2" fillId="5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10" fontId="6" fillId="3" borderId="1" xfId="0" quotePrefix="1" applyNumberFormat="1" applyFont="1" applyFill="1" applyBorder="1" applyAlignment="1">
      <alignment horizontal="center"/>
    </xf>
    <xf numFmtId="10" fontId="6" fillId="4" borderId="0" xfId="0" quotePrefix="1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10" fontId="6" fillId="4" borderId="3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5" borderId="1" xfId="0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64" fontId="2" fillId="5" borderId="1" xfId="0" quotePrefix="1" applyNumberFormat="1" applyFont="1" applyFill="1" applyBorder="1" applyAlignment="1">
      <alignment horizontal="center"/>
    </xf>
    <xf numFmtId="3" fontId="2" fillId="6" borderId="1" xfId="0" quotePrefix="1" applyNumberFormat="1" applyFont="1" applyFill="1" applyBorder="1" applyAlignment="1">
      <alignment horizontal="center"/>
    </xf>
    <xf numFmtId="10" fontId="2" fillId="6" borderId="1" xfId="0" quotePrefix="1" applyNumberFormat="1" applyFont="1" applyFill="1" applyBorder="1" applyAlignment="1">
      <alignment horizontal="center"/>
    </xf>
    <xf numFmtId="10" fontId="2" fillId="6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164" fontId="2" fillId="6" borderId="1" xfId="0" quotePrefix="1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5" borderId="0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0" borderId="0" xfId="1" applyFill="1" applyBorder="1"/>
    <xf numFmtId="0" fontId="2" fillId="0" borderId="4" xfId="0" applyFont="1" applyFill="1" applyBorder="1"/>
    <xf numFmtId="0" fontId="2" fillId="0" borderId="7" xfId="0" applyFont="1" applyFill="1" applyBorder="1"/>
    <xf numFmtId="164" fontId="6" fillId="7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5" borderId="0" xfId="0" applyFont="1" applyFill="1" applyBorder="1"/>
    <xf numFmtId="1" fontId="3" fillId="5" borderId="2" xfId="0" applyNumberFormat="1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0" fontId="3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right" wrapText="1"/>
    </xf>
    <xf numFmtId="0" fontId="8" fillId="5" borderId="0" xfId="0" applyFont="1" applyFill="1" applyBorder="1" applyAlignment="1">
      <alignment horizontal="right" wrapText="1"/>
    </xf>
    <xf numFmtId="0" fontId="9" fillId="5" borderId="3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DB8AD06F-63DD-4877-9A81-AEDCF6AA03E2}"/>
    <cellStyle name="Normal_INCENTIVE GOALS Rpt 0710" xfId="2" xr:uid="{E225B09F-3996-482C-9F95-3BD0101BA7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7FBA-EC48-497E-819F-423739AF73F7}">
  <dimension ref="A1:AL114"/>
  <sheetViews>
    <sheetView tabSelected="1" zoomScaleNormal="100" workbookViewId="0">
      <pane xSplit="2" ySplit="2" topLeftCell="C3" activePane="bottomRight" state="frozen"/>
      <selection pane="bottomRight" activeCell="C113" sqref="C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101" customWidth="1"/>
    <col min="2" max="2" width="16.42578125" style="101" bestFit="1" customWidth="1"/>
    <col min="3" max="4" width="15.7109375" style="102" customWidth="1"/>
    <col min="5" max="5" width="12.28515625" style="103" customWidth="1"/>
    <col min="6" max="7" width="12.28515625" style="104" customWidth="1"/>
    <col min="8" max="8" width="12.5703125" style="105" bestFit="1" customWidth="1"/>
    <col min="9" max="9" width="12.28515625" style="105" customWidth="1"/>
    <col min="10" max="11" width="10.7109375" style="104" customWidth="1"/>
    <col min="12" max="12" width="9.5703125" style="105" customWidth="1"/>
    <col min="13" max="13" width="15.42578125" style="105" bestFit="1" customWidth="1"/>
    <col min="14" max="14" width="12.7109375" style="106" customWidth="1"/>
    <col min="15" max="15" width="13.5703125" style="106" customWidth="1"/>
    <col min="16" max="16" width="9.42578125" style="105" customWidth="1"/>
    <col min="17" max="17" width="9.85546875" style="105" customWidth="1"/>
    <col min="18" max="18" width="13" style="104" customWidth="1"/>
    <col min="19" max="19" width="12.85546875" style="104" customWidth="1"/>
    <col min="20" max="20" width="9.85546875" style="105" bestFit="1" customWidth="1"/>
    <col min="21" max="21" width="9.85546875" style="105" customWidth="1"/>
    <col min="22" max="22" width="9.28515625" style="104" customWidth="1"/>
    <col min="23" max="23" width="10.5703125" style="104" customWidth="1"/>
    <col min="24" max="24" width="9.7109375" style="105" customWidth="1"/>
    <col min="25" max="25" width="17.42578125" style="105" hidden="1" customWidth="1"/>
    <col min="26" max="27" width="9.140625" style="104" hidden="1" customWidth="1"/>
    <col min="28" max="28" width="10.7109375" style="105" hidden="1" customWidth="1"/>
    <col min="29" max="29" width="8.85546875" style="104" hidden="1" customWidth="1"/>
    <col min="30" max="30" width="9.140625" style="104" hidden="1" customWidth="1"/>
    <col min="31" max="31" width="9.140625" style="105" hidden="1" customWidth="1"/>
    <col min="32" max="32" width="13.42578125" style="107" hidden="1" customWidth="1"/>
    <col min="33" max="33" width="12.140625" style="107" hidden="1" customWidth="1"/>
    <col min="34" max="34" width="10.5703125" style="105" hidden="1" customWidth="1"/>
    <col min="35" max="35" width="9.140625" style="104" hidden="1" customWidth="1"/>
    <col min="36" max="36" width="11" style="104" hidden="1" customWidth="1"/>
    <col min="37" max="37" width="8.85546875" style="105" hidden="1" customWidth="1"/>
    <col min="38" max="38" width="9.140625" style="83" customWidth="1"/>
    <col min="39" max="16384" width="9.140625" style="83"/>
  </cols>
  <sheetData>
    <row r="1" spans="1:38" s="9" customFormat="1" ht="27.6">
      <c r="A1" s="1" t="s">
        <v>0</v>
      </c>
      <c r="B1" s="2" t="s">
        <v>1</v>
      </c>
      <c r="C1" s="118" t="s">
        <v>2</v>
      </c>
      <c r="D1" s="118"/>
      <c r="E1" s="118"/>
      <c r="F1" s="114" t="s">
        <v>3</v>
      </c>
      <c r="G1" s="114"/>
      <c r="H1" s="114"/>
      <c r="I1" s="114"/>
      <c r="J1" s="119" t="s">
        <v>4</v>
      </c>
      <c r="K1" s="119"/>
      <c r="L1" s="119"/>
      <c r="M1" s="119"/>
      <c r="N1" s="120" t="s">
        <v>5</v>
      </c>
      <c r="O1" s="114"/>
      <c r="P1" s="121"/>
      <c r="Q1" s="114"/>
      <c r="R1" s="113" t="s">
        <v>6</v>
      </c>
      <c r="S1" s="113"/>
      <c r="T1" s="113"/>
      <c r="U1" s="113"/>
      <c r="V1" s="114" t="s">
        <v>7</v>
      </c>
      <c r="W1" s="114"/>
      <c r="X1" s="114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3" customFormat="1" ht="15.6">
      <c r="A2" s="10" t="s">
        <v>8</v>
      </c>
      <c r="B2" s="109" t="s">
        <v>9</v>
      </c>
      <c r="C2" s="11" t="s">
        <v>10</v>
      </c>
      <c r="D2" s="11" t="s">
        <v>11</v>
      </c>
      <c r="E2" s="12" t="s">
        <v>12</v>
      </c>
      <c r="F2" s="109" t="s">
        <v>13</v>
      </c>
      <c r="G2" s="109" t="s">
        <v>14</v>
      </c>
      <c r="H2" s="112" t="s">
        <v>15</v>
      </c>
      <c r="I2" s="112" t="s">
        <v>11</v>
      </c>
      <c r="J2" s="110" t="s">
        <v>16</v>
      </c>
      <c r="K2" s="110" t="s">
        <v>17</v>
      </c>
      <c r="L2" s="13" t="s">
        <v>18</v>
      </c>
      <c r="M2" s="13" t="s">
        <v>11</v>
      </c>
      <c r="N2" s="111" t="s">
        <v>19</v>
      </c>
      <c r="O2" s="111" t="s">
        <v>20</v>
      </c>
      <c r="P2" s="112" t="s">
        <v>21</v>
      </c>
      <c r="Q2" s="112" t="s">
        <v>11</v>
      </c>
      <c r="R2" s="108" t="s">
        <v>22</v>
      </c>
      <c r="S2" s="108" t="s">
        <v>23</v>
      </c>
      <c r="T2" s="14" t="s">
        <v>24</v>
      </c>
      <c r="U2" s="14" t="s">
        <v>11</v>
      </c>
      <c r="V2" s="15" t="s">
        <v>25</v>
      </c>
      <c r="W2" s="15" t="s">
        <v>26</v>
      </c>
      <c r="X2" s="112" t="s">
        <v>27</v>
      </c>
      <c r="Y2" s="16" t="s">
        <v>28</v>
      </c>
      <c r="Z2" s="17" t="s">
        <v>29</v>
      </c>
      <c r="AA2" s="18" t="s">
        <v>30</v>
      </c>
      <c r="AB2" s="19" t="s">
        <v>31</v>
      </c>
      <c r="AC2" s="17" t="s">
        <v>32</v>
      </c>
      <c r="AD2" s="18" t="s">
        <v>33</v>
      </c>
      <c r="AE2" s="19" t="s">
        <v>34</v>
      </c>
      <c r="AF2" s="20" t="s">
        <v>35</v>
      </c>
      <c r="AG2" s="21" t="s">
        <v>36</v>
      </c>
      <c r="AH2" s="19" t="s">
        <v>37</v>
      </c>
      <c r="AI2" s="17" t="s">
        <v>38</v>
      </c>
      <c r="AJ2" s="18" t="s">
        <v>39</v>
      </c>
      <c r="AK2" s="19" t="s">
        <v>40</v>
      </c>
      <c r="AL2" s="22" t="s">
        <v>41</v>
      </c>
    </row>
    <row r="3" spans="1:38" s="9" customFormat="1" ht="13.9">
      <c r="A3" s="24" t="s">
        <v>42</v>
      </c>
      <c r="B3" s="24" t="s">
        <v>43</v>
      </c>
      <c r="C3" s="25">
        <v>2727719.49</v>
      </c>
      <c r="D3" s="25">
        <v>11019311.869999999</v>
      </c>
      <c r="E3" s="13">
        <v>0.247539911945518</v>
      </c>
      <c r="F3" s="26">
        <v>4854</v>
      </c>
      <c r="G3" s="26">
        <v>4294</v>
      </c>
      <c r="H3" s="27">
        <v>0.88460000000000005</v>
      </c>
      <c r="I3" s="112">
        <v>1</v>
      </c>
      <c r="J3" s="28">
        <v>6525</v>
      </c>
      <c r="K3" s="28">
        <v>5296</v>
      </c>
      <c r="L3" s="29">
        <v>0.81159999999999999</v>
      </c>
      <c r="M3" s="13">
        <v>0.83069999999999999</v>
      </c>
      <c r="N3" s="30">
        <v>3054560.67</v>
      </c>
      <c r="O3" s="30">
        <v>2034281.25</v>
      </c>
      <c r="P3" s="27">
        <v>0.66600000000000004</v>
      </c>
      <c r="Q3" s="27">
        <v>0.67269999999999996</v>
      </c>
      <c r="R3" s="31">
        <v>4406</v>
      </c>
      <c r="S3" s="31">
        <v>2095</v>
      </c>
      <c r="T3" s="32">
        <v>0.47549999999999998</v>
      </c>
      <c r="U3" s="32">
        <v>0.68679999999999997</v>
      </c>
      <c r="V3" s="26">
        <v>3449</v>
      </c>
      <c r="W3" s="26">
        <v>2808</v>
      </c>
      <c r="X3" s="27">
        <v>0.81410000000000005</v>
      </c>
      <c r="Y3" s="33" t="s">
        <v>43</v>
      </c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4" t="s">
        <v>45</v>
      </c>
      <c r="B4" s="24" t="s">
        <v>46</v>
      </c>
      <c r="C4" s="25">
        <v>501835.36</v>
      </c>
      <c r="D4" s="25">
        <v>2102117.91</v>
      </c>
      <c r="E4" s="13">
        <v>0.23872845458036199</v>
      </c>
      <c r="F4" s="26">
        <v>973</v>
      </c>
      <c r="G4" s="26">
        <v>943</v>
      </c>
      <c r="H4" s="27">
        <v>0.96919999999999995</v>
      </c>
      <c r="I4" s="112">
        <v>1</v>
      </c>
      <c r="J4" s="28">
        <v>1379</v>
      </c>
      <c r="K4" s="28">
        <v>1223</v>
      </c>
      <c r="L4" s="29">
        <v>0.88690000000000002</v>
      </c>
      <c r="M4" s="13">
        <v>0.8931</v>
      </c>
      <c r="N4" s="30">
        <v>575437.59</v>
      </c>
      <c r="O4" s="30">
        <v>402047.38</v>
      </c>
      <c r="P4" s="27">
        <v>0.69869999999999999</v>
      </c>
      <c r="Q4" s="27">
        <v>0.7</v>
      </c>
      <c r="R4" s="31">
        <v>908</v>
      </c>
      <c r="S4" s="31">
        <v>405</v>
      </c>
      <c r="T4" s="32">
        <v>0.44600000000000001</v>
      </c>
      <c r="U4" s="32">
        <v>0.6694</v>
      </c>
      <c r="V4" s="26">
        <v>914</v>
      </c>
      <c r="W4" s="26">
        <v>817</v>
      </c>
      <c r="X4" s="27">
        <v>0.89390000000000003</v>
      </c>
      <c r="Y4" s="33" t="s">
        <v>46</v>
      </c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4" t="s">
        <v>47</v>
      </c>
      <c r="B5" s="24" t="s">
        <v>48</v>
      </c>
      <c r="C5" s="25">
        <v>124032.26</v>
      </c>
      <c r="D5" s="25">
        <v>560366.19149999996</v>
      </c>
      <c r="E5" s="13">
        <v>0.22134144043913101</v>
      </c>
      <c r="F5" s="26">
        <v>211</v>
      </c>
      <c r="G5" s="26">
        <v>210</v>
      </c>
      <c r="H5" s="27">
        <v>0.99529999999999996</v>
      </c>
      <c r="I5" s="112">
        <v>1</v>
      </c>
      <c r="J5" s="28">
        <v>383</v>
      </c>
      <c r="K5" s="28">
        <v>338</v>
      </c>
      <c r="L5" s="29">
        <v>0.88249999999999995</v>
      </c>
      <c r="M5" s="13">
        <v>0.87180000000000002</v>
      </c>
      <c r="N5" s="30">
        <v>157100.53</v>
      </c>
      <c r="O5" s="30">
        <v>98248.63</v>
      </c>
      <c r="P5" s="27">
        <v>0.62539999999999996</v>
      </c>
      <c r="Q5" s="27">
        <v>0.63080000000000003</v>
      </c>
      <c r="R5" s="31">
        <v>296</v>
      </c>
      <c r="S5" s="31">
        <v>111</v>
      </c>
      <c r="T5" s="32">
        <v>0.375</v>
      </c>
      <c r="U5" s="32">
        <v>0.60050000000000003</v>
      </c>
      <c r="V5" s="26">
        <v>185</v>
      </c>
      <c r="W5" s="26">
        <v>135</v>
      </c>
      <c r="X5" s="27">
        <v>0.72970000000000002</v>
      </c>
      <c r="Y5" s="33" t="s">
        <v>48</v>
      </c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4" t="s">
        <v>49</v>
      </c>
      <c r="B6" s="24" t="s">
        <v>50</v>
      </c>
      <c r="C6" s="25">
        <v>782176.63</v>
      </c>
      <c r="D6" s="25">
        <v>3327880.65</v>
      </c>
      <c r="E6" s="13">
        <v>0.23503746445955001</v>
      </c>
      <c r="F6" s="26">
        <v>1725</v>
      </c>
      <c r="G6" s="26">
        <v>1588</v>
      </c>
      <c r="H6" s="27">
        <v>0.92059999999999997</v>
      </c>
      <c r="I6" s="112">
        <v>0.99099999999999999</v>
      </c>
      <c r="J6" s="28">
        <v>2072</v>
      </c>
      <c r="K6" s="28">
        <v>1857</v>
      </c>
      <c r="L6" s="29">
        <v>0.8962</v>
      </c>
      <c r="M6" s="13">
        <v>0.89980000000000004</v>
      </c>
      <c r="N6" s="30">
        <v>837638.87</v>
      </c>
      <c r="O6" s="30">
        <v>558628.13</v>
      </c>
      <c r="P6" s="27">
        <v>0.66690000000000005</v>
      </c>
      <c r="Q6" s="27">
        <v>0.67969999999999997</v>
      </c>
      <c r="R6" s="31">
        <v>1507</v>
      </c>
      <c r="S6" s="31">
        <v>746</v>
      </c>
      <c r="T6" s="32">
        <v>0.495</v>
      </c>
      <c r="U6" s="32">
        <v>0.7</v>
      </c>
      <c r="V6" s="26">
        <v>1314</v>
      </c>
      <c r="W6" s="26">
        <v>1182</v>
      </c>
      <c r="X6" s="27">
        <v>0.89949999999999997</v>
      </c>
      <c r="Y6" s="33" t="s">
        <v>50</v>
      </c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4" t="s">
        <v>45</v>
      </c>
      <c r="B7" s="24" t="s">
        <v>51</v>
      </c>
      <c r="C7" s="25">
        <v>335538.89</v>
      </c>
      <c r="D7" s="25">
        <v>1323533.8799999999</v>
      </c>
      <c r="E7" s="13">
        <v>0.25351741656964599</v>
      </c>
      <c r="F7" s="26">
        <v>587</v>
      </c>
      <c r="G7" s="26">
        <v>550</v>
      </c>
      <c r="H7" s="27">
        <v>0.93700000000000006</v>
      </c>
      <c r="I7" s="112">
        <v>1</v>
      </c>
      <c r="J7" s="28">
        <v>1070</v>
      </c>
      <c r="K7" s="28">
        <v>973</v>
      </c>
      <c r="L7" s="29">
        <v>0.9093</v>
      </c>
      <c r="M7" s="13">
        <v>0.9</v>
      </c>
      <c r="N7" s="30">
        <v>366446.89</v>
      </c>
      <c r="O7" s="30">
        <v>245266.3</v>
      </c>
      <c r="P7" s="27">
        <v>0.66930000000000001</v>
      </c>
      <c r="Q7" s="27">
        <v>0.6714</v>
      </c>
      <c r="R7" s="31">
        <v>711</v>
      </c>
      <c r="S7" s="31">
        <v>318</v>
      </c>
      <c r="T7" s="32">
        <v>0.44729999999999998</v>
      </c>
      <c r="U7" s="32">
        <v>0.66579999999999995</v>
      </c>
      <c r="V7" s="26">
        <v>688</v>
      </c>
      <c r="W7" s="26">
        <v>571</v>
      </c>
      <c r="X7" s="27">
        <v>0.82989999999999997</v>
      </c>
      <c r="Y7" s="33" t="s">
        <v>51</v>
      </c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4" t="s">
        <v>45</v>
      </c>
      <c r="B8" s="24" t="s">
        <v>52</v>
      </c>
      <c r="C8" s="25">
        <v>136219.32</v>
      </c>
      <c r="D8" s="25">
        <v>544077.49</v>
      </c>
      <c r="E8" s="13">
        <v>0.250367498203243</v>
      </c>
      <c r="F8" s="26">
        <v>186</v>
      </c>
      <c r="G8" s="26">
        <v>174</v>
      </c>
      <c r="H8" s="27">
        <v>0.9355</v>
      </c>
      <c r="I8" s="112">
        <v>1</v>
      </c>
      <c r="J8" s="28">
        <v>332</v>
      </c>
      <c r="K8" s="28">
        <v>282</v>
      </c>
      <c r="L8" s="29">
        <v>0.84940000000000004</v>
      </c>
      <c r="M8" s="13">
        <v>0.86</v>
      </c>
      <c r="N8" s="30">
        <v>167364.09</v>
      </c>
      <c r="O8" s="30">
        <v>107921.99</v>
      </c>
      <c r="P8" s="27">
        <v>0.64480000000000004</v>
      </c>
      <c r="Q8" s="27">
        <v>0.59870000000000001</v>
      </c>
      <c r="R8" s="31">
        <v>215</v>
      </c>
      <c r="S8" s="31">
        <v>92</v>
      </c>
      <c r="T8" s="32">
        <v>0.4279</v>
      </c>
      <c r="U8" s="32">
        <v>0.62780000000000002</v>
      </c>
      <c r="V8" s="26">
        <v>208</v>
      </c>
      <c r="W8" s="26">
        <v>99</v>
      </c>
      <c r="X8" s="27">
        <v>0.47599999999999998</v>
      </c>
      <c r="Y8" s="33" t="s">
        <v>52</v>
      </c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4" t="s">
        <v>53</v>
      </c>
      <c r="B9" s="24" t="s">
        <v>54</v>
      </c>
      <c r="C9" s="25">
        <v>1079760.54</v>
      </c>
      <c r="D9" s="25">
        <v>4427915.66</v>
      </c>
      <c r="E9" s="13">
        <v>0.243853005095404</v>
      </c>
      <c r="F9" s="26">
        <v>1890</v>
      </c>
      <c r="G9" s="26">
        <v>1723</v>
      </c>
      <c r="H9" s="27">
        <v>0.91159999999999997</v>
      </c>
      <c r="I9" s="112">
        <v>0.97729999999999995</v>
      </c>
      <c r="J9" s="28">
        <v>2709</v>
      </c>
      <c r="K9" s="28">
        <v>2336</v>
      </c>
      <c r="L9" s="29">
        <v>0.86229999999999996</v>
      </c>
      <c r="M9" s="13">
        <v>0.88439999999999996</v>
      </c>
      <c r="N9" s="30">
        <v>1192296.23</v>
      </c>
      <c r="O9" s="30">
        <v>795562.32</v>
      </c>
      <c r="P9" s="27">
        <v>0.6673</v>
      </c>
      <c r="Q9" s="27">
        <v>0.6744</v>
      </c>
      <c r="R9" s="31">
        <v>1928</v>
      </c>
      <c r="S9" s="31">
        <v>875</v>
      </c>
      <c r="T9" s="32">
        <v>0.45379999999999998</v>
      </c>
      <c r="U9" s="32">
        <v>0.67349999999999999</v>
      </c>
      <c r="V9" s="26">
        <v>1493</v>
      </c>
      <c r="W9" s="26">
        <v>1174</v>
      </c>
      <c r="X9" s="27">
        <v>0.7863</v>
      </c>
      <c r="Y9" s="33" t="s">
        <v>54</v>
      </c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4" t="s">
        <v>53</v>
      </c>
      <c r="B10" s="24" t="s">
        <v>55</v>
      </c>
      <c r="C10" s="25">
        <v>606404.01</v>
      </c>
      <c r="D10" s="25">
        <v>2512771.6800000002</v>
      </c>
      <c r="E10" s="13">
        <v>0.24132873465049601</v>
      </c>
      <c r="F10" s="26">
        <v>1427</v>
      </c>
      <c r="G10" s="26">
        <v>1316</v>
      </c>
      <c r="H10" s="27">
        <v>0.92220000000000002</v>
      </c>
      <c r="I10" s="112">
        <v>0.98329999999999995</v>
      </c>
      <c r="J10" s="28">
        <v>1678</v>
      </c>
      <c r="K10" s="28">
        <v>1539</v>
      </c>
      <c r="L10" s="29">
        <v>0.91720000000000002</v>
      </c>
      <c r="M10" s="13">
        <v>0.9</v>
      </c>
      <c r="N10" s="30">
        <v>640485.47</v>
      </c>
      <c r="O10" s="30">
        <v>458090.16</v>
      </c>
      <c r="P10" s="27">
        <v>0.71519999999999995</v>
      </c>
      <c r="Q10" s="27">
        <v>0.7</v>
      </c>
      <c r="R10" s="31">
        <v>1157</v>
      </c>
      <c r="S10" s="31">
        <v>618</v>
      </c>
      <c r="T10" s="32">
        <v>0.53410000000000002</v>
      </c>
      <c r="U10" s="32">
        <v>0.69789999999999996</v>
      </c>
      <c r="V10" s="26">
        <v>1062</v>
      </c>
      <c r="W10" s="26">
        <v>917</v>
      </c>
      <c r="X10" s="27">
        <v>0.86350000000000005</v>
      </c>
      <c r="Y10" s="33" t="s">
        <v>55</v>
      </c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4" t="s">
        <v>56</v>
      </c>
      <c r="B11" s="24" t="s">
        <v>57</v>
      </c>
      <c r="C11" s="25">
        <v>837361.03</v>
      </c>
      <c r="D11" s="25">
        <v>3577377.47</v>
      </c>
      <c r="E11" s="13">
        <v>0.23407119797173701</v>
      </c>
      <c r="F11" s="26">
        <v>1696</v>
      </c>
      <c r="G11" s="26">
        <v>1572</v>
      </c>
      <c r="H11" s="27">
        <v>0.92689999999999995</v>
      </c>
      <c r="I11" s="112">
        <v>1</v>
      </c>
      <c r="J11" s="28">
        <v>2105</v>
      </c>
      <c r="K11" s="28">
        <v>1884</v>
      </c>
      <c r="L11" s="29">
        <v>0.89500000000000002</v>
      </c>
      <c r="M11" s="13">
        <v>0.89680000000000004</v>
      </c>
      <c r="N11" s="30">
        <v>981975.57</v>
      </c>
      <c r="O11" s="30">
        <v>656121.57999999996</v>
      </c>
      <c r="P11" s="27">
        <v>0.66820000000000002</v>
      </c>
      <c r="Q11" s="27">
        <v>0.67490000000000006</v>
      </c>
      <c r="R11" s="31">
        <v>1598</v>
      </c>
      <c r="S11" s="31">
        <v>772</v>
      </c>
      <c r="T11" s="32">
        <v>0.48309999999999997</v>
      </c>
      <c r="U11" s="32">
        <v>0.7</v>
      </c>
      <c r="V11" s="26">
        <v>1429</v>
      </c>
      <c r="W11" s="26">
        <v>1259</v>
      </c>
      <c r="X11" s="27">
        <v>0.88100000000000001</v>
      </c>
      <c r="Y11" s="33" t="s">
        <v>57</v>
      </c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4" t="s">
        <v>56</v>
      </c>
      <c r="B12" s="24" t="s">
        <v>58</v>
      </c>
      <c r="C12" s="25">
        <v>1558357.06</v>
      </c>
      <c r="D12" s="25">
        <v>6469517.5199999996</v>
      </c>
      <c r="E12" s="13">
        <v>0.240876859082994</v>
      </c>
      <c r="F12" s="26">
        <v>2398</v>
      </c>
      <c r="G12" s="26">
        <v>2274</v>
      </c>
      <c r="H12" s="27">
        <v>0.94830000000000003</v>
      </c>
      <c r="I12" s="112">
        <v>1</v>
      </c>
      <c r="J12" s="28">
        <v>3455</v>
      </c>
      <c r="K12" s="28">
        <v>2853</v>
      </c>
      <c r="L12" s="29">
        <v>0.82579999999999998</v>
      </c>
      <c r="M12" s="13">
        <v>0.84350000000000003</v>
      </c>
      <c r="N12" s="30">
        <v>1774632.03</v>
      </c>
      <c r="O12" s="30">
        <v>1210471.56</v>
      </c>
      <c r="P12" s="27">
        <v>0.68210000000000004</v>
      </c>
      <c r="Q12" s="27">
        <v>0.69389999999999996</v>
      </c>
      <c r="R12" s="31">
        <v>2107</v>
      </c>
      <c r="S12" s="31">
        <v>985</v>
      </c>
      <c r="T12" s="32">
        <v>0.46750000000000003</v>
      </c>
      <c r="U12" s="32">
        <v>0.7</v>
      </c>
      <c r="V12" s="26">
        <v>2296</v>
      </c>
      <c r="W12" s="26">
        <v>1907</v>
      </c>
      <c r="X12" s="27">
        <v>0.8306</v>
      </c>
      <c r="Y12" s="33" t="s">
        <v>58</v>
      </c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4" t="s">
        <v>59</v>
      </c>
      <c r="B13" s="24" t="s">
        <v>60</v>
      </c>
      <c r="C13" s="25">
        <v>3091204.26</v>
      </c>
      <c r="D13" s="25">
        <v>13395021.42</v>
      </c>
      <c r="E13" s="13">
        <v>0.230772625371434</v>
      </c>
      <c r="F13" s="26">
        <v>4465</v>
      </c>
      <c r="G13" s="26">
        <v>4323</v>
      </c>
      <c r="H13" s="27">
        <v>0.96819999999999995</v>
      </c>
      <c r="I13" s="112">
        <v>1</v>
      </c>
      <c r="J13" s="28">
        <v>6753</v>
      </c>
      <c r="K13" s="28">
        <v>6265</v>
      </c>
      <c r="L13" s="29">
        <v>0.92769999999999997</v>
      </c>
      <c r="M13" s="13">
        <v>0.9</v>
      </c>
      <c r="N13" s="30">
        <v>3356001.89</v>
      </c>
      <c r="O13" s="30">
        <v>2342269.58</v>
      </c>
      <c r="P13" s="27">
        <v>0.69789999999999996</v>
      </c>
      <c r="Q13" s="27">
        <v>0.69989999999999997</v>
      </c>
      <c r="R13" s="31">
        <v>5012</v>
      </c>
      <c r="S13" s="31">
        <v>2631</v>
      </c>
      <c r="T13" s="32">
        <v>0.52490000000000003</v>
      </c>
      <c r="U13" s="32">
        <v>0.7</v>
      </c>
      <c r="V13" s="26">
        <v>4028</v>
      </c>
      <c r="W13" s="26">
        <v>3023</v>
      </c>
      <c r="X13" s="27">
        <v>0.75049999999999994</v>
      </c>
      <c r="Y13" s="33" t="s">
        <v>60</v>
      </c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4" t="s">
        <v>45</v>
      </c>
      <c r="B14" s="24" t="s">
        <v>61</v>
      </c>
      <c r="C14" s="25">
        <v>960480.03</v>
      </c>
      <c r="D14" s="25">
        <v>3907285.15</v>
      </c>
      <c r="E14" s="13">
        <v>0.24581774637052001</v>
      </c>
      <c r="F14" s="26">
        <v>2310</v>
      </c>
      <c r="G14" s="26">
        <v>1794</v>
      </c>
      <c r="H14" s="27">
        <v>0.77659999999999996</v>
      </c>
      <c r="I14" s="112">
        <v>0.9</v>
      </c>
      <c r="J14" s="28">
        <v>4067</v>
      </c>
      <c r="K14" s="28">
        <v>2663</v>
      </c>
      <c r="L14" s="29">
        <v>0.65480000000000005</v>
      </c>
      <c r="M14" s="13">
        <v>0.67879999999999996</v>
      </c>
      <c r="N14" s="30">
        <v>1099156.4099999999</v>
      </c>
      <c r="O14" s="30">
        <v>662312.71</v>
      </c>
      <c r="P14" s="27">
        <v>0.60260000000000002</v>
      </c>
      <c r="Q14" s="27">
        <v>0.60729999999999995</v>
      </c>
      <c r="R14" s="31">
        <v>2217</v>
      </c>
      <c r="S14" s="31">
        <v>801</v>
      </c>
      <c r="T14" s="32">
        <v>0.36130000000000001</v>
      </c>
      <c r="U14" s="32">
        <v>0.58299999999999996</v>
      </c>
      <c r="V14" s="26">
        <v>1584</v>
      </c>
      <c r="W14" s="26">
        <v>1215</v>
      </c>
      <c r="X14" s="27">
        <v>0.76700000000000002</v>
      </c>
      <c r="Y14" s="33" t="s">
        <v>61</v>
      </c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4" t="s">
        <v>49</v>
      </c>
      <c r="B15" s="24" t="s">
        <v>62</v>
      </c>
      <c r="C15" s="25">
        <v>2902554.95</v>
      </c>
      <c r="D15" s="25">
        <v>11894923.77</v>
      </c>
      <c r="E15" s="13">
        <v>0.24401627165703099</v>
      </c>
      <c r="F15" s="26">
        <v>3958</v>
      </c>
      <c r="G15" s="26">
        <v>3902</v>
      </c>
      <c r="H15" s="27">
        <v>0.9859</v>
      </c>
      <c r="I15" s="112">
        <v>1</v>
      </c>
      <c r="J15" s="28">
        <v>5110</v>
      </c>
      <c r="K15" s="28">
        <v>4443</v>
      </c>
      <c r="L15" s="29">
        <v>0.86950000000000005</v>
      </c>
      <c r="M15" s="13">
        <v>0.9</v>
      </c>
      <c r="N15" s="30">
        <v>3122629.25</v>
      </c>
      <c r="O15" s="30">
        <v>2321844.2200000002</v>
      </c>
      <c r="P15" s="27">
        <v>0.74360000000000004</v>
      </c>
      <c r="Q15" s="27">
        <v>0.7</v>
      </c>
      <c r="R15" s="31">
        <v>3554</v>
      </c>
      <c r="S15" s="31">
        <v>2006</v>
      </c>
      <c r="T15" s="32">
        <v>0.56440000000000001</v>
      </c>
      <c r="U15" s="32">
        <v>0.7</v>
      </c>
      <c r="V15" s="26">
        <v>3182</v>
      </c>
      <c r="W15" s="26">
        <v>2617</v>
      </c>
      <c r="X15" s="27">
        <v>0.82240000000000002</v>
      </c>
      <c r="Y15" s="33" t="s">
        <v>62</v>
      </c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4" t="s">
        <v>45</v>
      </c>
      <c r="B16" s="24" t="s">
        <v>63</v>
      </c>
      <c r="C16" s="25">
        <v>1280868.27</v>
      </c>
      <c r="D16" s="25">
        <v>5655518.6900000004</v>
      </c>
      <c r="E16" s="13">
        <v>0.22648113112327101</v>
      </c>
      <c r="F16" s="26">
        <v>2413</v>
      </c>
      <c r="G16" s="26">
        <v>2229</v>
      </c>
      <c r="H16" s="27">
        <v>0.92369999999999997</v>
      </c>
      <c r="I16" s="112">
        <v>1</v>
      </c>
      <c r="J16" s="28">
        <v>3415</v>
      </c>
      <c r="K16" s="28">
        <v>3064</v>
      </c>
      <c r="L16" s="29">
        <v>0.8972</v>
      </c>
      <c r="M16" s="13">
        <v>0.89590000000000003</v>
      </c>
      <c r="N16" s="30">
        <v>1472995.34</v>
      </c>
      <c r="O16" s="30">
        <v>1011962.99</v>
      </c>
      <c r="P16" s="27">
        <v>0.68700000000000006</v>
      </c>
      <c r="Q16" s="27">
        <v>0.68620000000000003</v>
      </c>
      <c r="R16" s="31">
        <v>2385</v>
      </c>
      <c r="S16" s="31">
        <v>1064</v>
      </c>
      <c r="T16" s="32">
        <v>0.4461</v>
      </c>
      <c r="U16" s="32">
        <v>0.66679999999999995</v>
      </c>
      <c r="V16" s="26">
        <v>2145</v>
      </c>
      <c r="W16" s="26">
        <v>1784</v>
      </c>
      <c r="X16" s="27">
        <v>0.83169999999999999</v>
      </c>
      <c r="Y16" s="33" t="s">
        <v>63</v>
      </c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4" t="s">
        <v>53</v>
      </c>
      <c r="B17" s="24" t="s">
        <v>64</v>
      </c>
      <c r="C17" s="25">
        <v>243716.4</v>
      </c>
      <c r="D17" s="25">
        <v>1011182.46</v>
      </c>
      <c r="E17" s="13">
        <v>0.241021190181641</v>
      </c>
      <c r="F17" s="26">
        <v>217</v>
      </c>
      <c r="G17" s="26">
        <v>207</v>
      </c>
      <c r="H17" s="27">
        <v>0.95389999999999997</v>
      </c>
      <c r="I17" s="112">
        <v>1</v>
      </c>
      <c r="J17" s="28">
        <v>320</v>
      </c>
      <c r="K17" s="28">
        <v>288</v>
      </c>
      <c r="L17" s="29">
        <v>0.9</v>
      </c>
      <c r="M17" s="13">
        <v>0.9</v>
      </c>
      <c r="N17" s="30">
        <v>253881.08</v>
      </c>
      <c r="O17" s="30">
        <v>201354.86</v>
      </c>
      <c r="P17" s="27">
        <v>0.79310000000000003</v>
      </c>
      <c r="Q17" s="27">
        <v>0.7</v>
      </c>
      <c r="R17" s="31">
        <v>235</v>
      </c>
      <c r="S17" s="31">
        <v>134</v>
      </c>
      <c r="T17" s="32">
        <v>0.57020000000000004</v>
      </c>
      <c r="U17" s="32">
        <v>0.7</v>
      </c>
      <c r="V17" s="26">
        <v>196</v>
      </c>
      <c r="W17" s="26">
        <v>149</v>
      </c>
      <c r="X17" s="27">
        <v>0.76019999999999999</v>
      </c>
      <c r="Y17" s="33" t="s">
        <v>64</v>
      </c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4" t="s">
        <v>53</v>
      </c>
      <c r="B18" s="24" t="s">
        <v>65</v>
      </c>
      <c r="C18" s="25">
        <v>1323617.57</v>
      </c>
      <c r="D18" s="25">
        <v>5256378.7699999996</v>
      </c>
      <c r="E18" s="13">
        <v>0.25181168023019002</v>
      </c>
      <c r="F18" s="26">
        <v>1550</v>
      </c>
      <c r="G18" s="26">
        <v>1477</v>
      </c>
      <c r="H18" s="27">
        <v>0.95289999999999997</v>
      </c>
      <c r="I18" s="112">
        <v>1</v>
      </c>
      <c r="J18" s="28">
        <v>2273</v>
      </c>
      <c r="K18" s="28">
        <v>2034</v>
      </c>
      <c r="L18" s="29">
        <v>0.89490000000000003</v>
      </c>
      <c r="M18" s="13">
        <v>0.9</v>
      </c>
      <c r="N18" s="30">
        <v>1397497.61</v>
      </c>
      <c r="O18" s="30">
        <v>1008375.51</v>
      </c>
      <c r="P18" s="27">
        <v>0.72160000000000002</v>
      </c>
      <c r="Q18" s="27">
        <v>0.7</v>
      </c>
      <c r="R18" s="31">
        <v>1511</v>
      </c>
      <c r="S18" s="31">
        <v>739</v>
      </c>
      <c r="T18" s="32">
        <v>0.48909999999999998</v>
      </c>
      <c r="U18" s="32">
        <v>0.7</v>
      </c>
      <c r="V18" s="26">
        <v>1567</v>
      </c>
      <c r="W18" s="26">
        <v>1136</v>
      </c>
      <c r="X18" s="27">
        <v>0.72499999999999998</v>
      </c>
      <c r="Y18" s="33" t="s">
        <v>65</v>
      </c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4" t="s">
        <v>47</v>
      </c>
      <c r="B19" s="24" t="s">
        <v>66</v>
      </c>
      <c r="C19" s="25">
        <v>366249.5</v>
      </c>
      <c r="D19" s="25">
        <v>1555487.92</v>
      </c>
      <c r="E19" s="13">
        <v>0.23545634478472799</v>
      </c>
      <c r="F19" s="26">
        <v>786</v>
      </c>
      <c r="G19" s="26">
        <v>732</v>
      </c>
      <c r="H19" s="27">
        <v>0.93130000000000002</v>
      </c>
      <c r="I19" s="112">
        <v>1</v>
      </c>
      <c r="J19" s="28">
        <v>1097</v>
      </c>
      <c r="K19" s="28">
        <v>992</v>
      </c>
      <c r="L19" s="29">
        <v>0.90429999999999999</v>
      </c>
      <c r="M19" s="13">
        <v>0.9</v>
      </c>
      <c r="N19" s="30">
        <v>387882.94</v>
      </c>
      <c r="O19" s="30">
        <v>273042.53999999998</v>
      </c>
      <c r="P19" s="27">
        <v>0.70389999999999997</v>
      </c>
      <c r="Q19" s="27">
        <v>0.68479999999999996</v>
      </c>
      <c r="R19" s="31">
        <v>752</v>
      </c>
      <c r="S19" s="31">
        <v>360</v>
      </c>
      <c r="T19" s="32">
        <v>0.47870000000000001</v>
      </c>
      <c r="U19" s="32">
        <v>0.6492</v>
      </c>
      <c r="V19" s="26">
        <v>607</v>
      </c>
      <c r="W19" s="26">
        <v>505</v>
      </c>
      <c r="X19" s="27">
        <v>0.83199999999999996</v>
      </c>
      <c r="Y19" s="33" t="s">
        <v>66</v>
      </c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4" t="s">
        <v>45</v>
      </c>
      <c r="B20" s="24" t="s">
        <v>67</v>
      </c>
      <c r="C20" s="25">
        <v>2718971.66</v>
      </c>
      <c r="D20" s="25">
        <v>11276739</v>
      </c>
      <c r="E20" s="13">
        <v>0.241113291706051</v>
      </c>
      <c r="F20" s="26">
        <v>4527</v>
      </c>
      <c r="G20" s="26">
        <v>4289</v>
      </c>
      <c r="H20" s="27">
        <v>0.94740000000000002</v>
      </c>
      <c r="I20" s="112">
        <v>1</v>
      </c>
      <c r="J20" s="28">
        <v>6712</v>
      </c>
      <c r="K20" s="28">
        <v>5800</v>
      </c>
      <c r="L20" s="29">
        <v>0.86409999999999998</v>
      </c>
      <c r="M20" s="13">
        <v>0.89639999999999997</v>
      </c>
      <c r="N20" s="30">
        <v>3020980.52</v>
      </c>
      <c r="O20" s="30">
        <v>2101839.0099999998</v>
      </c>
      <c r="P20" s="27">
        <v>0.69569999999999999</v>
      </c>
      <c r="Q20" s="27">
        <v>0.69599999999999995</v>
      </c>
      <c r="R20" s="31">
        <v>4722</v>
      </c>
      <c r="S20" s="31">
        <v>2310</v>
      </c>
      <c r="T20" s="32">
        <v>0.48920000000000002</v>
      </c>
      <c r="U20" s="32">
        <v>0.69259999999999999</v>
      </c>
      <c r="V20" s="26">
        <v>4106</v>
      </c>
      <c r="W20" s="26">
        <v>3348</v>
      </c>
      <c r="X20" s="27">
        <v>0.81540000000000001</v>
      </c>
      <c r="Y20" s="33" t="s">
        <v>67</v>
      </c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4" t="s">
        <v>42</v>
      </c>
      <c r="B21" s="24" t="s">
        <v>68</v>
      </c>
      <c r="C21" s="25">
        <v>600616.37</v>
      </c>
      <c r="D21" s="25">
        <v>2577654.4900000002</v>
      </c>
      <c r="E21" s="13">
        <v>0.233008873892948</v>
      </c>
      <c r="F21" s="26">
        <v>1112</v>
      </c>
      <c r="G21" s="26">
        <v>1049</v>
      </c>
      <c r="H21" s="27">
        <v>0.94330000000000003</v>
      </c>
      <c r="I21" s="112">
        <v>1</v>
      </c>
      <c r="J21" s="28">
        <v>1574</v>
      </c>
      <c r="K21" s="28">
        <v>1355</v>
      </c>
      <c r="L21" s="29">
        <v>0.8609</v>
      </c>
      <c r="M21" s="13">
        <v>0.85729999999999995</v>
      </c>
      <c r="N21" s="30">
        <v>666411.87</v>
      </c>
      <c r="O21" s="30">
        <v>467255.2</v>
      </c>
      <c r="P21" s="27">
        <v>0.70120000000000005</v>
      </c>
      <c r="Q21" s="27">
        <v>0.7</v>
      </c>
      <c r="R21" s="31">
        <v>1053</v>
      </c>
      <c r="S21" s="31">
        <v>490</v>
      </c>
      <c r="T21" s="32">
        <v>0.46529999999999999</v>
      </c>
      <c r="U21" s="32">
        <v>0.67969999999999997</v>
      </c>
      <c r="V21" s="26">
        <v>971</v>
      </c>
      <c r="W21" s="26">
        <v>719</v>
      </c>
      <c r="X21" s="27">
        <v>0.74050000000000005</v>
      </c>
      <c r="Y21" s="33" t="s">
        <v>68</v>
      </c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4" t="s">
        <v>59</v>
      </c>
      <c r="B22" s="24" t="s">
        <v>69</v>
      </c>
      <c r="C22" s="25">
        <v>304883.52</v>
      </c>
      <c r="D22" s="25">
        <v>1313964.1953</v>
      </c>
      <c r="E22" s="13">
        <v>0.232033354554528</v>
      </c>
      <c r="F22" s="26">
        <v>444</v>
      </c>
      <c r="G22" s="26">
        <v>415</v>
      </c>
      <c r="H22" s="27">
        <v>0.93469999999999998</v>
      </c>
      <c r="I22" s="112">
        <v>1</v>
      </c>
      <c r="J22" s="28">
        <v>785</v>
      </c>
      <c r="K22" s="28">
        <v>675</v>
      </c>
      <c r="L22" s="29">
        <v>0.8599</v>
      </c>
      <c r="M22" s="13">
        <v>0.86160000000000003</v>
      </c>
      <c r="N22" s="30">
        <v>354829.18</v>
      </c>
      <c r="O22" s="30">
        <v>229302.22</v>
      </c>
      <c r="P22" s="27">
        <v>0.6462</v>
      </c>
      <c r="Q22" s="27">
        <v>0.66879999999999995</v>
      </c>
      <c r="R22" s="31">
        <v>537</v>
      </c>
      <c r="S22" s="31">
        <v>227</v>
      </c>
      <c r="T22" s="32">
        <v>0.42270000000000002</v>
      </c>
      <c r="U22" s="32">
        <v>0.68910000000000005</v>
      </c>
      <c r="V22" s="26">
        <v>519</v>
      </c>
      <c r="W22" s="26">
        <v>394</v>
      </c>
      <c r="X22" s="27">
        <v>0.75919999999999999</v>
      </c>
      <c r="Y22" s="33" t="s">
        <v>69</v>
      </c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4" t="s">
        <v>53</v>
      </c>
      <c r="B23" s="24" t="s">
        <v>70</v>
      </c>
      <c r="C23" s="25">
        <v>438242.29</v>
      </c>
      <c r="D23" s="25">
        <v>1907824.18</v>
      </c>
      <c r="E23" s="13">
        <v>0.22970790211915601</v>
      </c>
      <c r="F23" s="26">
        <v>857</v>
      </c>
      <c r="G23" s="26">
        <v>802</v>
      </c>
      <c r="H23" s="27">
        <v>0.93579999999999997</v>
      </c>
      <c r="I23" s="112">
        <v>1</v>
      </c>
      <c r="J23" s="28">
        <v>1124</v>
      </c>
      <c r="K23" s="28">
        <v>1071</v>
      </c>
      <c r="L23" s="29">
        <v>0.95279999999999998</v>
      </c>
      <c r="M23" s="13">
        <v>0.9</v>
      </c>
      <c r="N23" s="30">
        <v>502212.12</v>
      </c>
      <c r="O23" s="30">
        <v>329965.48</v>
      </c>
      <c r="P23" s="27">
        <v>0.65700000000000003</v>
      </c>
      <c r="Q23" s="27">
        <v>0.66149999999999998</v>
      </c>
      <c r="R23" s="31">
        <v>917</v>
      </c>
      <c r="S23" s="31">
        <v>438</v>
      </c>
      <c r="T23" s="32">
        <v>0.47760000000000002</v>
      </c>
      <c r="U23" s="32">
        <v>0.69159999999999999</v>
      </c>
      <c r="V23" s="26">
        <v>730</v>
      </c>
      <c r="W23" s="26">
        <v>588</v>
      </c>
      <c r="X23" s="27">
        <v>0.80549999999999999</v>
      </c>
      <c r="Y23" s="33" t="s">
        <v>70</v>
      </c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4" t="s">
        <v>59</v>
      </c>
      <c r="B24" s="24" t="s">
        <v>71</v>
      </c>
      <c r="C24" s="25">
        <v>120752.13</v>
      </c>
      <c r="D24" s="25">
        <v>537361.30000000005</v>
      </c>
      <c r="E24" s="13">
        <v>0.224713112016068</v>
      </c>
      <c r="F24" s="26">
        <v>195</v>
      </c>
      <c r="G24" s="26">
        <v>182</v>
      </c>
      <c r="H24" s="27">
        <v>0.93330000000000002</v>
      </c>
      <c r="I24" s="112">
        <v>1</v>
      </c>
      <c r="J24" s="28">
        <v>306</v>
      </c>
      <c r="K24" s="28">
        <v>266</v>
      </c>
      <c r="L24" s="29">
        <v>0.86929999999999996</v>
      </c>
      <c r="M24" s="13">
        <v>0.87270000000000003</v>
      </c>
      <c r="N24" s="30">
        <v>137544.64000000001</v>
      </c>
      <c r="O24" s="30">
        <v>91006.67</v>
      </c>
      <c r="P24" s="27">
        <v>0.66169999999999995</v>
      </c>
      <c r="Q24" s="27">
        <v>0.6381</v>
      </c>
      <c r="R24" s="31">
        <v>223</v>
      </c>
      <c r="S24" s="31">
        <v>98</v>
      </c>
      <c r="T24" s="32">
        <v>0.4395</v>
      </c>
      <c r="U24" s="32">
        <v>0.68110000000000004</v>
      </c>
      <c r="V24" s="26">
        <v>192</v>
      </c>
      <c r="W24" s="26">
        <v>136</v>
      </c>
      <c r="X24" s="27">
        <v>0.70830000000000004</v>
      </c>
      <c r="Y24" s="33" t="s">
        <v>71</v>
      </c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4" t="s">
        <v>45</v>
      </c>
      <c r="B25" s="24" t="s">
        <v>72</v>
      </c>
      <c r="C25" s="25">
        <v>2225545.44</v>
      </c>
      <c r="D25" s="25">
        <v>9474863.2100000009</v>
      </c>
      <c r="E25" s="13">
        <v>0.23488945335391301</v>
      </c>
      <c r="F25" s="26">
        <v>5546</v>
      </c>
      <c r="G25" s="26">
        <v>4965</v>
      </c>
      <c r="H25" s="27">
        <v>0.8952</v>
      </c>
      <c r="I25" s="112">
        <v>0.98270000000000002</v>
      </c>
      <c r="J25" s="28">
        <v>7647</v>
      </c>
      <c r="K25" s="28">
        <v>6478</v>
      </c>
      <c r="L25" s="29">
        <v>0.84709999999999996</v>
      </c>
      <c r="M25" s="13">
        <v>0.85780000000000001</v>
      </c>
      <c r="N25" s="30">
        <v>2624914.79</v>
      </c>
      <c r="O25" s="30">
        <v>1665880.16</v>
      </c>
      <c r="P25" s="27">
        <v>0.63460000000000005</v>
      </c>
      <c r="Q25" s="27">
        <v>0.63880000000000003</v>
      </c>
      <c r="R25" s="31">
        <v>5056</v>
      </c>
      <c r="S25" s="31">
        <v>2111</v>
      </c>
      <c r="T25" s="32">
        <v>0.41749999999999998</v>
      </c>
      <c r="U25" s="32">
        <v>0.64729999999999999</v>
      </c>
      <c r="V25" s="26">
        <v>4437</v>
      </c>
      <c r="W25" s="26">
        <v>3654</v>
      </c>
      <c r="X25" s="27">
        <v>0.82350000000000001</v>
      </c>
      <c r="Y25" s="33" t="s">
        <v>72</v>
      </c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4" t="s">
        <v>42</v>
      </c>
      <c r="B26" s="24" t="s">
        <v>73</v>
      </c>
      <c r="C26" s="25">
        <v>1188349.6000000001</v>
      </c>
      <c r="D26" s="25">
        <v>5279215.38</v>
      </c>
      <c r="E26" s="13">
        <v>0.22509966244264101</v>
      </c>
      <c r="F26" s="26">
        <v>2971</v>
      </c>
      <c r="G26" s="26">
        <v>2746</v>
      </c>
      <c r="H26" s="27">
        <v>0.92430000000000001</v>
      </c>
      <c r="I26" s="112">
        <v>1</v>
      </c>
      <c r="J26" s="28">
        <v>3955</v>
      </c>
      <c r="K26" s="28">
        <v>3578</v>
      </c>
      <c r="L26" s="29">
        <v>0.90469999999999995</v>
      </c>
      <c r="M26" s="13">
        <v>0.89670000000000005</v>
      </c>
      <c r="N26" s="30">
        <v>1414558.06</v>
      </c>
      <c r="O26" s="30">
        <v>895554.47</v>
      </c>
      <c r="P26" s="27">
        <v>0.6331</v>
      </c>
      <c r="Q26" s="27">
        <v>0.65880000000000005</v>
      </c>
      <c r="R26" s="31">
        <v>2765</v>
      </c>
      <c r="S26" s="31">
        <v>1132</v>
      </c>
      <c r="T26" s="32">
        <v>0.40939999999999999</v>
      </c>
      <c r="U26" s="32">
        <v>0.63390000000000002</v>
      </c>
      <c r="V26" s="26">
        <v>2507</v>
      </c>
      <c r="W26" s="26">
        <v>1764</v>
      </c>
      <c r="X26" s="27">
        <v>0.7036</v>
      </c>
      <c r="Y26" s="33" t="s">
        <v>73</v>
      </c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4" t="s">
        <v>53</v>
      </c>
      <c r="B27" s="24" t="s">
        <v>74</v>
      </c>
      <c r="C27" s="25">
        <v>2419119.25</v>
      </c>
      <c r="D27" s="25">
        <v>10123858.4</v>
      </c>
      <c r="E27" s="13">
        <v>0.23895230004402301</v>
      </c>
      <c r="F27" s="26">
        <v>3508</v>
      </c>
      <c r="G27" s="26">
        <v>3138</v>
      </c>
      <c r="H27" s="27">
        <v>0.89449999999999996</v>
      </c>
      <c r="I27" s="112">
        <v>1</v>
      </c>
      <c r="J27" s="28">
        <v>4830</v>
      </c>
      <c r="K27" s="28">
        <v>4071</v>
      </c>
      <c r="L27" s="29">
        <v>0.84289999999999998</v>
      </c>
      <c r="M27" s="13">
        <v>0.85270000000000001</v>
      </c>
      <c r="N27" s="30">
        <v>2574152.0099999998</v>
      </c>
      <c r="O27" s="30">
        <v>1850235.27</v>
      </c>
      <c r="P27" s="27">
        <v>0.71879999999999999</v>
      </c>
      <c r="Q27" s="27">
        <v>0.7</v>
      </c>
      <c r="R27" s="31">
        <v>3185</v>
      </c>
      <c r="S27" s="31">
        <v>1576</v>
      </c>
      <c r="T27" s="32">
        <v>0.49480000000000002</v>
      </c>
      <c r="U27" s="32">
        <v>0.69410000000000005</v>
      </c>
      <c r="V27" s="26">
        <v>2834</v>
      </c>
      <c r="W27" s="26">
        <v>2207</v>
      </c>
      <c r="X27" s="27">
        <v>0.77880000000000005</v>
      </c>
      <c r="Y27" s="33" t="s">
        <v>74</v>
      </c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4" t="s">
        <v>42</v>
      </c>
      <c r="B28" s="24" t="s">
        <v>75</v>
      </c>
      <c r="C28" s="25">
        <v>9702654.25</v>
      </c>
      <c r="D28" s="25">
        <v>40201763.270000003</v>
      </c>
      <c r="E28" s="13">
        <v>0.241348972303423</v>
      </c>
      <c r="F28" s="26">
        <v>13936</v>
      </c>
      <c r="G28" s="26">
        <v>13063</v>
      </c>
      <c r="H28" s="27">
        <v>0.93740000000000001</v>
      </c>
      <c r="I28" s="112">
        <v>1</v>
      </c>
      <c r="J28" s="28">
        <v>20048</v>
      </c>
      <c r="K28" s="28">
        <v>16415</v>
      </c>
      <c r="L28" s="29">
        <v>0.81879999999999997</v>
      </c>
      <c r="M28" s="13">
        <v>0.84099999999999997</v>
      </c>
      <c r="N28" s="30">
        <v>11531543.630000001</v>
      </c>
      <c r="O28" s="30">
        <v>7703436.6699999999</v>
      </c>
      <c r="P28" s="27">
        <v>0.66800000000000004</v>
      </c>
      <c r="Q28" s="27">
        <v>0.67549999999999999</v>
      </c>
      <c r="R28" s="31">
        <v>14008</v>
      </c>
      <c r="S28" s="31">
        <v>6027</v>
      </c>
      <c r="T28" s="32">
        <v>0.43030000000000002</v>
      </c>
      <c r="U28" s="32">
        <v>0.64019999999999999</v>
      </c>
      <c r="V28" s="26">
        <v>11639</v>
      </c>
      <c r="W28" s="26">
        <v>8627</v>
      </c>
      <c r="X28" s="27">
        <v>0.74119999999999997</v>
      </c>
      <c r="Y28" s="33" t="s">
        <v>75</v>
      </c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4" t="s">
        <v>53</v>
      </c>
      <c r="B29" s="24" t="s">
        <v>76</v>
      </c>
      <c r="C29" s="25">
        <v>554471.4</v>
      </c>
      <c r="D29" s="25">
        <v>2246375.17</v>
      </c>
      <c r="E29" s="13">
        <v>0.246829384247512</v>
      </c>
      <c r="F29" s="26">
        <v>623</v>
      </c>
      <c r="G29" s="26">
        <v>597</v>
      </c>
      <c r="H29" s="27">
        <v>0.95830000000000004</v>
      </c>
      <c r="I29" s="112">
        <v>1</v>
      </c>
      <c r="J29" s="28">
        <v>920</v>
      </c>
      <c r="K29" s="28">
        <v>879</v>
      </c>
      <c r="L29" s="29">
        <v>0.95540000000000003</v>
      </c>
      <c r="M29" s="13">
        <v>0.9</v>
      </c>
      <c r="N29" s="30">
        <v>620721.23</v>
      </c>
      <c r="O29" s="30">
        <v>405630.97</v>
      </c>
      <c r="P29" s="27">
        <v>0.65349999999999997</v>
      </c>
      <c r="Q29" s="27">
        <v>0.66159999999999997</v>
      </c>
      <c r="R29" s="31">
        <v>759</v>
      </c>
      <c r="S29" s="31">
        <v>407</v>
      </c>
      <c r="T29" s="32">
        <v>0.53620000000000001</v>
      </c>
      <c r="U29" s="32">
        <v>0.7</v>
      </c>
      <c r="V29" s="26">
        <v>555</v>
      </c>
      <c r="W29" s="26">
        <v>411</v>
      </c>
      <c r="X29" s="27">
        <v>0.74050000000000005</v>
      </c>
      <c r="Y29" s="33" t="s">
        <v>76</v>
      </c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4" t="s">
        <v>53</v>
      </c>
      <c r="B30" s="24" t="s">
        <v>77</v>
      </c>
      <c r="C30" s="25">
        <v>678499.89</v>
      </c>
      <c r="D30" s="25">
        <v>2886723.48</v>
      </c>
      <c r="E30" s="13">
        <v>0.23504152534900899</v>
      </c>
      <c r="F30" s="26">
        <v>685</v>
      </c>
      <c r="G30" s="26">
        <v>651</v>
      </c>
      <c r="H30" s="27">
        <v>0.95040000000000002</v>
      </c>
      <c r="I30" s="112">
        <v>1</v>
      </c>
      <c r="J30" s="28">
        <v>1079</v>
      </c>
      <c r="K30" s="28">
        <v>1012</v>
      </c>
      <c r="L30" s="29">
        <v>0.93789999999999996</v>
      </c>
      <c r="M30" s="13">
        <v>0.9</v>
      </c>
      <c r="N30" s="30">
        <v>734941.93</v>
      </c>
      <c r="O30" s="30">
        <v>534710.69999999995</v>
      </c>
      <c r="P30" s="27">
        <v>0.72760000000000002</v>
      </c>
      <c r="Q30" s="27">
        <v>0.7</v>
      </c>
      <c r="R30" s="31">
        <v>813</v>
      </c>
      <c r="S30" s="31">
        <v>439</v>
      </c>
      <c r="T30" s="32">
        <v>0.54</v>
      </c>
      <c r="U30" s="32">
        <v>0.7</v>
      </c>
      <c r="V30" s="26">
        <v>647</v>
      </c>
      <c r="W30" s="26">
        <v>458</v>
      </c>
      <c r="X30" s="27">
        <v>0.70789999999999997</v>
      </c>
      <c r="Y30" s="33" t="s">
        <v>77</v>
      </c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4" t="s">
        <v>49</v>
      </c>
      <c r="B31" s="24" t="s">
        <v>78</v>
      </c>
      <c r="C31" s="25">
        <v>3117303.95</v>
      </c>
      <c r="D31" s="25">
        <v>13152571.76</v>
      </c>
      <c r="E31" s="13">
        <v>0.237010982101648</v>
      </c>
      <c r="F31" s="26">
        <v>4206</v>
      </c>
      <c r="G31" s="26">
        <v>3978</v>
      </c>
      <c r="H31" s="27">
        <v>0.94579999999999997</v>
      </c>
      <c r="I31" s="112">
        <v>1</v>
      </c>
      <c r="J31" s="28">
        <v>6057</v>
      </c>
      <c r="K31" s="28">
        <v>5184</v>
      </c>
      <c r="L31" s="29">
        <v>0.85589999999999999</v>
      </c>
      <c r="M31" s="13">
        <v>0.87119999999999997</v>
      </c>
      <c r="N31" s="30">
        <v>3430747.61</v>
      </c>
      <c r="O31" s="30">
        <v>2439946.58</v>
      </c>
      <c r="P31" s="27">
        <v>0.71120000000000005</v>
      </c>
      <c r="Q31" s="27">
        <v>0.7</v>
      </c>
      <c r="R31" s="31">
        <v>4493</v>
      </c>
      <c r="S31" s="31">
        <v>2290</v>
      </c>
      <c r="T31" s="32">
        <v>0.50970000000000004</v>
      </c>
      <c r="U31" s="32">
        <v>0.7</v>
      </c>
      <c r="V31" s="26">
        <v>3426</v>
      </c>
      <c r="W31" s="26">
        <v>2870</v>
      </c>
      <c r="X31" s="27">
        <v>0.8377</v>
      </c>
      <c r="Y31" s="33" t="s">
        <v>78</v>
      </c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4" t="s">
        <v>49</v>
      </c>
      <c r="B32" s="24" t="s">
        <v>79</v>
      </c>
      <c r="C32" s="25">
        <v>566154.4</v>
      </c>
      <c r="D32" s="25">
        <v>2314098.4978</v>
      </c>
      <c r="E32" s="13">
        <v>0.24465440885002901</v>
      </c>
      <c r="F32" s="26">
        <v>799</v>
      </c>
      <c r="G32" s="26">
        <v>768</v>
      </c>
      <c r="H32" s="27">
        <v>0.96120000000000005</v>
      </c>
      <c r="I32" s="112">
        <v>1</v>
      </c>
      <c r="J32" s="28">
        <v>1236</v>
      </c>
      <c r="K32" s="28">
        <v>1056</v>
      </c>
      <c r="L32" s="29">
        <v>0.85440000000000005</v>
      </c>
      <c r="M32" s="13">
        <v>0.84699999999999998</v>
      </c>
      <c r="N32" s="30">
        <v>645546.14</v>
      </c>
      <c r="O32" s="30">
        <v>450500.98</v>
      </c>
      <c r="P32" s="27">
        <v>0.69789999999999996</v>
      </c>
      <c r="Q32" s="27">
        <v>0.68</v>
      </c>
      <c r="R32" s="31">
        <v>844</v>
      </c>
      <c r="S32" s="31">
        <v>400</v>
      </c>
      <c r="T32" s="32">
        <v>0.47389999999999999</v>
      </c>
      <c r="U32" s="32">
        <v>0.67789999999999995</v>
      </c>
      <c r="V32" s="26">
        <v>802</v>
      </c>
      <c r="W32" s="26">
        <v>616</v>
      </c>
      <c r="X32" s="27">
        <v>0.7681</v>
      </c>
      <c r="Y32" s="33" t="s">
        <v>79</v>
      </c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4" t="s">
        <v>56</v>
      </c>
      <c r="B33" s="24" t="s">
        <v>80</v>
      </c>
      <c r="C33" s="25">
        <v>1466547.78</v>
      </c>
      <c r="D33" s="25">
        <v>6316593.25</v>
      </c>
      <c r="E33" s="13">
        <v>0.23217385099159299</v>
      </c>
      <c r="F33" s="26">
        <v>2165</v>
      </c>
      <c r="G33" s="26">
        <v>1999</v>
      </c>
      <c r="H33" s="27">
        <v>0.92330000000000001</v>
      </c>
      <c r="I33" s="112">
        <v>0.9829</v>
      </c>
      <c r="J33" s="28">
        <v>2853</v>
      </c>
      <c r="K33" s="28">
        <v>2652</v>
      </c>
      <c r="L33" s="29">
        <v>0.92949999999999999</v>
      </c>
      <c r="M33" s="13">
        <v>0.9</v>
      </c>
      <c r="N33" s="30">
        <v>1689941</v>
      </c>
      <c r="O33" s="30">
        <v>1113186.19</v>
      </c>
      <c r="P33" s="27">
        <v>0.65869999999999995</v>
      </c>
      <c r="Q33" s="27">
        <v>0.67130000000000001</v>
      </c>
      <c r="R33" s="31">
        <v>2191</v>
      </c>
      <c r="S33" s="31">
        <v>1104</v>
      </c>
      <c r="T33" s="32">
        <v>0.50390000000000001</v>
      </c>
      <c r="U33" s="32">
        <v>0.7</v>
      </c>
      <c r="V33" s="26">
        <v>1933</v>
      </c>
      <c r="W33" s="26">
        <v>1590</v>
      </c>
      <c r="X33" s="27">
        <v>0.8226</v>
      </c>
      <c r="Y33" s="33" t="s">
        <v>80</v>
      </c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4" t="s">
        <v>42</v>
      </c>
      <c r="B34" s="24" t="s">
        <v>81</v>
      </c>
      <c r="C34" s="25">
        <v>4129670.97</v>
      </c>
      <c r="D34" s="25">
        <v>17330560.82</v>
      </c>
      <c r="E34" s="13">
        <v>0.23828836313446</v>
      </c>
      <c r="F34" s="26">
        <v>8002</v>
      </c>
      <c r="G34" s="26">
        <v>7400</v>
      </c>
      <c r="H34" s="27">
        <v>0.92479999999999996</v>
      </c>
      <c r="I34" s="112">
        <v>1</v>
      </c>
      <c r="J34" s="28">
        <v>10055</v>
      </c>
      <c r="K34" s="28">
        <v>8689</v>
      </c>
      <c r="L34" s="29">
        <v>0.86409999999999998</v>
      </c>
      <c r="M34" s="13">
        <v>0.88519999999999999</v>
      </c>
      <c r="N34" s="30">
        <v>4321896.47</v>
      </c>
      <c r="O34" s="30">
        <v>3076884.17</v>
      </c>
      <c r="P34" s="27">
        <v>0.71189999999999998</v>
      </c>
      <c r="Q34" s="27">
        <v>0.7</v>
      </c>
      <c r="R34" s="31">
        <v>6638</v>
      </c>
      <c r="S34" s="31">
        <v>3383</v>
      </c>
      <c r="T34" s="32">
        <v>0.50960000000000005</v>
      </c>
      <c r="U34" s="32">
        <v>0.7</v>
      </c>
      <c r="V34" s="26">
        <v>6010</v>
      </c>
      <c r="W34" s="26">
        <v>4704</v>
      </c>
      <c r="X34" s="27">
        <v>0.78269999999999995</v>
      </c>
      <c r="Y34" s="33" t="s">
        <v>81</v>
      </c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4" t="s">
        <v>56</v>
      </c>
      <c r="B35" s="24" t="s">
        <v>82</v>
      </c>
      <c r="C35" s="25">
        <v>685912.1</v>
      </c>
      <c r="D35" s="25">
        <v>2977448.7980999998</v>
      </c>
      <c r="E35" s="13">
        <v>0.23036906644295699</v>
      </c>
      <c r="F35" s="26">
        <v>1858</v>
      </c>
      <c r="G35" s="26">
        <v>1390</v>
      </c>
      <c r="H35" s="27">
        <v>0.74809999999999999</v>
      </c>
      <c r="I35" s="112">
        <v>0.9</v>
      </c>
      <c r="J35" s="28">
        <v>2333</v>
      </c>
      <c r="K35" s="28">
        <v>1897</v>
      </c>
      <c r="L35" s="29">
        <v>0.81310000000000004</v>
      </c>
      <c r="M35" s="13">
        <v>0.79569999999999996</v>
      </c>
      <c r="N35" s="30">
        <v>717236.8</v>
      </c>
      <c r="O35" s="30">
        <v>465592.09</v>
      </c>
      <c r="P35" s="27">
        <v>0.64910000000000001</v>
      </c>
      <c r="Q35" s="27">
        <v>0.63939999999999997</v>
      </c>
      <c r="R35" s="31">
        <v>1695</v>
      </c>
      <c r="S35" s="31">
        <v>774</v>
      </c>
      <c r="T35" s="32">
        <v>0.45660000000000001</v>
      </c>
      <c r="U35" s="32">
        <v>0.63529999999999998</v>
      </c>
      <c r="V35" s="26">
        <v>1084</v>
      </c>
      <c r="W35" s="26">
        <v>858</v>
      </c>
      <c r="X35" s="27">
        <v>0.79149999999999998</v>
      </c>
      <c r="Y35" s="33" t="s">
        <v>82</v>
      </c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4" t="s">
        <v>56</v>
      </c>
      <c r="B36" s="24" t="s">
        <v>83</v>
      </c>
      <c r="C36" s="25">
        <v>744508.96</v>
      </c>
      <c r="D36" s="25">
        <v>3129432.37</v>
      </c>
      <c r="E36" s="13">
        <v>0.23790543203207201</v>
      </c>
      <c r="F36" s="26">
        <v>1575</v>
      </c>
      <c r="G36" s="26">
        <v>1426</v>
      </c>
      <c r="H36" s="27">
        <v>0.90539999999999998</v>
      </c>
      <c r="I36" s="112">
        <v>0.95099999999999996</v>
      </c>
      <c r="J36" s="28">
        <v>2276</v>
      </c>
      <c r="K36" s="28">
        <v>2004</v>
      </c>
      <c r="L36" s="29">
        <v>0.88049999999999995</v>
      </c>
      <c r="M36" s="13">
        <v>0.9</v>
      </c>
      <c r="N36" s="30">
        <v>883392.86</v>
      </c>
      <c r="O36" s="30">
        <v>558947.76</v>
      </c>
      <c r="P36" s="27">
        <v>0.63270000000000004</v>
      </c>
      <c r="Q36" s="27">
        <v>0.63290000000000002</v>
      </c>
      <c r="R36" s="31">
        <v>1696</v>
      </c>
      <c r="S36" s="31">
        <v>687</v>
      </c>
      <c r="T36" s="32">
        <v>0.40510000000000002</v>
      </c>
      <c r="U36" s="32">
        <v>0.60540000000000005</v>
      </c>
      <c r="V36" s="26">
        <v>1287</v>
      </c>
      <c r="W36" s="26">
        <v>1043</v>
      </c>
      <c r="X36" s="27">
        <v>0.81040000000000001</v>
      </c>
      <c r="Y36" s="33" t="s">
        <v>83</v>
      </c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4" t="s">
        <v>45</v>
      </c>
      <c r="B37" s="24" t="s">
        <v>84</v>
      </c>
      <c r="C37" s="25">
        <v>5742746.7300000004</v>
      </c>
      <c r="D37" s="25">
        <v>24570374.449999999</v>
      </c>
      <c r="E37" s="13">
        <v>0.23372646361928001</v>
      </c>
      <c r="F37" s="26">
        <v>11979</v>
      </c>
      <c r="G37" s="26">
        <v>11173</v>
      </c>
      <c r="H37" s="27">
        <v>0.93269999999999997</v>
      </c>
      <c r="I37" s="112">
        <v>1</v>
      </c>
      <c r="J37" s="28">
        <v>14482</v>
      </c>
      <c r="K37" s="28">
        <v>12908</v>
      </c>
      <c r="L37" s="29">
        <v>0.89129999999999998</v>
      </c>
      <c r="M37" s="13">
        <v>0.89070000000000005</v>
      </c>
      <c r="N37" s="30">
        <v>6840775.2400000002</v>
      </c>
      <c r="O37" s="30">
        <v>4486752.03</v>
      </c>
      <c r="P37" s="27">
        <v>0.65590000000000004</v>
      </c>
      <c r="Q37" s="27">
        <v>0.66930000000000001</v>
      </c>
      <c r="R37" s="31">
        <v>10267</v>
      </c>
      <c r="S37" s="31">
        <v>4457</v>
      </c>
      <c r="T37" s="32">
        <v>0.43409999999999999</v>
      </c>
      <c r="U37" s="32">
        <v>0.65939999999999999</v>
      </c>
      <c r="V37" s="26">
        <v>9604</v>
      </c>
      <c r="W37" s="26">
        <v>7313</v>
      </c>
      <c r="X37" s="27">
        <v>0.76149999999999995</v>
      </c>
      <c r="Y37" s="33" t="s">
        <v>84</v>
      </c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4" t="s">
        <v>85</v>
      </c>
      <c r="B38" s="24" t="s">
        <v>86</v>
      </c>
      <c r="C38" s="25">
        <v>1322730.75</v>
      </c>
      <c r="D38" s="25">
        <v>5506581.5</v>
      </c>
      <c r="E38" s="13">
        <v>0.24020905710738999</v>
      </c>
      <c r="F38" s="26">
        <v>2069</v>
      </c>
      <c r="G38" s="26">
        <v>1963</v>
      </c>
      <c r="H38" s="27">
        <v>0.94879999999999998</v>
      </c>
      <c r="I38" s="112">
        <v>1</v>
      </c>
      <c r="J38" s="28">
        <v>3029</v>
      </c>
      <c r="K38" s="28">
        <v>2694</v>
      </c>
      <c r="L38" s="29">
        <v>0.88939999999999997</v>
      </c>
      <c r="M38" s="13">
        <v>0.9</v>
      </c>
      <c r="N38" s="30">
        <v>1471935.37</v>
      </c>
      <c r="O38" s="30">
        <v>975375.77</v>
      </c>
      <c r="P38" s="27">
        <v>0.66259999999999997</v>
      </c>
      <c r="Q38" s="27">
        <v>0.67090000000000005</v>
      </c>
      <c r="R38" s="31">
        <v>2151</v>
      </c>
      <c r="S38" s="31">
        <v>980</v>
      </c>
      <c r="T38" s="32">
        <v>0.4556</v>
      </c>
      <c r="U38" s="32">
        <v>0.67700000000000005</v>
      </c>
      <c r="V38" s="26">
        <v>1692</v>
      </c>
      <c r="W38" s="26">
        <v>1419</v>
      </c>
      <c r="X38" s="27">
        <v>0.8387</v>
      </c>
      <c r="Y38" s="33" t="s">
        <v>86</v>
      </c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4" t="s">
        <v>49</v>
      </c>
      <c r="B39" s="24" t="s">
        <v>87</v>
      </c>
      <c r="C39" s="25">
        <v>3703401.19</v>
      </c>
      <c r="D39" s="25">
        <v>15347805.439999999</v>
      </c>
      <c r="E39" s="13">
        <v>0.24129841914389</v>
      </c>
      <c r="F39" s="26">
        <v>7266</v>
      </c>
      <c r="G39" s="26">
        <v>6880</v>
      </c>
      <c r="H39" s="27">
        <v>0.94689999999999996</v>
      </c>
      <c r="I39" s="112">
        <v>1</v>
      </c>
      <c r="J39" s="28">
        <v>9934</v>
      </c>
      <c r="K39" s="28">
        <v>8203</v>
      </c>
      <c r="L39" s="29">
        <v>0.82569999999999999</v>
      </c>
      <c r="M39" s="13">
        <v>0.8387</v>
      </c>
      <c r="N39" s="30">
        <v>4114393.07</v>
      </c>
      <c r="O39" s="30">
        <v>2854684.38</v>
      </c>
      <c r="P39" s="27">
        <v>0.69379999999999997</v>
      </c>
      <c r="Q39" s="27">
        <v>0.68120000000000003</v>
      </c>
      <c r="R39" s="31">
        <v>6648</v>
      </c>
      <c r="S39" s="31">
        <v>3147</v>
      </c>
      <c r="T39" s="32">
        <v>0.47339999999999999</v>
      </c>
      <c r="U39" s="32">
        <v>0.67179999999999995</v>
      </c>
      <c r="V39" s="26">
        <v>5715</v>
      </c>
      <c r="W39" s="26">
        <v>4530</v>
      </c>
      <c r="X39" s="27">
        <v>0.79269999999999996</v>
      </c>
      <c r="Y39" s="33" t="s">
        <v>87</v>
      </c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4" t="s">
        <v>53</v>
      </c>
      <c r="B40" s="24" t="s">
        <v>88</v>
      </c>
      <c r="C40" s="25">
        <v>294256.62</v>
      </c>
      <c r="D40" s="25">
        <v>1266127.8500000001</v>
      </c>
      <c r="E40" s="13">
        <v>0.232406719432007</v>
      </c>
      <c r="F40" s="26">
        <v>397</v>
      </c>
      <c r="G40" s="26">
        <v>374</v>
      </c>
      <c r="H40" s="27">
        <v>0.94210000000000005</v>
      </c>
      <c r="I40" s="112">
        <v>1</v>
      </c>
      <c r="J40" s="28">
        <v>557</v>
      </c>
      <c r="K40" s="28">
        <v>497</v>
      </c>
      <c r="L40" s="29">
        <v>0.89229999999999998</v>
      </c>
      <c r="M40" s="13">
        <v>0.9</v>
      </c>
      <c r="N40" s="30">
        <v>339643.82</v>
      </c>
      <c r="O40" s="30">
        <v>235953.77</v>
      </c>
      <c r="P40" s="27">
        <v>0.69469999999999998</v>
      </c>
      <c r="Q40" s="27">
        <v>0.68830000000000002</v>
      </c>
      <c r="R40" s="31">
        <v>426</v>
      </c>
      <c r="S40" s="31">
        <v>217</v>
      </c>
      <c r="T40" s="32">
        <v>0.50939999999999996</v>
      </c>
      <c r="U40" s="32">
        <v>0.67349999999999999</v>
      </c>
      <c r="V40" s="26">
        <v>331</v>
      </c>
      <c r="W40" s="26">
        <v>235</v>
      </c>
      <c r="X40" s="27">
        <v>0.71</v>
      </c>
      <c r="Y40" s="33" t="s">
        <v>88</v>
      </c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4" t="s">
        <v>59</v>
      </c>
      <c r="B41" s="24" t="s">
        <v>89</v>
      </c>
      <c r="C41" s="25">
        <v>161815.22</v>
      </c>
      <c r="D41" s="25">
        <v>573253.07999999996</v>
      </c>
      <c r="E41" s="13">
        <v>0.282275360823181</v>
      </c>
      <c r="F41" s="26">
        <v>132</v>
      </c>
      <c r="G41" s="26">
        <v>132</v>
      </c>
      <c r="H41" s="27">
        <v>1</v>
      </c>
      <c r="I41" s="112">
        <v>1</v>
      </c>
      <c r="J41" s="28">
        <v>257</v>
      </c>
      <c r="K41" s="28">
        <v>233</v>
      </c>
      <c r="L41" s="29">
        <v>0.90659999999999996</v>
      </c>
      <c r="M41" s="13">
        <v>0.88260000000000005</v>
      </c>
      <c r="N41" s="30">
        <v>156983.71</v>
      </c>
      <c r="O41" s="30">
        <v>112241.09</v>
      </c>
      <c r="P41" s="27">
        <v>0.71499999999999997</v>
      </c>
      <c r="Q41" s="27">
        <v>0.67369999999999997</v>
      </c>
      <c r="R41" s="31">
        <v>196</v>
      </c>
      <c r="S41" s="31">
        <v>101</v>
      </c>
      <c r="T41" s="32">
        <v>0.51529999999999998</v>
      </c>
      <c r="U41" s="32">
        <v>0.7</v>
      </c>
      <c r="V41" s="26">
        <v>164</v>
      </c>
      <c r="W41" s="26">
        <v>119</v>
      </c>
      <c r="X41" s="27">
        <v>0.72560000000000002</v>
      </c>
      <c r="Y41" s="33" t="s">
        <v>89</v>
      </c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4" t="s">
        <v>85</v>
      </c>
      <c r="B42" s="24" t="s">
        <v>90</v>
      </c>
      <c r="C42" s="25">
        <v>1081259.8700000001</v>
      </c>
      <c r="D42" s="25">
        <v>4375269.9000000004</v>
      </c>
      <c r="E42" s="13">
        <v>0.247129867348298</v>
      </c>
      <c r="F42" s="26">
        <v>1848</v>
      </c>
      <c r="G42" s="26">
        <v>1735</v>
      </c>
      <c r="H42" s="27">
        <v>0.93889999999999996</v>
      </c>
      <c r="I42" s="112">
        <v>1</v>
      </c>
      <c r="J42" s="28">
        <v>2665</v>
      </c>
      <c r="K42" s="28">
        <v>2346</v>
      </c>
      <c r="L42" s="29">
        <v>0.88029999999999997</v>
      </c>
      <c r="M42" s="13">
        <v>0.88519999999999999</v>
      </c>
      <c r="N42" s="30">
        <v>1192957.8400000001</v>
      </c>
      <c r="O42" s="30">
        <v>856385.52</v>
      </c>
      <c r="P42" s="27">
        <v>0.71789999999999998</v>
      </c>
      <c r="Q42" s="27">
        <v>0.7</v>
      </c>
      <c r="R42" s="31">
        <v>1834</v>
      </c>
      <c r="S42" s="31">
        <v>866</v>
      </c>
      <c r="T42" s="32">
        <v>0.47220000000000001</v>
      </c>
      <c r="U42" s="32">
        <v>0.65239999999999998</v>
      </c>
      <c r="V42" s="26">
        <v>1417</v>
      </c>
      <c r="W42" s="26">
        <v>1149</v>
      </c>
      <c r="X42" s="27">
        <v>0.81089999999999995</v>
      </c>
      <c r="Y42" s="33" t="s">
        <v>90</v>
      </c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4" t="s">
        <v>56</v>
      </c>
      <c r="B43" s="24" t="s">
        <v>91</v>
      </c>
      <c r="C43" s="25">
        <v>443203.14</v>
      </c>
      <c r="D43" s="25">
        <v>1998902.39</v>
      </c>
      <c r="E43" s="13">
        <v>0.22172325282976901</v>
      </c>
      <c r="F43" s="26">
        <v>971</v>
      </c>
      <c r="G43" s="26">
        <v>909</v>
      </c>
      <c r="H43" s="27">
        <v>0.93610000000000004</v>
      </c>
      <c r="I43" s="112">
        <v>1</v>
      </c>
      <c r="J43" s="28">
        <v>1232</v>
      </c>
      <c r="K43" s="28">
        <v>1164</v>
      </c>
      <c r="L43" s="29">
        <v>0.94479999999999997</v>
      </c>
      <c r="M43" s="13">
        <v>0.9</v>
      </c>
      <c r="N43" s="30">
        <v>543659.53</v>
      </c>
      <c r="O43" s="30">
        <v>349354.21</v>
      </c>
      <c r="P43" s="27">
        <v>0.64259999999999995</v>
      </c>
      <c r="Q43" s="27">
        <v>0.66720000000000002</v>
      </c>
      <c r="R43" s="31">
        <v>974</v>
      </c>
      <c r="S43" s="31">
        <v>468</v>
      </c>
      <c r="T43" s="32">
        <v>0.48049999999999998</v>
      </c>
      <c r="U43" s="32">
        <v>0.69710000000000005</v>
      </c>
      <c r="V43" s="26">
        <v>808</v>
      </c>
      <c r="W43" s="26">
        <v>678</v>
      </c>
      <c r="X43" s="27">
        <v>0.83909999999999996</v>
      </c>
      <c r="Y43" s="33" t="s">
        <v>91</v>
      </c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4" t="s">
        <v>47</v>
      </c>
      <c r="B44" s="24" t="s">
        <v>92</v>
      </c>
      <c r="C44" s="25">
        <v>6024222.8300000001</v>
      </c>
      <c r="D44" s="25">
        <v>25161299.25</v>
      </c>
      <c r="E44" s="13">
        <v>0.23942415572995501</v>
      </c>
      <c r="F44" s="26">
        <v>11541</v>
      </c>
      <c r="G44" s="26">
        <v>10534</v>
      </c>
      <c r="H44" s="27">
        <v>0.91269999999999996</v>
      </c>
      <c r="I44" s="112">
        <v>1</v>
      </c>
      <c r="J44" s="28">
        <v>15071</v>
      </c>
      <c r="K44" s="28">
        <v>11920</v>
      </c>
      <c r="L44" s="29">
        <v>0.79090000000000005</v>
      </c>
      <c r="M44" s="13">
        <v>0.80859999999999999</v>
      </c>
      <c r="N44" s="30">
        <v>6340125.6900000004</v>
      </c>
      <c r="O44" s="30">
        <v>4752191.92</v>
      </c>
      <c r="P44" s="27">
        <v>0.74950000000000006</v>
      </c>
      <c r="Q44" s="27">
        <v>0.7</v>
      </c>
      <c r="R44" s="31">
        <v>9787</v>
      </c>
      <c r="S44" s="31">
        <v>4893</v>
      </c>
      <c r="T44" s="32">
        <v>0.49990000000000001</v>
      </c>
      <c r="U44" s="32">
        <v>0.7</v>
      </c>
      <c r="V44" s="26">
        <v>8128</v>
      </c>
      <c r="W44" s="26">
        <v>6621</v>
      </c>
      <c r="X44" s="27">
        <v>0.81459999999999999</v>
      </c>
      <c r="Y44" s="33" t="s">
        <v>92</v>
      </c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4" t="s">
        <v>47</v>
      </c>
      <c r="B45" s="24" t="s">
        <v>93</v>
      </c>
      <c r="C45" s="25">
        <v>2125770.0099999998</v>
      </c>
      <c r="D45" s="25">
        <v>9019545.5999999996</v>
      </c>
      <c r="E45" s="13">
        <v>0.23568482319109299</v>
      </c>
      <c r="F45" s="26">
        <v>4339</v>
      </c>
      <c r="G45" s="26">
        <v>4018</v>
      </c>
      <c r="H45" s="27">
        <v>0.92600000000000005</v>
      </c>
      <c r="I45" s="112">
        <v>1</v>
      </c>
      <c r="J45" s="28">
        <v>5935</v>
      </c>
      <c r="K45" s="28">
        <v>4995</v>
      </c>
      <c r="L45" s="29">
        <v>0.84160000000000001</v>
      </c>
      <c r="M45" s="13">
        <v>0.87019999999999997</v>
      </c>
      <c r="N45" s="30">
        <v>2298004.29</v>
      </c>
      <c r="O45" s="30">
        <v>1673298.01</v>
      </c>
      <c r="P45" s="27">
        <v>0.72819999999999996</v>
      </c>
      <c r="Q45" s="27">
        <v>0.7</v>
      </c>
      <c r="R45" s="31">
        <v>4176</v>
      </c>
      <c r="S45" s="31">
        <v>1969</v>
      </c>
      <c r="T45" s="32">
        <v>0.47149999999999997</v>
      </c>
      <c r="U45" s="32">
        <v>0.67789999999999995</v>
      </c>
      <c r="V45" s="26">
        <v>3368</v>
      </c>
      <c r="W45" s="26">
        <v>2759</v>
      </c>
      <c r="X45" s="27">
        <v>0.81920000000000004</v>
      </c>
      <c r="Y45" s="33" t="s">
        <v>93</v>
      </c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4" t="s">
        <v>85</v>
      </c>
      <c r="B46" s="24" t="s">
        <v>94</v>
      </c>
      <c r="C46" s="25">
        <v>1556933.66</v>
      </c>
      <c r="D46" s="25">
        <v>6751552.6500000004</v>
      </c>
      <c r="E46" s="13">
        <v>0.23060379452124999</v>
      </c>
      <c r="F46" s="26">
        <v>3273</v>
      </c>
      <c r="G46" s="26">
        <v>3051</v>
      </c>
      <c r="H46" s="27">
        <v>0.93220000000000003</v>
      </c>
      <c r="I46" s="112">
        <v>1</v>
      </c>
      <c r="J46" s="28">
        <v>4115</v>
      </c>
      <c r="K46" s="28">
        <v>3738</v>
      </c>
      <c r="L46" s="29">
        <v>0.90839999999999999</v>
      </c>
      <c r="M46" s="13">
        <v>0.9</v>
      </c>
      <c r="N46" s="30">
        <v>1771201.17</v>
      </c>
      <c r="O46" s="30">
        <v>1219630.0900000001</v>
      </c>
      <c r="P46" s="27">
        <v>0.68859999999999999</v>
      </c>
      <c r="Q46" s="27">
        <v>0.69389999999999996</v>
      </c>
      <c r="R46" s="31">
        <v>3008</v>
      </c>
      <c r="S46" s="31">
        <v>1351</v>
      </c>
      <c r="T46" s="32">
        <v>0.4491</v>
      </c>
      <c r="U46" s="32">
        <v>0.69110000000000005</v>
      </c>
      <c r="V46" s="26">
        <v>2588</v>
      </c>
      <c r="W46" s="26">
        <v>2095</v>
      </c>
      <c r="X46" s="27">
        <v>0.8095</v>
      </c>
      <c r="Y46" s="33" t="s">
        <v>94</v>
      </c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4" t="s">
        <v>42</v>
      </c>
      <c r="B47" s="24" t="s">
        <v>95</v>
      </c>
      <c r="C47" s="25">
        <v>2277938.7999999998</v>
      </c>
      <c r="D47" s="25">
        <v>9427434.4700000007</v>
      </c>
      <c r="E47" s="13">
        <v>0.24162870686069099</v>
      </c>
      <c r="F47" s="26">
        <v>3341</v>
      </c>
      <c r="G47" s="26">
        <v>3142</v>
      </c>
      <c r="H47" s="27">
        <v>0.94040000000000001</v>
      </c>
      <c r="I47" s="112">
        <v>1</v>
      </c>
      <c r="J47" s="28">
        <v>4594</v>
      </c>
      <c r="K47" s="28">
        <v>4007</v>
      </c>
      <c r="L47" s="29">
        <v>0.87219999999999998</v>
      </c>
      <c r="M47" s="13">
        <v>0.9</v>
      </c>
      <c r="N47" s="30">
        <v>2659467.83</v>
      </c>
      <c r="O47" s="30">
        <v>1870630.47</v>
      </c>
      <c r="P47" s="27">
        <v>0.70340000000000003</v>
      </c>
      <c r="Q47" s="27">
        <v>0.69320000000000004</v>
      </c>
      <c r="R47" s="31">
        <v>3308</v>
      </c>
      <c r="S47" s="31">
        <v>1591</v>
      </c>
      <c r="T47" s="32">
        <v>0.48099999999999998</v>
      </c>
      <c r="U47" s="32">
        <v>0.68879999999999997</v>
      </c>
      <c r="V47" s="26">
        <v>2737</v>
      </c>
      <c r="W47" s="26">
        <v>2222</v>
      </c>
      <c r="X47" s="27">
        <v>0.81179999999999997</v>
      </c>
      <c r="Y47" s="33" t="s">
        <v>95</v>
      </c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4" t="s">
        <v>59</v>
      </c>
      <c r="B48" s="24" t="s">
        <v>96</v>
      </c>
      <c r="C48" s="25">
        <v>905115.58</v>
      </c>
      <c r="D48" s="25">
        <v>3598133.91</v>
      </c>
      <c r="E48" s="13">
        <v>0.251551388202781</v>
      </c>
      <c r="F48" s="26">
        <v>1035</v>
      </c>
      <c r="G48" s="26">
        <v>991</v>
      </c>
      <c r="H48" s="27">
        <v>0.95750000000000002</v>
      </c>
      <c r="I48" s="112">
        <v>1</v>
      </c>
      <c r="J48" s="28">
        <v>1544</v>
      </c>
      <c r="K48" s="28">
        <v>1398</v>
      </c>
      <c r="L48" s="29">
        <v>0.90539999999999998</v>
      </c>
      <c r="M48" s="13">
        <v>0.9</v>
      </c>
      <c r="N48" s="30">
        <v>967808.83</v>
      </c>
      <c r="O48" s="30">
        <v>730674.7</v>
      </c>
      <c r="P48" s="27">
        <v>0.755</v>
      </c>
      <c r="Q48" s="27">
        <v>0.7</v>
      </c>
      <c r="R48" s="31">
        <v>1034</v>
      </c>
      <c r="S48" s="31">
        <v>526</v>
      </c>
      <c r="T48" s="32">
        <v>0.50870000000000004</v>
      </c>
      <c r="U48" s="32">
        <v>0.7</v>
      </c>
      <c r="V48" s="26">
        <v>1210</v>
      </c>
      <c r="W48" s="26">
        <v>968</v>
      </c>
      <c r="X48" s="27">
        <v>0.8</v>
      </c>
      <c r="Y48" s="33" t="s">
        <v>96</v>
      </c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4" t="s">
        <v>45</v>
      </c>
      <c r="B49" s="24" t="s">
        <v>97</v>
      </c>
      <c r="C49" s="25">
        <v>986231.76</v>
      </c>
      <c r="D49" s="25">
        <v>4142450.18</v>
      </c>
      <c r="E49" s="13">
        <v>0.23807932917614499</v>
      </c>
      <c r="F49" s="26">
        <v>1591</v>
      </c>
      <c r="G49" s="26">
        <v>1488</v>
      </c>
      <c r="H49" s="27">
        <v>0.93530000000000002</v>
      </c>
      <c r="I49" s="112">
        <v>1</v>
      </c>
      <c r="J49" s="28">
        <v>2415</v>
      </c>
      <c r="K49" s="28">
        <v>2075</v>
      </c>
      <c r="L49" s="29">
        <v>0.85919999999999996</v>
      </c>
      <c r="M49" s="13">
        <v>0.87370000000000003</v>
      </c>
      <c r="N49" s="30">
        <v>1052401.33</v>
      </c>
      <c r="O49" s="30">
        <v>794740.2</v>
      </c>
      <c r="P49" s="27">
        <v>0.75519999999999998</v>
      </c>
      <c r="Q49" s="27">
        <v>0.7</v>
      </c>
      <c r="R49" s="31">
        <v>1513</v>
      </c>
      <c r="S49" s="31">
        <v>742</v>
      </c>
      <c r="T49" s="32">
        <v>0.4904</v>
      </c>
      <c r="U49" s="32">
        <v>0.68210000000000004</v>
      </c>
      <c r="V49" s="26">
        <v>1407</v>
      </c>
      <c r="W49" s="26">
        <v>1076</v>
      </c>
      <c r="X49" s="27">
        <v>0.76470000000000005</v>
      </c>
      <c r="Y49" s="33" t="s">
        <v>97</v>
      </c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4" t="s">
        <v>53</v>
      </c>
      <c r="B50" s="24" t="s">
        <v>98</v>
      </c>
      <c r="C50" s="25">
        <v>691427.03</v>
      </c>
      <c r="D50" s="25">
        <v>2900282.85</v>
      </c>
      <c r="E50" s="13">
        <v>0.238399861585914</v>
      </c>
      <c r="F50" s="26">
        <v>1705</v>
      </c>
      <c r="G50" s="26">
        <v>1563</v>
      </c>
      <c r="H50" s="27">
        <v>0.91669999999999996</v>
      </c>
      <c r="I50" s="112">
        <v>1</v>
      </c>
      <c r="J50" s="28">
        <v>1928</v>
      </c>
      <c r="K50" s="28">
        <v>1667</v>
      </c>
      <c r="L50" s="29">
        <v>0.86460000000000004</v>
      </c>
      <c r="M50" s="13">
        <v>0.87839999999999996</v>
      </c>
      <c r="N50" s="30">
        <v>755372.59</v>
      </c>
      <c r="O50" s="30">
        <v>548013.1</v>
      </c>
      <c r="P50" s="27">
        <v>0.72550000000000003</v>
      </c>
      <c r="Q50" s="27">
        <v>0.7</v>
      </c>
      <c r="R50" s="31">
        <v>1271</v>
      </c>
      <c r="S50" s="31">
        <v>667</v>
      </c>
      <c r="T50" s="32">
        <v>0.52480000000000004</v>
      </c>
      <c r="U50" s="32">
        <v>0.7</v>
      </c>
      <c r="V50" s="26">
        <v>1200</v>
      </c>
      <c r="W50" s="26">
        <v>1008</v>
      </c>
      <c r="X50" s="27">
        <v>0.84</v>
      </c>
      <c r="Y50" s="33" t="s">
        <v>98</v>
      </c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4" t="s">
        <v>85</v>
      </c>
      <c r="B51" s="24" t="s">
        <v>99</v>
      </c>
      <c r="C51" s="25">
        <v>1096163.58</v>
      </c>
      <c r="D51" s="25">
        <v>4452558.37</v>
      </c>
      <c r="E51" s="13">
        <v>0.24618735767410099</v>
      </c>
      <c r="F51" s="26">
        <v>2010</v>
      </c>
      <c r="G51" s="26">
        <v>1766</v>
      </c>
      <c r="H51" s="27">
        <v>0.87860000000000005</v>
      </c>
      <c r="I51" s="112">
        <v>0.95189999999999997</v>
      </c>
      <c r="J51" s="28">
        <v>2704</v>
      </c>
      <c r="K51" s="28">
        <v>2232</v>
      </c>
      <c r="L51" s="29">
        <v>0.82540000000000002</v>
      </c>
      <c r="M51" s="13">
        <v>0.8347</v>
      </c>
      <c r="N51" s="30">
        <v>1273516.72</v>
      </c>
      <c r="O51" s="30">
        <v>812502.7</v>
      </c>
      <c r="P51" s="27">
        <v>0.63800000000000001</v>
      </c>
      <c r="Q51" s="27">
        <v>0.65100000000000002</v>
      </c>
      <c r="R51" s="31">
        <v>1984</v>
      </c>
      <c r="S51" s="31">
        <v>861</v>
      </c>
      <c r="T51" s="32">
        <v>0.434</v>
      </c>
      <c r="U51" s="32">
        <v>0.64359999999999995</v>
      </c>
      <c r="V51" s="26">
        <v>1532</v>
      </c>
      <c r="W51" s="26">
        <v>1137</v>
      </c>
      <c r="X51" s="27">
        <v>0.74219999999999997</v>
      </c>
      <c r="Y51" s="33" t="s">
        <v>99</v>
      </c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4" t="s">
        <v>53</v>
      </c>
      <c r="B52" s="24" t="s">
        <v>100</v>
      </c>
      <c r="C52" s="25">
        <v>60758.55</v>
      </c>
      <c r="D52" s="25">
        <v>265860.37</v>
      </c>
      <c r="E52" s="13">
        <v>0.22853556549251799</v>
      </c>
      <c r="F52" s="26">
        <v>134</v>
      </c>
      <c r="G52" s="26">
        <v>126</v>
      </c>
      <c r="H52" s="27">
        <v>0.94030000000000002</v>
      </c>
      <c r="I52" s="112">
        <v>1</v>
      </c>
      <c r="J52" s="28">
        <v>183</v>
      </c>
      <c r="K52" s="28">
        <v>166</v>
      </c>
      <c r="L52" s="29">
        <v>0.90710000000000002</v>
      </c>
      <c r="M52" s="13">
        <v>0.9</v>
      </c>
      <c r="N52" s="30">
        <v>86308.3</v>
      </c>
      <c r="O52" s="30">
        <v>47269.48</v>
      </c>
      <c r="P52" s="27">
        <v>0.54769999999999996</v>
      </c>
      <c r="Q52" s="27">
        <v>0.56579999999999997</v>
      </c>
      <c r="R52" s="31">
        <v>139</v>
      </c>
      <c r="S52" s="31">
        <v>48</v>
      </c>
      <c r="T52" s="32">
        <v>0.3453</v>
      </c>
      <c r="U52" s="32">
        <v>0.56999999999999995</v>
      </c>
      <c r="V52" s="26">
        <v>117</v>
      </c>
      <c r="W52" s="26">
        <v>97</v>
      </c>
      <c r="X52" s="27">
        <v>0.82909999999999995</v>
      </c>
      <c r="Y52" s="33" t="s">
        <v>100</v>
      </c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4" t="s">
        <v>49</v>
      </c>
      <c r="B53" s="24" t="s">
        <v>101</v>
      </c>
      <c r="C53" s="25">
        <v>2590592.0499999998</v>
      </c>
      <c r="D53" s="25">
        <v>10649986.470000001</v>
      </c>
      <c r="E53" s="13">
        <v>0.243248388840441</v>
      </c>
      <c r="F53" s="26">
        <v>4468</v>
      </c>
      <c r="G53" s="26">
        <v>4084</v>
      </c>
      <c r="H53" s="27">
        <v>0.91410000000000002</v>
      </c>
      <c r="I53" s="112">
        <v>0.99329999999999996</v>
      </c>
      <c r="J53" s="28">
        <v>6313</v>
      </c>
      <c r="K53" s="28">
        <v>5397</v>
      </c>
      <c r="L53" s="29">
        <v>0.85489999999999999</v>
      </c>
      <c r="M53" s="13">
        <v>0.87039999999999995</v>
      </c>
      <c r="N53" s="30">
        <v>2950592.61</v>
      </c>
      <c r="O53" s="30">
        <v>1955957.53</v>
      </c>
      <c r="P53" s="27">
        <v>0.66290000000000004</v>
      </c>
      <c r="Q53" s="27">
        <v>0.65810000000000002</v>
      </c>
      <c r="R53" s="31">
        <v>4456</v>
      </c>
      <c r="S53" s="31">
        <v>2043</v>
      </c>
      <c r="T53" s="32">
        <v>0.45850000000000002</v>
      </c>
      <c r="U53" s="32">
        <v>0.6542</v>
      </c>
      <c r="V53" s="26">
        <v>3797</v>
      </c>
      <c r="W53" s="26">
        <v>2871</v>
      </c>
      <c r="X53" s="27">
        <v>0.75609999999999999</v>
      </c>
      <c r="Y53" s="33" t="s">
        <v>101</v>
      </c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4" t="s">
        <v>59</v>
      </c>
      <c r="B54" s="24" t="s">
        <v>102</v>
      </c>
      <c r="C54" s="25">
        <v>542683.59</v>
      </c>
      <c r="D54" s="25">
        <v>2298156.33</v>
      </c>
      <c r="E54" s="13">
        <v>0.23613867469146499</v>
      </c>
      <c r="F54" s="26">
        <v>520</v>
      </c>
      <c r="G54" s="26">
        <v>485</v>
      </c>
      <c r="H54" s="27">
        <v>0.93269999999999997</v>
      </c>
      <c r="I54" s="112">
        <v>1</v>
      </c>
      <c r="J54" s="28">
        <v>861</v>
      </c>
      <c r="K54" s="28">
        <v>783</v>
      </c>
      <c r="L54" s="29">
        <v>0.90939999999999999</v>
      </c>
      <c r="M54" s="13">
        <v>0.88219999999999998</v>
      </c>
      <c r="N54" s="30">
        <v>601549.38</v>
      </c>
      <c r="O54" s="30">
        <v>426714.83</v>
      </c>
      <c r="P54" s="27">
        <v>0.70940000000000003</v>
      </c>
      <c r="Q54" s="27">
        <v>0.7</v>
      </c>
      <c r="R54" s="31">
        <v>612</v>
      </c>
      <c r="S54" s="31">
        <v>313</v>
      </c>
      <c r="T54" s="32">
        <v>0.51139999999999997</v>
      </c>
      <c r="U54" s="32">
        <v>0.7</v>
      </c>
      <c r="V54" s="26">
        <v>546</v>
      </c>
      <c r="W54" s="26">
        <v>371</v>
      </c>
      <c r="X54" s="27">
        <v>0.67949999999999999</v>
      </c>
      <c r="Y54" s="33" t="s">
        <v>102</v>
      </c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4" t="s">
        <v>85</v>
      </c>
      <c r="B55" s="24" t="s">
        <v>103</v>
      </c>
      <c r="C55" s="25">
        <v>3674000.11</v>
      </c>
      <c r="D55" s="25">
        <v>15255560.939999999</v>
      </c>
      <c r="E55" s="13">
        <v>0.240830220825692</v>
      </c>
      <c r="F55" s="26">
        <v>4767</v>
      </c>
      <c r="G55" s="26">
        <v>4463</v>
      </c>
      <c r="H55" s="27">
        <v>0.93620000000000003</v>
      </c>
      <c r="I55" s="112">
        <v>1</v>
      </c>
      <c r="J55" s="28">
        <v>6546</v>
      </c>
      <c r="K55" s="28">
        <v>5664</v>
      </c>
      <c r="L55" s="29">
        <v>0.86529999999999996</v>
      </c>
      <c r="M55" s="13">
        <v>0.87250000000000005</v>
      </c>
      <c r="N55" s="30">
        <v>4199515.28</v>
      </c>
      <c r="O55" s="30">
        <v>3053222.87</v>
      </c>
      <c r="P55" s="27">
        <v>0.72699999999999998</v>
      </c>
      <c r="Q55" s="27">
        <v>0.7</v>
      </c>
      <c r="R55" s="31">
        <v>4476</v>
      </c>
      <c r="S55" s="31">
        <v>2345</v>
      </c>
      <c r="T55" s="32">
        <v>0.52390000000000003</v>
      </c>
      <c r="U55" s="32">
        <v>0.7</v>
      </c>
      <c r="V55" s="26">
        <v>4132</v>
      </c>
      <c r="W55" s="26">
        <v>3451</v>
      </c>
      <c r="X55" s="27">
        <v>0.83520000000000005</v>
      </c>
      <c r="Y55" s="33" t="s">
        <v>103</v>
      </c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4" t="s">
        <v>53</v>
      </c>
      <c r="B56" s="24" t="s">
        <v>104</v>
      </c>
      <c r="C56" s="25">
        <v>251817.38</v>
      </c>
      <c r="D56" s="25">
        <v>1054106.1299999999</v>
      </c>
      <c r="E56" s="13">
        <v>0.23889186566062401</v>
      </c>
      <c r="F56" s="26">
        <v>337</v>
      </c>
      <c r="G56" s="26">
        <v>317</v>
      </c>
      <c r="H56" s="27">
        <v>0.94069999999999998</v>
      </c>
      <c r="I56" s="112">
        <v>0.97309999999999997</v>
      </c>
      <c r="J56" s="28">
        <v>504</v>
      </c>
      <c r="K56" s="28">
        <v>473</v>
      </c>
      <c r="L56" s="29">
        <v>0.9385</v>
      </c>
      <c r="M56" s="13">
        <v>0.9</v>
      </c>
      <c r="N56" s="30">
        <v>266510.15999999997</v>
      </c>
      <c r="O56" s="30">
        <v>201814.47</v>
      </c>
      <c r="P56" s="27">
        <v>0.75719999999999998</v>
      </c>
      <c r="Q56" s="27">
        <v>0.7</v>
      </c>
      <c r="R56" s="31">
        <v>399</v>
      </c>
      <c r="S56" s="31">
        <v>198</v>
      </c>
      <c r="T56" s="32">
        <v>0.49619999999999997</v>
      </c>
      <c r="U56" s="32">
        <v>0.7</v>
      </c>
      <c r="V56" s="26">
        <v>281</v>
      </c>
      <c r="W56" s="26">
        <v>231</v>
      </c>
      <c r="X56" s="27">
        <v>0.82210000000000005</v>
      </c>
      <c r="Y56" s="33" t="s">
        <v>104</v>
      </c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4" t="s">
        <v>85</v>
      </c>
      <c r="B57" s="24" t="s">
        <v>105</v>
      </c>
      <c r="C57" s="25">
        <v>991273.24</v>
      </c>
      <c r="D57" s="25">
        <v>4360293.3114999998</v>
      </c>
      <c r="E57" s="13">
        <v>0.22734095373482799</v>
      </c>
      <c r="F57" s="26">
        <v>1915</v>
      </c>
      <c r="G57" s="26">
        <v>1779</v>
      </c>
      <c r="H57" s="27">
        <v>0.92900000000000005</v>
      </c>
      <c r="I57" s="112">
        <v>1</v>
      </c>
      <c r="J57" s="28">
        <v>2481</v>
      </c>
      <c r="K57" s="28">
        <v>2182</v>
      </c>
      <c r="L57" s="29">
        <v>0.87949999999999995</v>
      </c>
      <c r="M57" s="13">
        <v>0.88349999999999995</v>
      </c>
      <c r="N57" s="30">
        <v>1182769.1299999999</v>
      </c>
      <c r="O57" s="30">
        <v>792776.87</v>
      </c>
      <c r="P57" s="27">
        <v>0.67030000000000001</v>
      </c>
      <c r="Q57" s="27">
        <v>0.68149999999999999</v>
      </c>
      <c r="R57" s="31">
        <v>1771</v>
      </c>
      <c r="S57" s="31">
        <v>871</v>
      </c>
      <c r="T57" s="32">
        <v>0.49180000000000001</v>
      </c>
      <c r="U57" s="32">
        <v>0.7</v>
      </c>
      <c r="V57" s="26">
        <v>1579</v>
      </c>
      <c r="W57" s="26">
        <v>1278</v>
      </c>
      <c r="X57" s="27">
        <v>0.80940000000000001</v>
      </c>
      <c r="Y57" s="33" t="s">
        <v>105</v>
      </c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4" t="s">
        <v>56</v>
      </c>
      <c r="B58" s="24" t="s">
        <v>106</v>
      </c>
      <c r="C58" s="25">
        <v>1725746.72</v>
      </c>
      <c r="D58" s="25">
        <v>7371875.5700000003</v>
      </c>
      <c r="E58" s="13">
        <v>0.234098731538954</v>
      </c>
      <c r="F58" s="26">
        <v>4084</v>
      </c>
      <c r="G58" s="26">
        <v>3651</v>
      </c>
      <c r="H58" s="27">
        <v>0.89400000000000002</v>
      </c>
      <c r="I58" s="112">
        <v>0.92969999999999997</v>
      </c>
      <c r="J58" s="28">
        <v>5357</v>
      </c>
      <c r="K58" s="28">
        <v>4724</v>
      </c>
      <c r="L58" s="29">
        <v>0.88180000000000003</v>
      </c>
      <c r="M58" s="13">
        <v>0.87690000000000001</v>
      </c>
      <c r="N58" s="30">
        <v>2057420.34</v>
      </c>
      <c r="O58" s="30">
        <v>1270985.69</v>
      </c>
      <c r="P58" s="27">
        <v>0.61780000000000002</v>
      </c>
      <c r="Q58" s="27">
        <v>0.63200000000000001</v>
      </c>
      <c r="R58" s="31">
        <v>3883</v>
      </c>
      <c r="S58" s="31">
        <v>1516</v>
      </c>
      <c r="T58" s="32">
        <v>0.39040000000000002</v>
      </c>
      <c r="U58" s="32">
        <v>0.62250000000000005</v>
      </c>
      <c r="V58" s="26">
        <v>3121</v>
      </c>
      <c r="W58" s="26">
        <v>2547</v>
      </c>
      <c r="X58" s="27">
        <v>0.81610000000000005</v>
      </c>
      <c r="Y58" s="33" t="s">
        <v>106</v>
      </c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4" t="s">
        <v>49</v>
      </c>
      <c r="B59" s="24" t="s">
        <v>107</v>
      </c>
      <c r="C59" s="25">
        <v>1260242.21</v>
      </c>
      <c r="D59" s="25">
        <v>5347886.51</v>
      </c>
      <c r="E59" s="13">
        <v>0.235652384852124</v>
      </c>
      <c r="F59" s="26">
        <v>1619</v>
      </c>
      <c r="G59" s="26">
        <v>1484</v>
      </c>
      <c r="H59" s="27">
        <v>0.91659999999999997</v>
      </c>
      <c r="I59" s="112">
        <v>1</v>
      </c>
      <c r="J59" s="28">
        <v>2644</v>
      </c>
      <c r="K59" s="28">
        <v>2278</v>
      </c>
      <c r="L59" s="29">
        <v>0.86160000000000003</v>
      </c>
      <c r="M59" s="13">
        <v>0.87849999999999995</v>
      </c>
      <c r="N59" s="30">
        <v>1381985.86</v>
      </c>
      <c r="O59" s="30">
        <v>980399.92</v>
      </c>
      <c r="P59" s="27">
        <v>0.70940000000000003</v>
      </c>
      <c r="Q59" s="27">
        <v>0.7</v>
      </c>
      <c r="R59" s="31">
        <v>1937</v>
      </c>
      <c r="S59" s="31">
        <v>967</v>
      </c>
      <c r="T59" s="32">
        <v>0.49919999999999998</v>
      </c>
      <c r="U59" s="32">
        <v>0.7</v>
      </c>
      <c r="V59" s="26">
        <v>1471</v>
      </c>
      <c r="W59" s="26">
        <v>1259</v>
      </c>
      <c r="X59" s="27">
        <v>0.85589999999999999</v>
      </c>
      <c r="Y59" s="33" t="s">
        <v>107</v>
      </c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4" t="s">
        <v>59</v>
      </c>
      <c r="B60" s="24" t="s">
        <v>108</v>
      </c>
      <c r="C60" s="25">
        <v>444370.42</v>
      </c>
      <c r="D60" s="25">
        <v>1855219.12</v>
      </c>
      <c r="E60" s="13">
        <v>0.23952449347331001</v>
      </c>
      <c r="F60" s="26">
        <v>490</v>
      </c>
      <c r="G60" s="26">
        <v>517</v>
      </c>
      <c r="H60" s="27">
        <v>1.0550999999999999</v>
      </c>
      <c r="I60" s="112">
        <v>1</v>
      </c>
      <c r="J60" s="28">
        <v>917</v>
      </c>
      <c r="K60" s="28">
        <v>814</v>
      </c>
      <c r="L60" s="29">
        <v>0.88770000000000004</v>
      </c>
      <c r="M60" s="13">
        <v>0.8992</v>
      </c>
      <c r="N60" s="30">
        <v>549515.38</v>
      </c>
      <c r="O60" s="30">
        <v>356601.08</v>
      </c>
      <c r="P60" s="27">
        <v>0.64890000000000003</v>
      </c>
      <c r="Q60" s="27">
        <v>0.6744</v>
      </c>
      <c r="R60" s="31">
        <v>677</v>
      </c>
      <c r="S60" s="31">
        <v>314</v>
      </c>
      <c r="T60" s="32">
        <v>0.46379999999999999</v>
      </c>
      <c r="U60" s="32">
        <v>0.67330000000000001</v>
      </c>
      <c r="V60" s="26">
        <v>675</v>
      </c>
      <c r="W60" s="26">
        <v>534</v>
      </c>
      <c r="X60" s="27">
        <v>0.79110000000000003</v>
      </c>
      <c r="Y60" s="33" t="s">
        <v>108</v>
      </c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4" t="s">
        <v>59</v>
      </c>
      <c r="B61" s="24" t="s">
        <v>109</v>
      </c>
      <c r="C61" s="25">
        <v>257408.77</v>
      </c>
      <c r="D61" s="25">
        <v>893459.98</v>
      </c>
      <c r="E61" s="13">
        <v>0.28810330150433799</v>
      </c>
      <c r="F61" s="26">
        <v>374</v>
      </c>
      <c r="G61" s="26">
        <v>368</v>
      </c>
      <c r="H61" s="27">
        <v>0.98399999999999999</v>
      </c>
      <c r="I61" s="112">
        <v>1</v>
      </c>
      <c r="J61" s="28">
        <v>680</v>
      </c>
      <c r="K61" s="28">
        <v>634</v>
      </c>
      <c r="L61" s="29">
        <v>0.93240000000000001</v>
      </c>
      <c r="M61" s="13">
        <v>0.9</v>
      </c>
      <c r="N61" s="30">
        <v>266563.21000000002</v>
      </c>
      <c r="O61" s="30">
        <v>166807.12</v>
      </c>
      <c r="P61" s="27">
        <v>0.62580000000000002</v>
      </c>
      <c r="Q61" s="27">
        <v>0.65649999999999997</v>
      </c>
      <c r="R61" s="31">
        <v>373</v>
      </c>
      <c r="S61" s="31">
        <v>154</v>
      </c>
      <c r="T61" s="32">
        <v>0.41289999999999999</v>
      </c>
      <c r="U61" s="32">
        <v>0.59750000000000003</v>
      </c>
      <c r="V61" s="26">
        <v>463</v>
      </c>
      <c r="W61" s="26">
        <v>367</v>
      </c>
      <c r="X61" s="27">
        <v>0.79269999999999996</v>
      </c>
      <c r="Y61" s="33" t="s">
        <v>109</v>
      </c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4" t="s">
        <v>53</v>
      </c>
      <c r="B62" s="24" t="s">
        <v>110</v>
      </c>
      <c r="C62" s="25">
        <v>660863.87</v>
      </c>
      <c r="D62" s="25">
        <v>2911781.81</v>
      </c>
      <c r="E62" s="13">
        <v>0.22696201608595101</v>
      </c>
      <c r="F62" s="26">
        <v>1568</v>
      </c>
      <c r="G62" s="26">
        <v>1420</v>
      </c>
      <c r="H62" s="27">
        <v>0.90559999999999996</v>
      </c>
      <c r="I62" s="112">
        <v>0.9617</v>
      </c>
      <c r="J62" s="28">
        <v>2371</v>
      </c>
      <c r="K62" s="28">
        <v>2100</v>
      </c>
      <c r="L62" s="29">
        <v>0.88570000000000004</v>
      </c>
      <c r="M62" s="13">
        <v>0.9</v>
      </c>
      <c r="N62" s="30">
        <v>795616.08</v>
      </c>
      <c r="O62" s="30">
        <v>482307.36</v>
      </c>
      <c r="P62" s="27">
        <v>0.60619999999999996</v>
      </c>
      <c r="Q62" s="27">
        <v>0.6179</v>
      </c>
      <c r="R62" s="31">
        <v>1690</v>
      </c>
      <c r="S62" s="31">
        <v>648</v>
      </c>
      <c r="T62" s="32">
        <v>0.38340000000000002</v>
      </c>
      <c r="U62" s="32">
        <v>0.61399999999999999</v>
      </c>
      <c r="V62" s="26">
        <v>1262</v>
      </c>
      <c r="W62" s="26">
        <v>1035</v>
      </c>
      <c r="X62" s="27">
        <v>0.82010000000000005</v>
      </c>
      <c r="Y62" s="33" t="s">
        <v>110</v>
      </c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4" t="s">
        <v>59</v>
      </c>
      <c r="B63" s="24" t="s">
        <v>111</v>
      </c>
      <c r="C63" s="25">
        <v>738047.32</v>
      </c>
      <c r="D63" s="25">
        <v>3330651.14</v>
      </c>
      <c r="E63" s="13">
        <v>0.22159250217961901</v>
      </c>
      <c r="F63" s="26">
        <v>1289</v>
      </c>
      <c r="G63" s="26">
        <v>1207</v>
      </c>
      <c r="H63" s="27">
        <v>0.93640000000000001</v>
      </c>
      <c r="I63" s="112">
        <v>1</v>
      </c>
      <c r="J63" s="28">
        <v>2157</v>
      </c>
      <c r="K63" s="28">
        <v>1914</v>
      </c>
      <c r="L63" s="29">
        <v>0.88729999999999998</v>
      </c>
      <c r="M63" s="13">
        <v>0.89059999999999995</v>
      </c>
      <c r="N63" s="30">
        <v>950217.97</v>
      </c>
      <c r="O63" s="30">
        <v>605242.49</v>
      </c>
      <c r="P63" s="27">
        <v>0.63700000000000001</v>
      </c>
      <c r="Q63" s="27">
        <v>0.65090000000000003</v>
      </c>
      <c r="R63" s="31">
        <v>1505</v>
      </c>
      <c r="S63" s="31">
        <v>609</v>
      </c>
      <c r="T63" s="32">
        <v>0.4047</v>
      </c>
      <c r="U63" s="32">
        <v>0.60460000000000003</v>
      </c>
      <c r="V63" s="26">
        <v>1232</v>
      </c>
      <c r="W63" s="26">
        <v>1060</v>
      </c>
      <c r="X63" s="27">
        <v>0.86040000000000005</v>
      </c>
      <c r="Y63" s="33" t="s">
        <v>111</v>
      </c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4" t="s">
        <v>56</v>
      </c>
      <c r="B64" s="24" t="s">
        <v>112</v>
      </c>
      <c r="C64" s="25">
        <v>12762849.800000001</v>
      </c>
      <c r="D64" s="25">
        <v>51958742.899999999</v>
      </c>
      <c r="E64" s="13">
        <v>0.24563430690699001</v>
      </c>
      <c r="F64" s="26">
        <v>28606</v>
      </c>
      <c r="G64" s="26">
        <v>24994</v>
      </c>
      <c r="H64" s="27">
        <v>0.87370000000000003</v>
      </c>
      <c r="I64" s="112">
        <v>0.9859</v>
      </c>
      <c r="J64" s="28">
        <v>34021</v>
      </c>
      <c r="K64" s="28">
        <v>24621</v>
      </c>
      <c r="L64" s="29">
        <v>0.72370000000000001</v>
      </c>
      <c r="M64" s="13">
        <v>0.74150000000000005</v>
      </c>
      <c r="N64" s="30">
        <v>15432165.970000001</v>
      </c>
      <c r="O64" s="30">
        <v>9752540.8200000003</v>
      </c>
      <c r="P64" s="27">
        <v>0.63200000000000001</v>
      </c>
      <c r="Q64" s="27">
        <v>0.63349999999999995</v>
      </c>
      <c r="R64" s="31">
        <v>20034</v>
      </c>
      <c r="S64" s="31">
        <v>8872</v>
      </c>
      <c r="T64" s="32">
        <v>0.44280000000000003</v>
      </c>
      <c r="U64" s="32">
        <v>0.65269999999999995</v>
      </c>
      <c r="V64" s="26">
        <v>16192</v>
      </c>
      <c r="W64" s="26">
        <v>11174</v>
      </c>
      <c r="X64" s="27">
        <v>0.69010000000000005</v>
      </c>
      <c r="Y64" s="33" t="s">
        <v>112</v>
      </c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4" t="s">
        <v>45</v>
      </c>
      <c r="B65" s="24" t="s">
        <v>113</v>
      </c>
      <c r="C65" s="25">
        <v>186596</v>
      </c>
      <c r="D65" s="25">
        <v>779924.89</v>
      </c>
      <c r="E65" s="13">
        <v>0.23924867944655501</v>
      </c>
      <c r="F65" s="26">
        <v>213</v>
      </c>
      <c r="G65" s="26">
        <v>216</v>
      </c>
      <c r="H65" s="27">
        <v>1.0141</v>
      </c>
      <c r="I65" s="112">
        <v>1</v>
      </c>
      <c r="J65" s="28">
        <v>382</v>
      </c>
      <c r="K65" s="28">
        <v>354</v>
      </c>
      <c r="L65" s="29">
        <v>0.92669999999999997</v>
      </c>
      <c r="M65" s="13">
        <v>0.87890000000000001</v>
      </c>
      <c r="N65" s="30">
        <v>197124.78</v>
      </c>
      <c r="O65" s="30">
        <v>154587.23000000001</v>
      </c>
      <c r="P65" s="27">
        <v>0.78420000000000001</v>
      </c>
      <c r="Q65" s="27">
        <v>0.7</v>
      </c>
      <c r="R65" s="31">
        <v>239</v>
      </c>
      <c r="S65" s="31">
        <v>143</v>
      </c>
      <c r="T65" s="32">
        <v>0.59830000000000005</v>
      </c>
      <c r="U65" s="32">
        <v>0.7</v>
      </c>
      <c r="V65" s="26">
        <v>283</v>
      </c>
      <c r="W65" s="26">
        <v>232</v>
      </c>
      <c r="X65" s="27">
        <v>0.81979999999999997</v>
      </c>
      <c r="Y65" s="33" t="s">
        <v>113</v>
      </c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4" t="s">
        <v>49</v>
      </c>
      <c r="B66" s="24" t="s">
        <v>114</v>
      </c>
      <c r="C66" s="25">
        <v>594412.30000000005</v>
      </c>
      <c r="D66" s="25">
        <v>2625287.87</v>
      </c>
      <c r="E66" s="13">
        <v>0.22641795088170699</v>
      </c>
      <c r="F66" s="26">
        <v>1110</v>
      </c>
      <c r="G66" s="26">
        <v>1080</v>
      </c>
      <c r="H66" s="27">
        <v>0.97299999999999998</v>
      </c>
      <c r="I66" s="112">
        <v>0.99739999999999995</v>
      </c>
      <c r="J66" s="28">
        <v>1468</v>
      </c>
      <c r="K66" s="28">
        <v>1428</v>
      </c>
      <c r="L66" s="29">
        <v>0.9728</v>
      </c>
      <c r="M66" s="13">
        <v>0.9</v>
      </c>
      <c r="N66" s="30">
        <v>665968.99</v>
      </c>
      <c r="O66" s="30">
        <v>468616.13</v>
      </c>
      <c r="P66" s="27">
        <v>0.70369999999999999</v>
      </c>
      <c r="Q66" s="27">
        <v>0.7</v>
      </c>
      <c r="R66" s="31">
        <v>1003</v>
      </c>
      <c r="S66" s="31">
        <v>486</v>
      </c>
      <c r="T66" s="32">
        <v>0.48449999999999999</v>
      </c>
      <c r="U66" s="32">
        <v>0.7</v>
      </c>
      <c r="V66" s="26">
        <v>1024</v>
      </c>
      <c r="W66" s="26">
        <v>913</v>
      </c>
      <c r="X66" s="27">
        <v>0.89159999999999995</v>
      </c>
      <c r="Y66" s="33" t="s">
        <v>114</v>
      </c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4" t="s">
        <v>42</v>
      </c>
      <c r="B67" s="24" t="s">
        <v>115</v>
      </c>
      <c r="C67" s="25">
        <v>1353115.86</v>
      </c>
      <c r="D67" s="25">
        <v>5598906.1299999999</v>
      </c>
      <c r="E67" s="13">
        <v>0.24167503947775601</v>
      </c>
      <c r="F67" s="26">
        <v>1863</v>
      </c>
      <c r="G67" s="26">
        <v>1787</v>
      </c>
      <c r="H67" s="27">
        <v>0.95920000000000005</v>
      </c>
      <c r="I67" s="112">
        <v>1</v>
      </c>
      <c r="J67" s="28">
        <v>2532</v>
      </c>
      <c r="K67" s="28">
        <v>2276</v>
      </c>
      <c r="L67" s="29">
        <v>0.89890000000000003</v>
      </c>
      <c r="M67" s="13">
        <v>0.9</v>
      </c>
      <c r="N67" s="30">
        <v>1523361.86</v>
      </c>
      <c r="O67" s="30">
        <v>1079388.6000000001</v>
      </c>
      <c r="P67" s="27">
        <v>0.70860000000000001</v>
      </c>
      <c r="Q67" s="27">
        <v>0.69930000000000003</v>
      </c>
      <c r="R67" s="31">
        <v>1799</v>
      </c>
      <c r="S67" s="31">
        <v>895</v>
      </c>
      <c r="T67" s="32">
        <v>0.4975</v>
      </c>
      <c r="U67" s="32">
        <v>0.69489999999999996</v>
      </c>
      <c r="V67" s="26">
        <v>1563</v>
      </c>
      <c r="W67" s="26">
        <v>1182</v>
      </c>
      <c r="X67" s="27">
        <v>0.75619999999999998</v>
      </c>
      <c r="Y67" s="33" t="s">
        <v>115</v>
      </c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4" t="s">
        <v>85</v>
      </c>
      <c r="B68" s="24" t="s">
        <v>116</v>
      </c>
      <c r="C68" s="25">
        <v>2163380.6</v>
      </c>
      <c r="D68" s="25">
        <v>9145681.2699999996</v>
      </c>
      <c r="E68" s="13">
        <v>0.23654668647773699</v>
      </c>
      <c r="F68" s="26">
        <v>4135</v>
      </c>
      <c r="G68" s="26">
        <v>3711</v>
      </c>
      <c r="H68" s="27">
        <v>0.89749999999999996</v>
      </c>
      <c r="I68" s="112">
        <v>1</v>
      </c>
      <c r="J68" s="28">
        <v>5281</v>
      </c>
      <c r="K68" s="28">
        <v>4533</v>
      </c>
      <c r="L68" s="13">
        <v>0.85840000000000005</v>
      </c>
      <c r="M68" s="29">
        <v>0.86880000000000002</v>
      </c>
      <c r="N68" s="30">
        <v>2393143.5</v>
      </c>
      <c r="O68" s="30">
        <v>1682941.88</v>
      </c>
      <c r="P68" s="27">
        <v>0.70320000000000005</v>
      </c>
      <c r="Q68" s="27">
        <v>0.69450000000000001</v>
      </c>
      <c r="R68" s="31">
        <v>3494</v>
      </c>
      <c r="S68" s="31">
        <v>1776</v>
      </c>
      <c r="T68" s="32">
        <v>0.50829999999999997</v>
      </c>
      <c r="U68" s="14">
        <v>0.7</v>
      </c>
      <c r="V68" s="26">
        <v>3116</v>
      </c>
      <c r="W68" s="26">
        <v>2566</v>
      </c>
      <c r="X68" s="27">
        <v>0.82350000000000001</v>
      </c>
      <c r="Y68" s="33" t="s">
        <v>116</v>
      </c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4" t="s">
        <v>56</v>
      </c>
      <c r="B69" s="24" t="s">
        <v>117</v>
      </c>
      <c r="C69" s="25">
        <v>2923086.53</v>
      </c>
      <c r="D69" s="25">
        <v>12465057</v>
      </c>
      <c r="E69" s="13">
        <v>0.234502459956661</v>
      </c>
      <c r="F69" s="26">
        <v>4731</v>
      </c>
      <c r="G69" s="26">
        <v>4228</v>
      </c>
      <c r="H69" s="27">
        <v>0.89370000000000005</v>
      </c>
      <c r="I69" s="112">
        <v>0.99809999999999999</v>
      </c>
      <c r="J69" s="28">
        <v>7025</v>
      </c>
      <c r="K69" s="28">
        <v>5769</v>
      </c>
      <c r="L69" s="29">
        <v>0.82120000000000004</v>
      </c>
      <c r="M69" s="13">
        <v>0.84460000000000002</v>
      </c>
      <c r="N69" s="30">
        <v>3183128.4</v>
      </c>
      <c r="O69" s="30">
        <v>2205711.3199999998</v>
      </c>
      <c r="P69" s="27">
        <v>0.69289999999999996</v>
      </c>
      <c r="Q69" s="27">
        <v>0.69850000000000001</v>
      </c>
      <c r="R69" s="31">
        <v>4292</v>
      </c>
      <c r="S69" s="31">
        <v>1935</v>
      </c>
      <c r="T69" s="32">
        <v>0.45079999999999998</v>
      </c>
      <c r="U69" s="32">
        <v>0.67669999999999997</v>
      </c>
      <c r="V69" s="26">
        <v>3579</v>
      </c>
      <c r="W69" s="26">
        <v>2882</v>
      </c>
      <c r="X69" s="27">
        <v>0.80530000000000002</v>
      </c>
      <c r="Y69" s="33" t="s">
        <v>117</v>
      </c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4" t="s">
        <v>118</v>
      </c>
      <c r="B70" s="24" t="s">
        <v>119</v>
      </c>
      <c r="C70" s="25"/>
      <c r="D70" s="25">
        <v>0</v>
      </c>
      <c r="E70" s="13"/>
      <c r="F70" s="26">
        <v>8</v>
      </c>
      <c r="G70" s="26">
        <v>7</v>
      </c>
      <c r="H70" s="27">
        <v>0.875</v>
      </c>
      <c r="I70" s="112">
        <v>1</v>
      </c>
      <c r="J70" s="28">
        <v>9</v>
      </c>
      <c r="K70" s="28">
        <v>2</v>
      </c>
      <c r="L70" s="29">
        <v>0.22220000000000001</v>
      </c>
      <c r="M70" s="13">
        <v>0.12</v>
      </c>
      <c r="N70" s="30"/>
      <c r="O70" s="30"/>
      <c r="P70" s="27"/>
      <c r="Q70" s="27"/>
      <c r="R70" s="31">
        <v>1</v>
      </c>
      <c r="S70" s="31"/>
      <c r="T70" s="32"/>
      <c r="U70" s="32"/>
      <c r="V70" s="26"/>
      <c r="W70" s="26"/>
      <c r="X70" s="27"/>
      <c r="Y70" s="33" t="s">
        <v>119</v>
      </c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4" t="s">
        <v>85</v>
      </c>
      <c r="B71" s="24" t="s">
        <v>120</v>
      </c>
      <c r="C71" s="25">
        <v>553240.12</v>
      </c>
      <c r="D71" s="25">
        <v>2430141.3555000001</v>
      </c>
      <c r="E71" s="13">
        <v>0.227657588208967</v>
      </c>
      <c r="F71" s="26">
        <v>1681</v>
      </c>
      <c r="G71" s="26">
        <v>1435</v>
      </c>
      <c r="H71" s="27">
        <v>0.85370000000000001</v>
      </c>
      <c r="I71" s="112">
        <v>0.9</v>
      </c>
      <c r="J71" s="28">
        <v>2253</v>
      </c>
      <c r="K71" s="28">
        <v>1827</v>
      </c>
      <c r="L71" s="29">
        <v>0.81089999999999995</v>
      </c>
      <c r="M71" s="13">
        <v>0.82469999999999999</v>
      </c>
      <c r="N71" s="30">
        <v>693490.57</v>
      </c>
      <c r="O71" s="30">
        <v>427577.78</v>
      </c>
      <c r="P71" s="27">
        <v>0.61660000000000004</v>
      </c>
      <c r="Q71" s="27">
        <v>0.61709999999999998</v>
      </c>
      <c r="R71" s="31">
        <v>1460</v>
      </c>
      <c r="S71" s="31">
        <v>528</v>
      </c>
      <c r="T71" s="32">
        <v>0.36159999999999998</v>
      </c>
      <c r="U71" s="32">
        <v>0.57289999999999996</v>
      </c>
      <c r="V71" s="26">
        <v>1244</v>
      </c>
      <c r="W71" s="26">
        <v>959</v>
      </c>
      <c r="X71" s="27">
        <v>0.77090000000000003</v>
      </c>
      <c r="Y71" s="33" t="s">
        <v>120</v>
      </c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4" t="s">
        <v>56</v>
      </c>
      <c r="B72" s="24" t="s">
        <v>121</v>
      </c>
      <c r="C72" s="25">
        <v>5229961.0999999996</v>
      </c>
      <c r="D72" s="25">
        <v>22181932.449999999</v>
      </c>
      <c r="E72" s="13">
        <v>0.235775720252903</v>
      </c>
      <c r="F72" s="26">
        <v>5508</v>
      </c>
      <c r="G72" s="26">
        <v>5054</v>
      </c>
      <c r="H72" s="27">
        <v>0.91759999999999997</v>
      </c>
      <c r="I72" s="112">
        <v>1</v>
      </c>
      <c r="J72" s="28">
        <v>8746</v>
      </c>
      <c r="K72" s="28">
        <v>7878</v>
      </c>
      <c r="L72" s="29">
        <v>0.90080000000000005</v>
      </c>
      <c r="M72" s="13">
        <v>0.9</v>
      </c>
      <c r="N72" s="30">
        <v>6307249.0899999999</v>
      </c>
      <c r="O72" s="30">
        <v>4228047.53</v>
      </c>
      <c r="P72" s="27">
        <v>0.67030000000000001</v>
      </c>
      <c r="Q72" s="27">
        <v>0.67620000000000002</v>
      </c>
      <c r="R72" s="31">
        <v>6498</v>
      </c>
      <c r="S72" s="31">
        <v>2897</v>
      </c>
      <c r="T72" s="32">
        <v>0.44579999999999997</v>
      </c>
      <c r="U72" s="32">
        <v>0.65039999999999998</v>
      </c>
      <c r="V72" s="26">
        <v>5738</v>
      </c>
      <c r="W72" s="26">
        <v>4009</v>
      </c>
      <c r="X72" s="27">
        <v>0.69869999999999999</v>
      </c>
      <c r="Y72" s="33" t="s">
        <v>121</v>
      </c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34" t="s">
        <v>42</v>
      </c>
      <c r="B73" s="24" t="s">
        <v>122</v>
      </c>
      <c r="C73" s="25">
        <v>1311608.3899999999</v>
      </c>
      <c r="D73" s="25">
        <v>5365423.83</v>
      </c>
      <c r="E73" s="13">
        <v>0.244455691024133</v>
      </c>
      <c r="F73" s="26">
        <v>1318</v>
      </c>
      <c r="G73" s="26">
        <v>1272</v>
      </c>
      <c r="H73" s="27">
        <v>0.96509999999999996</v>
      </c>
      <c r="I73" s="112">
        <v>1</v>
      </c>
      <c r="J73" s="28">
        <v>1969</v>
      </c>
      <c r="K73" s="28">
        <v>1720</v>
      </c>
      <c r="L73" s="29">
        <v>0.87350000000000005</v>
      </c>
      <c r="M73" s="13">
        <v>0.9</v>
      </c>
      <c r="N73" s="30">
        <v>1367438.78</v>
      </c>
      <c r="O73" s="30">
        <v>995277</v>
      </c>
      <c r="P73" s="27">
        <v>0.7278</v>
      </c>
      <c r="Q73" s="27">
        <v>0.7</v>
      </c>
      <c r="R73" s="31">
        <v>1565</v>
      </c>
      <c r="S73" s="31">
        <v>838</v>
      </c>
      <c r="T73" s="32">
        <v>0.53549999999999998</v>
      </c>
      <c r="U73" s="32">
        <v>0.7</v>
      </c>
      <c r="V73" s="26">
        <v>991</v>
      </c>
      <c r="W73" s="26">
        <v>789</v>
      </c>
      <c r="X73" s="27">
        <v>0.79620000000000002</v>
      </c>
      <c r="Y73" s="33" t="s">
        <v>122</v>
      </c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4" t="s">
        <v>53</v>
      </c>
      <c r="B74" s="24" t="s">
        <v>123</v>
      </c>
      <c r="C74" s="25">
        <v>289750.89</v>
      </c>
      <c r="D74" s="25">
        <v>1145851.2626</v>
      </c>
      <c r="E74" s="13">
        <v>0.252869547259161</v>
      </c>
      <c r="F74" s="26">
        <v>395</v>
      </c>
      <c r="G74" s="26">
        <v>369</v>
      </c>
      <c r="H74" s="27">
        <v>0.93420000000000003</v>
      </c>
      <c r="I74" s="112">
        <v>1</v>
      </c>
      <c r="J74" s="28">
        <v>628</v>
      </c>
      <c r="K74" s="28">
        <v>555</v>
      </c>
      <c r="L74" s="29">
        <v>0.88380000000000003</v>
      </c>
      <c r="M74" s="13">
        <v>0.88329999999999997</v>
      </c>
      <c r="N74" s="30">
        <v>341633.39</v>
      </c>
      <c r="O74" s="30">
        <v>214151.02</v>
      </c>
      <c r="P74" s="27">
        <v>0.62680000000000002</v>
      </c>
      <c r="Q74" s="27">
        <v>0.63990000000000002</v>
      </c>
      <c r="R74" s="31">
        <v>487</v>
      </c>
      <c r="S74" s="31">
        <v>206</v>
      </c>
      <c r="T74" s="32">
        <v>0.42299999999999999</v>
      </c>
      <c r="U74" s="32">
        <v>0.64849999999999997</v>
      </c>
      <c r="V74" s="26">
        <v>368</v>
      </c>
      <c r="W74" s="26">
        <v>287</v>
      </c>
      <c r="X74" s="27">
        <v>0.77990000000000004</v>
      </c>
      <c r="Y74" s="33" t="s">
        <v>123</v>
      </c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4" t="s">
        <v>53</v>
      </c>
      <c r="B75" s="24" t="s">
        <v>124</v>
      </c>
      <c r="C75" s="25">
        <v>1199119.6399999999</v>
      </c>
      <c r="D75" s="25">
        <v>4894913.0199999996</v>
      </c>
      <c r="E75" s="13">
        <v>0.24497261444698801</v>
      </c>
      <c r="F75" s="26">
        <v>1964</v>
      </c>
      <c r="G75" s="26">
        <v>1795</v>
      </c>
      <c r="H75" s="27">
        <v>0.91400000000000003</v>
      </c>
      <c r="I75" s="112">
        <v>0.98809999999999998</v>
      </c>
      <c r="J75" s="28">
        <v>2741</v>
      </c>
      <c r="K75" s="28">
        <v>2492</v>
      </c>
      <c r="L75" s="13">
        <v>0.90920000000000001</v>
      </c>
      <c r="M75" s="13">
        <v>0.9</v>
      </c>
      <c r="N75" s="30">
        <v>1315208.26</v>
      </c>
      <c r="O75" s="30">
        <v>908901.76</v>
      </c>
      <c r="P75" s="27">
        <v>0.69110000000000005</v>
      </c>
      <c r="Q75" s="27">
        <v>0.67530000000000001</v>
      </c>
      <c r="R75" s="31">
        <v>2042</v>
      </c>
      <c r="S75" s="31">
        <v>907</v>
      </c>
      <c r="T75" s="32">
        <v>0.44419999999999998</v>
      </c>
      <c r="U75" s="32">
        <v>0.64959999999999996</v>
      </c>
      <c r="V75" s="26">
        <v>1632</v>
      </c>
      <c r="W75" s="26">
        <v>1147</v>
      </c>
      <c r="X75" s="27">
        <v>0.70279999999999998</v>
      </c>
      <c r="Y75" s="33" t="s">
        <v>124</v>
      </c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4" t="s">
        <v>56</v>
      </c>
      <c r="B76" s="24" t="s">
        <v>125</v>
      </c>
      <c r="C76" s="25">
        <v>870735.03</v>
      </c>
      <c r="D76" s="25">
        <v>3665718.77</v>
      </c>
      <c r="E76" s="13">
        <v>0.237534596796142</v>
      </c>
      <c r="F76" s="26">
        <v>1277</v>
      </c>
      <c r="G76" s="26">
        <v>1154</v>
      </c>
      <c r="H76" s="27">
        <v>0.90369999999999995</v>
      </c>
      <c r="I76" s="112">
        <v>1</v>
      </c>
      <c r="J76" s="28">
        <v>1744</v>
      </c>
      <c r="K76" s="28">
        <v>1573</v>
      </c>
      <c r="L76" s="29">
        <v>0.90190000000000003</v>
      </c>
      <c r="M76" s="13">
        <v>0.89229999999999998</v>
      </c>
      <c r="N76" s="30">
        <v>988083.7</v>
      </c>
      <c r="O76" s="30">
        <v>670784.77</v>
      </c>
      <c r="P76" s="27">
        <v>0.67889999999999995</v>
      </c>
      <c r="Q76" s="27">
        <v>0.7</v>
      </c>
      <c r="R76" s="31">
        <v>1310</v>
      </c>
      <c r="S76" s="31">
        <v>630</v>
      </c>
      <c r="T76" s="32">
        <v>0.48089999999999999</v>
      </c>
      <c r="U76" s="32">
        <v>0.7</v>
      </c>
      <c r="V76" s="26">
        <v>1181</v>
      </c>
      <c r="W76" s="26">
        <v>923</v>
      </c>
      <c r="X76" s="27">
        <v>0.78149999999999997</v>
      </c>
      <c r="Y76" s="33" t="s">
        <v>125</v>
      </c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4" t="s">
        <v>53</v>
      </c>
      <c r="B77" s="24" t="s">
        <v>126</v>
      </c>
      <c r="C77" s="25">
        <v>279728.62</v>
      </c>
      <c r="D77" s="25">
        <v>1180793.54</v>
      </c>
      <c r="E77" s="13">
        <v>0.23689884008003601</v>
      </c>
      <c r="F77" s="26">
        <v>440</v>
      </c>
      <c r="G77" s="26">
        <v>418</v>
      </c>
      <c r="H77" s="27">
        <v>0.95</v>
      </c>
      <c r="I77" s="112">
        <v>1</v>
      </c>
      <c r="J77" s="28">
        <v>615</v>
      </c>
      <c r="K77" s="28">
        <v>562</v>
      </c>
      <c r="L77" s="29">
        <v>0.91379999999999995</v>
      </c>
      <c r="M77" s="13">
        <v>0.9</v>
      </c>
      <c r="N77" s="30">
        <v>315002.73</v>
      </c>
      <c r="O77" s="30">
        <v>210227.9</v>
      </c>
      <c r="P77" s="27">
        <v>0.66739999999999999</v>
      </c>
      <c r="Q77" s="27">
        <v>0.66559999999999997</v>
      </c>
      <c r="R77" s="31">
        <v>444</v>
      </c>
      <c r="S77" s="31">
        <v>236</v>
      </c>
      <c r="T77" s="32">
        <v>0.53149999999999997</v>
      </c>
      <c r="U77" s="32">
        <v>0.7</v>
      </c>
      <c r="V77" s="26">
        <v>382</v>
      </c>
      <c r="W77" s="26">
        <v>299</v>
      </c>
      <c r="X77" s="27">
        <v>0.78269999999999995</v>
      </c>
      <c r="Y77" s="33" t="s">
        <v>126</v>
      </c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4" t="s">
        <v>47</v>
      </c>
      <c r="B78" s="24" t="s">
        <v>127</v>
      </c>
      <c r="C78" s="25">
        <v>868958.25</v>
      </c>
      <c r="D78" s="25">
        <v>3585222.62</v>
      </c>
      <c r="E78" s="13">
        <v>0.24237218775552599</v>
      </c>
      <c r="F78" s="26">
        <v>1525</v>
      </c>
      <c r="G78" s="26">
        <v>1392</v>
      </c>
      <c r="H78" s="27">
        <v>0.91279999999999994</v>
      </c>
      <c r="I78" s="112">
        <v>1</v>
      </c>
      <c r="J78" s="28">
        <v>2082</v>
      </c>
      <c r="K78" s="28">
        <v>1870</v>
      </c>
      <c r="L78" s="29">
        <v>0.8982</v>
      </c>
      <c r="M78" s="13">
        <v>0.9</v>
      </c>
      <c r="N78" s="30">
        <v>976453.57</v>
      </c>
      <c r="O78" s="30">
        <v>663208.24</v>
      </c>
      <c r="P78" s="27">
        <v>0.67920000000000003</v>
      </c>
      <c r="Q78" s="27">
        <v>0.67779999999999996</v>
      </c>
      <c r="R78" s="31">
        <v>1522</v>
      </c>
      <c r="S78" s="31">
        <v>727</v>
      </c>
      <c r="T78" s="32">
        <v>0.47770000000000001</v>
      </c>
      <c r="U78" s="32">
        <v>0.68120000000000003</v>
      </c>
      <c r="V78" s="26">
        <v>1271</v>
      </c>
      <c r="W78" s="26">
        <v>1078</v>
      </c>
      <c r="X78" s="27">
        <v>0.84819999999999995</v>
      </c>
      <c r="Y78" s="33" t="s">
        <v>127</v>
      </c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35" t="s">
        <v>53</v>
      </c>
      <c r="B79" s="35" t="s">
        <v>128</v>
      </c>
      <c r="C79" s="25">
        <v>3755856.56</v>
      </c>
      <c r="D79" s="25">
        <v>15438315.48</v>
      </c>
      <c r="E79" s="13">
        <v>0.24328150081306699</v>
      </c>
      <c r="F79" s="26">
        <v>7146</v>
      </c>
      <c r="G79" s="26">
        <v>6550</v>
      </c>
      <c r="H79" s="27">
        <v>0.91659999999999997</v>
      </c>
      <c r="I79" s="112">
        <v>1</v>
      </c>
      <c r="J79" s="28">
        <v>9390</v>
      </c>
      <c r="K79" s="28">
        <v>8337</v>
      </c>
      <c r="L79" s="29">
        <v>0.88790000000000002</v>
      </c>
      <c r="M79" s="13">
        <v>0.89019999999999999</v>
      </c>
      <c r="N79" s="30">
        <v>4344234.2699999996</v>
      </c>
      <c r="O79" s="30">
        <v>2864592.17</v>
      </c>
      <c r="P79" s="27">
        <v>0.65939999999999999</v>
      </c>
      <c r="Q79" s="27">
        <v>0.66600000000000004</v>
      </c>
      <c r="R79" s="31">
        <v>7347</v>
      </c>
      <c r="S79" s="31">
        <v>3478</v>
      </c>
      <c r="T79" s="32">
        <v>0.47339999999999999</v>
      </c>
      <c r="U79" s="32">
        <v>0.68799999999999994</v>
      </c>
      <c r="V79" s="26">
        <v>2145</v>
      </c>
      <c r="W79" s="26">
        <v>1613</v>
      </c>
      <c r="X79" s="27">
        <v>0.752</v>
      </c>
      <c r="Y79" s="33" t="s">
        <v>128</v>
      </c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4" t="s">
        <v>59</v>
      </c>
      <c r="B80" s="24" t="s">
        <v>129</v>
      </c>
      <c r="C80" s="25">
        <v>228244.43</v>
      </c>
      <c r="D80" s="25">
        <v>919605.01</v>
      </c>
      <c r="E80" s="13">
        <v>0.248198332455801</v>
      </c>
      <c r="F80" s="26">
        <v>282</v>
      </c>
      <c r="G80" s="26">
        <v>264</v>
      </c>
      <c r="H80" s="27">
        <v>0.93620000000000003</v>
      </c>
      <c r="I80" s="112">
        <v>1</v>
      </c>
      <c r="J80" s="28">
        <v>465</v>
      </c>
      <c r="K80" s="28">
        <v>419</v>
      </c>
      <c r="L80" s="29">
        <v>0.90110000000000001</v>
      </c>
      <c r="M80" s="13">
        <v>0.9</v>
      </c>
      <c r="N80" s="30">
        <v>246601.86</v>
      </c>
      <c r="O80" s="30">
        <v>182588.08</v>
      </c>
      <c r="P80" s="27">
        <v>0.74039999999999995</v>
      </c>
      <c r="Q80" s="27">
        <v>0.7</v>
      </c>
      <c r="R80" s="31">
        <v>344</v>
      </c>
      <c r="S80" s="31">
        <v>193</v>
      </c>
      <c r="T80" s="32">
        <v>0.56100000000000005</v>
      </c>
      <c r="U80" s="32">
        <v>0.7</v>
      </c>
      <c r="V80" s="26">
        <v>162</v>
      </c>
      <c r="W80" s="26">
        <v>116</v>
      </c>
      <c r="X80" s="27">
        <v>0.71599999999999997</v>
      </c>
      <c r="Y80" s="33" t="s">
        <v>129</v>
      </c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4" t="s">
        <v>47</v>
      </c>
      <c r="B81" s="24" t="s">
        <v>130</v>
      </c>
      <c r="C81" s="25">
        <v>2171482.58</v>
      </c>
      <c r="D81" s="25">
        <v>9650461.8300000001</v>
      </c>
      <c r="E81" s="13">
        <v>0.22501333285932501</v>
      </c>
      <c r="F81" s="26">
        <v>3687</v>
      </c>
      <c r="G81" s="26">
        <v>3468</v>
      </c>
      <c r="H81" s="27">
        <v>0.94059999999999999</v>
      </c>
      <c r="I81" s="112">
        <v>1</v>
      </c>
      <c r="J81" s="28">
        <v>5185</v>
      </c>
      <c r="K81" s="28">
        <v>4404</v>
      </c>
      <c r="L81" s="29">
        <v>0.84940000000000004</v>
      </c>
      <c r="M81" s="13">
        <v>0.86960000000000004</v>
      </c>
      <c r="N81" s="30">
        <v>2530776.98</v>
      </c>
      <c r="O81" s="30">
        <v>1697520.72</v>
      </c>
      <c r="P81" s="27">
        <v>0.67079999999999995</v>
      </c>
      <c r="Q81" s="27">
        <v>0.67679999999999996</v>
      </c>
      <c r="R81" s="31">
        <v>3586</v>
      </c>
      <c r="S81" s="31">
        <v>1644</v>
      </c>
      <c r="T81" s="32">
        <v>0.45839999999999997</v>
      </c>
      <c r="U81" s="32">
        <v>0.67</v>
      </c>
      <c r="V81" s="26">
        <v>3265</v>
      </c>
      <c r="W81" s="26">
        <v>2681</v>
      </c>
      <c r="X81" s="27">
        <v>0.82110000000000005</v>
      </c>
      <c r="Y81" s="33" t="s">
        <v>130</v>
      </c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4" t="s">
        <v>42</v>
      </c>
      <c r="B82" s="24" t="s">
        <v>131</v>
      </c>
      <c r="C82" s="25">
        <v>1525009.27</v>
      </c>
      <c r="D82" s="25">
        <v>6324018.25</v>
      </c>
      <c r="E82" s="13">
        <v>0.241145614973518</v>
      </c>
      <c r="F82" s="26">
        <v>3241</v>
      </c>
      <c r="G82" s="26">
        <v>3040</v>
      </c>
      <c r="H82" s="27">
        <v>0.93799999999999994</v>
      </c>
      <c r="I82" s="112">
        <v>1</v>
      </c>
      <c r="J82" s="28">
        <v>4181</v>
      </c>
      <c r="K82" s="28">
        <v>3755</v>
      </c>
      <c r="L82" s="29">
        <v>0.89810000000000001</v>
      </c>
      <c r="M82" s="13">
        <v>0.9</v>
      </c>
      <c r="N82" s="30">
        <v>1699931.93</v>
      </c>
      <c r="O82" s="30">
        <v>1125645.68</v>
      </c>
      <c r="P82" s="27">
        <v>0.66220000000000001</v>
      </c>
      <c r="Q82" s="27">
        <v>0.67110000000000003</v>
      </c>
      <c r="R82" s="31">
        <v>2921</v>
      </c>
      <c r="S82" s="31">
        <v>1303</v>
      </c>
      <c r="T82" s="32">
        <v>0.4461</v>
      </c>
      <c r="U82" s="32">
        <v>0.65439999999999998</v>
      </c>
      <c r="V82" s="26">
        <v>2597</v>
      </c>
      <c r="W82" s="26">
        <v>2319</v>
      </c>
      <c r="X82" s="27">
        <v>0.89300000000000002</v>
      </c>
      <c r="Y82" s="33" t="s">
        <v>131</v>
      </c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4" t="s">
        <v>56</v>
      </c>
      <c r="B83" s="24" t="s">
        <v>132</v>
      </c>
      <c r="C83" s="25">
        <v>2730568.27</v>
      </c>
      <c r="D83" s="25">
        <v>12032308.82</v>
      </c>
      <c r="E83" s="13">
        <v>0.22693635202092499</v>
      </c>
      <c r="F83" s="26">
        <v>8279</v>
      </c>
      <c r="G83" s="26">
        <v>7500</v>
      </c>
      <c r="H83" s="27">
        <v>0.90590000000000004</v>
      </c>
      <c r="I83" s="112">
        <v>0.97360000000000002</v>
      </c>
      <c r="J83" s="28">
        <v>10248</v>
      </c>
      <c r="K83" s="28">
        <v>9010</v>
      </c>
      <c r="L83" s="29">
        <v>0.87919999999999998</v>
      </c>
      <c r="M83" s="13">
        <v>0.88680000000000003</v>
      </c>
      <c r="N83" s="30">
        <v>3141706.91</v>
      </c>
      <c r="O83" s="30">
        <v>2014552.92</v>
      </c>
      <c r="P83" s="27">
        <v>0.64119999999999999</v>
      </c>
      <c r="Q83" s="27">
        <v>0.65659999999999996</v>
      </c>
      <c r="R83" s="31">
        <v>6995</v>
      </c>
      <c r="S83" s="31">
        <v>3114</v>
      </c>
      <c r="T83" s="32">
        <v>0.44519999999999998</v>
      </c>
      <c r="U83" s="32">
        <v>0.64749999999999996</v>
      </c>
      <c r="V83" s="26">
        <v>6289</v>
      </c>
      <c r="W83" s="26">
        <v>5601</v>
      </c>
      <c r="X83" s="27">
        <v>0.89059999999999995</v>
      </c>
      <c r="Y83" s="33" t="s">
        <v>132</v>
      </c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4" t="s">
        <v>47</v>
      </c>
      <c r="B84" s="24" t="s">
        <v>133</v>
      </c>
      <c r="C84" s="25">
        <v>1508005.85</v>
      </c>
      <c r="D84" s="25">
        <v>6340568.6900000004</v>
      </c>
      <c r="E84" s="13">
        <v>0.23783447885019299</v>
      </c>
      <c r="F84" s="26">
        <v>2670</v>
      </c>
      <c r="G84" s="26">
        <v>2398</v>
      </c>
      <c r="H84" s="27">
        <v>0.89810000000000001</v>
      </c>
      <c r="I84" s="112">
        <v>0.96530000000000005</v>
      </c>
      <c r="J84" s="28">
        <v>3717</v>
      </c>
      <c r="K84" s="28">
        <v>3267</v>
      </c>
      <c r="L84" s="29">
        <v>0.87890000000000001</v>
      </c>
      <c r="M84" s="13">
        <v>0.88229999999999997</v>
      </c>
      <c r="N84" s="30">
        <v>1687637.28</v>
      </c>
      <c r="O84" s="30">
        <v>1185847.8</v>
      </c>
      <c r="P84" s="27">
        <v>0.70269999999999999</v>
      </c>
      <c r="Q84" s="27">
        <v>0.6915</v>
      </c>
      <c r="R84" s="31">
        <v>2579</v>
      </c>
      <c r="S84" s="31">
        <v>1202</v>
      </c>
      <c r="T84" s="32">
        <v>0.46610000000000001</v>
      </c>
      <c r="U84" s="32">
        <v>0.64910000000000001</v>
      </c>
      <c r="V84" s="26">
        <v>2290</v>
      </c>
      <c r="W84" s="26">
        <v>1774</v>
      </c>
      <c r="X84" s="27">
        <v>0.77470000000000006</v>
      </c>
      <c r="Y84" s="33" t="s">
        <v>133</v>
      </c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4" t="s">
        <v>47</v>
      </c>
      <c r="B85" s="24" t="s">
        <v>134</v>
      </c>
      <c r="C85" s="25">
        <v>2507128.6</v>
      </c>
      <c r="D85" s="25">
        <v>10356108.68</v>
      </c>
      <c r="E85" s="13">
        <v>0.242091762211982</v>
      </c>
      <c r="F85" s="26">
        <v>4274</v>
      </c>
      <c r="G85" s="26">
        <v>3929</v>
      </c>
      <c r="H85" s="27">
        <v>0.91930000000000001</v>
      </c>
      <c r="I85" s="112">
        <v>1</v>
      </c>
      <c r="J85" s="28">
        <v>5800</v>
      </c>
      <c r="K85" s="28">
        <v>5021</v>
      </c>
      <c r="L85" s="29">
        <v>0.86570000000000003</v>
      </c>
      <c r="M85" s="13">
        <v>0.87419999999999998</v>
      </c>
      <c r="N85" s="30">
        <v>2790760.21</v>
      </c>
      <c r="O85" s="30">
        <v>1965621.96</v>
      </c>
      <c r="P85" s="27">
        <v>0.70430000000000004</v>
      </c>
      <c r="Q85" s="27">
        <v>0.69420000000000004</v>
      </c>
      <c r="R85" s="31">
        <v>4062</v>
      </c>
      <c r="S85" s="31">
        <v>2104</v>
      </c>
      <c r="T85" s="32">
        <v>0.51800000000000002</v>
      </c>
      <c r="U85" s="32">
        <v>0.7</v>
      </c>
      <c r="V85" s="26">
        <v>3604</v>
      </c>
      <c r="W85" s="26">
        <v>2915</v>
      </c>
      <c r="X85" s="27">
        <v>0.80879999999999996</v>
      </c>
      <c r="Y85" s="33" t="s">
        <v>134</v>
      </c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4" t="s">
        <v>45</v>
      </c>
      <c r="B86" s="24" t="s">
        <v>135</v>
      </c>
      <c r="C86" s="25">
        <v>1252260.75</v>
      </c>
      <c r="D86" s="25">
        <v>5158262.8099999996</v>
      </c>
      <c r="E86" s="13">
        <v>0.24276792325748101</v>
      </c>
      <c r="F86" s="26">
        <v>2495</v>
      </c>
      <c r="G86" s="26">
        <v>2366</v>
      </c>
      <c r="H86" s="27">
        <v>0.94830000000000003</v>
      </c>
      <c r="I86" s="112">
        <v>1</v>
      </c>
      <c r="J86" s="28">
        <v>3688</v>
      </c>
      <c r="K86" s="28">
        <v>3333</v>
      </c>
      <c r="L86" s="29">
        <v>0.90369999999999995</v>
      </c>
      <c r="M86" s="13">
        <v>0.89129999999999998</v>
      </c>
      <c r="N86" s="30">
        <v>1554056.31</v>
      </c>
      <c r="O86" s="30">
        <v>973118.04</v>
      </c>
      <c r="P86" s="27">
        <v>0.62619999999999998</v>
      </c>
      <c r="Q86" s="27">
        <v>0.63500000000000001</v>
      </c>
      <c r="R86" s="31">
        <v>2638</v>
      </c>
      <c r="S86" s="31">
        <v>1055</v>
      </c>
      <c r="T86" s="32">
        <v>0.39989999999999998</v>
      </c>
      <c r="U86" s="32">
        <v>0.58240000000000003</v>
      </c>
      <c r="V86" s="26">
        <v>2287</v>
      </c>
      <c r="W86" s="26">
        <v>1919</v>
      </c>
      <c r="X86" s="27">
        <v>0.83909999999999996</v>
      </c>
      <c r="Y86" s="33" t="s">
        <v>135</v>
      </c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4" t="s">
        <v>56</v>
      </c>
      <c r="B87" s="24" t="s">
        <v>136</v>
      </c>
      <c r="C87" s="25">
        <v>1534757.19</v>
      </c>
      <c r="D87" s="25">
        <v>6651034.7800000003</v>
      </c>
      <c r="E87" s="13">
        <v>0.23075464807598001</v>
      </c>
      <c r="F87" s="26">
        <v>2689</v>
      </c>
      <c r="G87" s="26">
        <v>2475</v>
      </c>
      <c r="H87" s="27">
        <v>0.9204</v>
      </c>
      <c r="I87" s="112">
        <v>1</v>
      </c>
      <c r="J87" s="28">
        <v>3593</v>
      </c>
      <c r="K87" s="28">
        <v>3219</v>
      </c>
      <c r="L87" s="29">
        <v>0.89590000000000003</v>
      </c>
      <c r="M87" s="13">
        <v>0.88939999999999997</v>
      </c>
      <c r="N87" s="30">
        <v>1877535.42</v>
      </c>
      <c r="O87" s="30">
        <v>1252348.58</v>
      </c>
      <c r="P87" s="27">
        <v>0.66700000000000004</v>
      </c>
      <c r="Q87" s="27">
        <v>0.6734</v>
      </c>
      <c r="R87" s="31">
        <v>2601</v>
      </c>
      <c r="S87" s="31">
        <v>1023</v>
      </c>
      <c r="T87" s="32">
        <v>0.39329999999999998</v>
      </c>
      <c r="U87" s="32">
        <v>0.64480000000000004</v>
      </c>
      <c r="V87" s="26">
        <v>2260</v>
      </c>
      <c r="W87" s="26">
        <v>1919</v>
      </c>
      <c r="X87" s="27">
        <v>0.84909999999999997</v>
      </c>
      <c r="Y87" s="33" t="s">
        <v>136</v>
      </c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4" t="s">
        <v>42</v>
      </c>
      <c r="B88" s="24" t="s">
        <v>137</v>
      </c>
      <c r="C88" s="25">
        <v>1185579.94</v>
      </c>
      <c r="D88" s="25">
        <v>5035469.08</v>
      </c>
      <c r="E88" s="13">
        <v>0.23544577896603799</v>
      </c>
      <c r="F88" s="26">
        <v>3538</v>
      </c>
      <c r="G88" s="26">
        <v>3273</v>
      </c>
      <c r="H88" s="27">
        <v>0.92510000000000003</v>
      </c>
      <c r="I88" s="112">
        <v>0.98219999999999996</v>
      </c>
      <c r="J88" s="28">
        <v>4460</v>
      </c>
      <c r="K88" s="28">
        <v>4145</v>
      </c>
      <c r="L88" s="29">
        <v>0.9294</v>
      </c>
      <c r="M88" s="13">
        <v>0.9</v>
      </c>
      <c r="N88" s="30">
        <v>1446405.31</v>
      </c>
      <c r="O88" s="30">
        <v>856376.7</v>
      </c>
      <c r="P88" s="27">
        <v>0.59209999999999996</v>
      </c>
      <c r="Q88" s="27">
        <v>0.60009999999999997</v>
      </c>
      <c r="R88" s="31">
        <v>3521</v>
      </c>
      <c r="S88" s="31">
        <v>1279</v>
      </c>
      <c r="T88" s="32">
        <v>0.36320000000000002</v>
      </c>
      <c r="U88" s="32">
        <v>0.57699999999999996</v>
      </c>
      <c r="V88" s="26">
        <v>2652</v>
      </c>
      <c r="W88" s="26">
        <v>2257</v>
      </c>
      <c r="X88" s="27">
        <v>0.85109999999999997</v>
      </c>
      <c r="Y88" s="33" t="s">
        <v>137</v>
      </c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4" t="s">
        <v>49</v>
      </c>
      <c r="B89" s="24" t="s">
        <v>138</v>
      </c>
      <c r="C89" s="25">
        <v>968992.06</v>
      </c>
      <c r="D89" s="25">
        <v>4106744.74</v>
      </c>
      <c r="E89" s="13">
        <v>0.235951373008881</v>
      </c>
      <c r="F89" s="26">
        <v>1877</v>
      </c>
      <c r="G89" s="26">
        <v>1761</v>
      </c>
      <c r="H89" s="27">
        <v>0.93820000000000003</v>
      </c>
      <c r="I89" s="112">
        <v>1</v>
      </c>
      <c r="J89" s="28">
        <v>2506</v>
      </c>
      <c r="K89" s="28">
        <v>2180</v>
      </c>
      <c r="L89" s="29">
        <v>0.86990000000000001</v>
      </c>
      <c r="M89" s="13">
        <v>0.88029999999999997</v>
      </c>
      <c r="N89" s="30">
        <v>1022720.4</v>
      </c>
      <c r="O89" s="30">
        <v>737480.45</v>
      </c>
      <c r="P89" s="27">
        <v>0.72109999999999996</v>
      </c>
      <c r="Q89" s="27">
        <v>0.7</v>
      </c>
      <c r="R89" s="31">
        <v>1639</v>
      </c>
      <c r="S89" s="31">
        <v>843</v>
      </c>
      <c r="T89" s="32">
        <v>0.51429999999999998</v>
      </c>
      <c r="U89" s="32">
        <v>0.7</v>
      </c>
      <c r="V89" s="26">
        <v>1526</v>
      </c>
      <c r="W89" s="26">
        <v>1277</v>
      </c>
      <c r="X89" s="27">
        <v>0.83679999999999999</v>
      </c>
      <c r="Y89" s="33" t="s">
        <v>138</v>
      </c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4" t="s">
        <v>47</v>
      </c>
      <c r="B90" s="24" t="s">
        <v>139</v>
      </c>
      <c r="C90" s="25">
        <v>608047.59</v>
      </c>
      <c r="D90" s="25">
        <v>2611292.09</v>
      </c>
      <c r="E90" s="13">
        <v>0.23285315048765801</v>
      </c>
      <c r="F90" s="26">
        <v>778</v>
      </c>
      <c r="G90" s="26">
        <v>738</v>
      </c>
      <c r="H90" s="27">
        <v>0.9486</v>
      </c>
      <c r="I90" s="112">
        <v>1</v>
      </c>
      <c r="J90" s="28">
        <v>1396</v>
      </c>
      <c r="K90" s="28">
        <v>1231</v>
      </c>
      <c r="L90" s="29">
        <v>0.88180000000000003</v>
      </c>
      <c r="M90" s="13">
        <v>0.88419999999999999</v>
      </c>
      <c r="N90" s="30">
        <v>698625.04</v>
      </c>
      <c r="O90" s="30">
        <v>482281.39</v>
      </c>
      <c r="P90" s="27">
        <v>0.69030000000000002</v>
      </c>
      <c r="Q90" s="27">
        <v>0.67979999999999996</v>
      </c>
      <c r="R90" s="31">
        <v>1081</v>
      </c>
      <c r="S90" s="31">
        <v>462</v>
      </c>
      <c r="T90" s="32">
        <v>0.4274</v>
      </c>
      <c r="U90" s="32">
        <v>0.61699999999999999</v>
      </c>
      <c r="V90" s="26">
        <v>715</v>
      </c>
      <c r="W90" s="26">
        <v>608</v>
      </c>
      <c r="X90" s="27">
        <v>0.85029999999999994</v>
      </c>
      <c r="Y90" s="33" t="s">
        <v>139</v>
      </c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4" t="s">
        <v>47</v>
      </c>
      <c r="B91" s="24" t="s">
        <v>140</v>
      </c>
      <c r="C91" s="25">
        <v>863865.3</v>
      </c>
      <c r="D91" s="25">
        <v>3377403.1</v>
      </c>
      <c r="E91" s="13">
        <v>0.25577796739749498</v>
      </c>
      <c r="F91" s="26">
        <v>1419</v>
      </c>
      <c r="G91" s="26">
        <v>1374</v>
      </c>
      <c r="H91" s="27">
        <v>0.96830000000000005</v>
      </c>
      <c r="I91" s="112">
        <v>1</v>
      </c>
      <c r="J91" s="28">
        <v>2191</v>
      </c>
      <c r="K91" s="28">
        <v>1903</v>
      </c>
      <c r="L91" s="29">
        <v>0.86860000000000004</v>
      </c>
      <c r="M91" s="13">
        <v>0.88270000000000004</v>
      </c>
      <c r="N91" s="30">
        <v>1014013.54</v>
      </c>
      <c r="O91" s="30">
        <v>677513.63</v>
      </c>
      <c r="P91" s="27">
        <v>0.66820000000000002</v>
      </c>
      <c r="Q91" s="27">
        <v>0.66600000000000004</v>
      </c>
      <c r="R91" s="31">
        <v>1420</v>
      </c>
      <c r="S91" s="31">
        <v>636</v>
      </c>
      <c r="T91" s="32">
        <v>0.44790000000000002</v>
      </c>
      <c r="U91" s="32">
        <v>0.63029999999999997</v>
      </c>
      <c r="V91" s="26">
        <v>1419</v>
      </c>
      <c r="W91" s="26">
        <v>1199</v>
      </c>
      <c r="X91" s="27">
        <v>0.84499999999999997</v>
      </c>
      <c r="Y91" s="33" t="s">
        <v>140</v>
      </c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4" t="s">
        <v>59</v>
      </c>
      <c r="B92" s="24" t="s">
        <v>141</v>
      </c>
      <c r="C92" s="25">
        <v>167025.42000000001</v>
      </c>
      <c r="D92" s="25">
        <v>691064.07</v>
      </c>
      <c r="E92" s="13">
        <v>0.24169310379571601</v>
      </c>
      <c r="F92" s="26">
        <v>267</v>
      </c>
      <c r="G92" s="26">
        <v>240</v>
      </c>
      <c r="H92" s="27">
        <v>0.89890000000000003</v>
      </c>
      <c r="I92" s="112">
        <v>1</v>
      </c>
      <c r="J92" s="28">
        <v>510</v>
      </c>
      <c r="K92" s="28">
        <v>416</v>
      </c>
      <c r="L92" s="29">
        <v>0.81569999999999998</v>
      </c>
      <c r="M92" s="13">
        <v>0.8165</v>
      </c>
      <c r="N92" s="30">
        <v>200622.75</v>
      </c>
      <c r="O92" s="30">
        <v>134962.51999999999</v>
      </c>
      <c r="P92" s="27">
        <v>0.67269999999999996</v>
      </c>
      <c r="Q92" s="27">
        <v>0.65190000000000003</v>
      </c>
      <c r="R92" s="31">
        <v>364</v>
      </c>
      <c r="S92" s="31">
        <v>144</v>
      </c>
      <c r="T92" s="32">
        <v>0.39560000000000001</v>
      </c>
      <c r="U92" s="32">
        <v>0.6472</v>
      </c>
      <c r="V92" s="26">
        <v>268</v>
      </c>
      <c r="W92" s="26">
        <v>192</v>
      </c>
      <c r="X92" s="27">
        <v>0.71640000000000004</v>
      </c>
      <c r="Y92" s="33" t="s">
        <v>141</v>
      </c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4" t="s">
        <v>59</v>
      </c>
      <c r="B93" s="24" t="s">
        <v>142</v>
      </c>
      <c r="C93" s="25">
        <v>387072.2</v>
      </c>
      <c r="D93" s="25">
        <v>1617916.36</v>
      </c>
      <c r="E93" s="13">
        <v>0.23924116818992999</v>
      </c>
      <c r="F93" s="26">
        <v>598</v>
      </c>
      <c r="G93" s="26">
        <v>569</v>
      </c>
      <c r="H93" s="27">
        <v>0.95150000000000001</v>
      </c>
      <c r="I93" s="112">
        <v>1</v>
      </c>
      <c r="J93" s="28">
        <v>881</v>
      </c>
      <c r="K93" s="28">
        <v>779</v>
      </c>
      <c r="L93" s="29">
        <v>0.88419999999999999</v>
      </c>
      <c r="M93" s="13">
        <v>0.88749999999999996</v>
      </c>
      <c r="N93" s="30">
        <v>420129.12</v>
      </c>
      <c r="O93" s="30">
        <v>292147.94</v>
      </c>
      <c r="P93" s="27">
        <v>0.69540000000000002</v>
      </c>
      <c r="Q93" s="27">
        <v>0.69589999999999996</v>
      </c>
      <c r="R93" s="31">
        <v>655</v>
      </c>
      <c r="S93" s="31">
        <v>327</v>
      </c>
      <c r="T93" s="32">
        <v>0.49919999999999998</v>
      </c>
      <c r="U93" s="32">
        <v>0.7</v>
      </c>
      <c r="V93" s="26">
        <v>544</v>
      </c>
      <c r="W93" s="26">
        <v>441</v>
      </c>
      <c r="X93" s="27">
        <v>0.81069999999999998</v>
      </c>
      <c r="Y93" s="33" t="s">
        <v>142</v>
      </c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>
      <c r="A94" s="24" t="s">
        <v>143</v>
      </c>
      <c r="B94" s="24" t="s">
        <v>144</v>
      </c>
      <c r="C94" s="25"/>
      <c r="D94" s="25"/>
      <c r="E94" s="13"/>
      <c r="F94" s="26"/>
      <c r="G94" s="26"/>
      <c r="H94" s="27"/>
      <c r="I94" s="112"/>
      <c r="J94" s="28"/>
      <c r="K94" s="28"/>
      <c r="L94" s="29"/>
      <c r="M94" s="13"/>
      <c r="N94" s="30"/>
      <c r="O94" s="30"/>
      <c r="P94" s="27"/>
      <c r="Q94" s="27"/>
      <c r="R94" s="31"/>
      <c r="S94" s="31"/>
      <c r="T94" s="32"/>
      <c r="U94" s="32"/>
      <c r="V94" s="26"/>
      <c r="W94" s="26"/>
      <c r="X94" s="27"/>
      <c r="Y94" s="33" t="s">
        <v>144</v>
      </c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s="9" customFormat="1" ht="13.9">
      <c r="A95" s="24" t="s">
        <v>53</v>
      </c>
      <c r="B95" s="24" t="s">
        <v>145</v>
      </c>
      <c r="C95" s="25">
        <v>98206.21</v>
      </c>
      <c r="D95" s="25">
        <v>405859.5417</v>
      </c>
      <c r="E95" s="13">
        <v>0.24197092814092599</v>
      </c>
      <c r="F95" s="26">
        <v>195</v>
      </c>
      <c r="G95" s="26">
        <v>182</v>
      </c>
      <c r="H95" s="27">
        <v>0.93330000000000002</v>
      </c>
      <c r="I95" s="112">
        <v>1</v>
      </c>
      <c r="J95" s="28">
        <v>248</v>
      </c>
      <c r="K95" s="28">
        <v>225</v>
      </c>
      <c r="L95" s="29">
        <v>0.9073</v>
      </c>
      <c r="M95" s="13">
        <v>0.9</v>
      </c>
      <c r="N95" s="30">
        <v>121388.62</v>
      </c>
      <c r="O95" s="30">
        <v>78625.509999999995</v>
      </c>
      <c r="P95" s="27">
        <v>0.64770000000000005</v>
      </c>
      <c r="Q95" s="27">
        <v>0.63490000000000002</v>
      </c>
      <c r="R95" s="31">
        <v>194</v>
      </c>
      <c r="S95" s="31">
        <v>94</v>
      </c>
      <c r="T95" s="32">
        <v>0.48449999999999999</v>
      </c>
      <c r="U95" s="32">
        <v>0.7</v>
      </c>
      <c r="V95" s="26">
        <v>153</v>
      </c>
      <c r="W95" s="26">
        <v>117</v>
      </c>
      <c r="X95" s="27">
        <v>0.76470000000000005</v>
      </c>
      <c r="Y95" s="33" t="s">
        <v>145</v>
      </c>
      <c r="Z95" s="4">
        <v>197</v>
      </c>
      <c r="AA95" s="3">
        <v>202</v>
      </c>
      <c r="AB95" s="5">
        <v>1.0254000000000001</v>
      </c>
      <c r="AC95" s="4">
        <v>243</v>
      </c>
      <c r="AD95" s="3">
        <v>227</v>
      </c>
      <c r="AE95" s="5">
        <v>0.93420000000000003</v>
      </c>
      <c r="AF95" s="6">
        <v>480451.5</v>
      </c>
      <c r="AG95" s="7">
        <v>302637.44</v>
      </c>
      <c r="AH95" s="5">
        <v>0.62990000000000002</v>
      </c>
      <c r="AI95" s="4">
        <v>207</v>
      </c>
      <c r="AJ95" s="3">
        <v>152</v>
      </c>
      <c r="AK95" s="5">
        <v>0.73429999999999995</v>
      </c>
      <c r="AL95" s="8" t="s">
        <v>44</v>
      </c>
    </row>
    <row r="96" spans="1:38" s="9" customFormat="1" ht="13.9">
      <c r="A96" s="24" t="s">
        <v>49</v>
      </c>
      <c r="B96" s="24" t="s">
        <v>146</v>
      </c>
      <c r="C96" s="25">
        <v>2444526.5</v>
      </c>
      <c r="D96" s="25">
        <v>10133338.609999999</v>
      </c>
      <c r="E96" s="13">
        <v>0.24123604214583699</v>
      </c>
      <c r="F96" s="26">
        <v>3527</v>
      </c>
      <c r="G96" s="26">
        <v>3228</v>
      </c>
      <c r="H96" s="27">
        <v>0.91520000000000001</v>
      </c>
      <c r="I96" s="112">
        <v>0.99119999999999997</v>
      </c>
      <c r="J96" s="28">
        <v>5306</v>
      </c>
      <c r="K96" s="28">
        <v>4659</v>
      </c>
      <c r="L96" s="29">
        <v>0.87809999999999999</v>
      </c>
      <c r="M96" s="13">
        <v>0.88649999999999995</v>
      </c>
      <c r="N96" s="30">
        <v>2985211.87</v>
      </c>
      <c r="O96" s="30">
        <v>1865661.85</v>
      </c>
      <c r="P96" s="27">
        <v>0.625</v>
      </c>
      <c r="Q96" s="27">
        <v>0.63419999999999999</v>
      </c>
      <c r="R96" s="31">
        <v>3760</v>
      </c>
      <c r="S96" s="31">
        <v>1611</v>
      </c>
      <c r="T96" s="32">
        <v>0.42849999999999999</v>
      </c>
      <c r="U96" s="32">
        <v>0.65410000000000001</v>
      </c>
      <c r="V96" s="26">
        <v>2920</v>
      </c>
      <c r="W96" s="26">
        <v>2171</v>
      </c>
      <c r="X96" s="27">
        <v>0.74350000000000005</v>
      </c>
      <c r="Y96" s="33" t="s">
        <v>146</v>
      </c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4" t="s">
        <v>85</v>
      </c>
      <c r="B97" s="24" t="s">
        <v>147</v>
      </c>
      <c r="C97" s="25">
        <v>1155286.04</v>
      </c>
      <c r="D97" s="25">
        <v>4807824.2300000004</v>
      </c>
      <c r="E97" s="13">
        <v>0.24029290272119599</v>
      </c>
      <c r="F97" s="26">
        <v>2479</v>
      </c>
      <c r="G97" s="26">
        <v>2290</v>
      </c>
      <c r="H97" s="27">
        <v>0.92379999999999995</v>
      </c>
      <c r="I97" s="112">
        <v>0.9859</v>
      </c>
      <c r="J97" s="28">
        <v>3166</v>
      </c>
      <c r="K97" s="28">
        <v>2837</v>
      </c>
      <c r="L97" s="29">
        <v>0.89610000000000001</v>
      </c>
      <c r="M97" s="13">
        <v>0.9</v>
      </c>
      <c r="N97" s="30">
        <v>1233059.58</v>
      </c>
      <c r="O97" s="30">
        <v>852516.97</v>
      </c>
      <c r="P97" s="27">
        <v>0.69140000000000001</v>
      </c>
      <c r="Q97" s="27">
        <v>0.69</v>
      </c>
      <c r="R97" s="31">
        <v>2323</v>
      </c>
      <c r="S97" s="31">
        <v>1177</v>
      </c>
      <c r="T97" s="32">
        <v>0.50670000000000004</v>
      </c>
      <c r="U97" s="32">
        <v>0.7</v>
      </c>
      <c r="V97" s="26">
        <v>1998</v>
      </c>
      <c r="W97" s="26">
        <v>1672</v>
      </c>
      <c r="X97" s="27">
        <v>0.83679999999999999</v>
      </c>
      <c r="Y97" s="33" t="s">
        <v>147</v>
      </c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4" t="s">
        <v>85</v>
      </c>
      <c r="B98" s="24" t="s">
        <v>148</v>
      </c>
      <c r="C98" s="25">
        <v>11900722.789999999</v>
      </c>
      <c r="D98" s="25">
        <v>48741724.859999999</v>
      </c>
      <c r="E98" s="13">
        <v>0.24415883566251001</v>
      </c>
      <c r="F98" s="26">
        <v>15733</v>
      </c>
      <c r="G98" s="26">
        <v>14521</v>
      </c>
      <c r="H98" s="27">
        <v>0.92300000000000004</v>
      </c>
      <c r="I98" s="112">
        <v>1</v>
      </c>
      <c r="J98" s="28">
        <v>21200</v>
      </c>
      <c r="K98" s="28">
        <v>18498</v>
      </c>
      <c r="L98" s="29">
        <v>0.87250000000000005</v>
      </c>
      <c r="M98" s="13">
        <v>0.88390000000000002</v>
      </c>
      <c r="N98" s="30">
        <v>13532961.67</v>
      </c>
      <c r="O98" s="30">
        <v>9395240.8100000005</v>
      </c>
      <c r="P98" s="27">
        <v>0.69420000000000004</v>
      </c>
      <c r="Q98" s="27">
        <v>0.69279999999999997</v>
      </c>
      <c r="R98" s="31">
        <v>15208</v>
      </c>
      <c r="S98" s="31">
        <v>7295</v>
      </c>
      <c r="T98" s="32">
        <v>0.47970000000000002</v>
      </c>
      <c r="U98" s="32">
        <v>0.68879999999999997</v>
      </c>
      <c r="V98" s="26">
        <v>8247</v>
      </c>
      <c r="W98" s="26">
        <v>6125</v>
      </c>
      <c r="X98" s="27">
        <v>0.74270000000000003</v>
      </c>
      <c r="Y98" s="33" t="s">
        <v>148</v>
      </c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4" t="s">
        <v>85</v>
      </c>
      <c r="B99" s="24" t="s">
        <v>149</v>
      </c>
      <c r="C99" s="25">
        <v>502820.34</v>
      </c>
      <c r="D99" s="25">
        <v>2218220.04</v>
      </c>
      <c r="E99" s="13">
        <v>0.22667739490803601</v>
      </c>
      <c r="F99" s="26">
        <v>945</v>
      </c>
      <c r="G99" s="26">
        <v>910</v>
      </c>
      <c r="H99" s="27">
        <v>0.96299999999999997</v>
      </c>
      <c r="I99" s="112">
        <v>1</v>
      </c>
      <c r="J99" s="28">
        <v>1174</v>
      </c>
      <c r="K99" s="28">
        <v>1104</v>
      </c>
      <c r="L99" s="29">
        <v>0.94040000000000001</v>
      </c>
      <c r="M99" s="13">
        <v>0.9</v>
      </c>
      <c r="N99" s="30">
        <v>545359.86</v>
      </c>
      <c r="O99" s="30">
        <v>379632.21</v>
      </c>
      <c r="P99" s="27">
        <v>0.69610000000000005</v>
      </c>
      <c r="Q99" s="27">
        <v>0.7</v>
      </c>
      <c r="R99" s="31">
        <v>918</v>
      </c>
      <c r="S99" s="31">
        <v>518</v>
      </c>
      <c r="T99" s="32">
        <v>0.56430000000000002</v>
      </c>
      <c r="U99" s="32">
        <v>0.7</v>
      </c>
      <c r="V99" s="26">
        <v>805</v>
      </c>
      <c r="W99" s="26">
        <v>659</v>
      </c>
      <c r="X99" s="27">
        <v>0.81859999999999999</v>
      </c>
      <c r="Y99" s="33" t="s">
        <v>149</v>
      </c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4" t="s">
        <v>53</v>
      </c>
      <c r="B100" s="24" t="s">
        <v>150</v>
      </c>
      <c r="C100" s="25">
        <v>358073.17</v>
      </c>
      <c r="D100" s="25">
        <v>1495947.1</v>
      </c>
      <c r="E100" s="13">
        <v>0.239362187339378</v>
      </c>
      <c r="F100" s="26">
        <v>1057</v>
      </c>
      <c r="G100" s="26">
        <v>985</v>
      </c>
      <c r="H100" s="27">
        <v>0.93189999999999995</v>
      </c>
      <c r="I100" s="112">
        <v>1</v>
      </c>
      <c r="J100" s="28">
        <v>1266</v>
      </c>
      <c r="K100" s="28">
        <v>1186</v>
      </c>
      <c r="L100" s="29">
        <v>0.93679999999999997</v>
      </c>
      <c r="M100" s="13">
        <v>0.9</v>
      </c>
      <c r="N100" s="30">
        <v>387912.15</v>
      </c>
      <c r="O100" s="30">
        <v>260356.6</v>
      </c>
      <c r="P100" s="27">
        <v>0.67120000000000002</v>
      </c>
      <c r="Q100" s="27">
        <v>0.67449999999999999</v>
      </c>
      <c r="R100" s="31">
        <v>916</v>
      </c>
      <c r="S100" s="31">
        <v>389</v>
      </c>
      <c r="T100" s="32">
        <v>0.42470000000000002</v>
      </c>
      <c r="U100" s="32">
        <v>0.65700000000000003</v>
      </c>
      <c r="V100" s="26">
        <v>804</v>
      </c>
      <c r="W100" s="26">
        <v>692</v>
      </c>
      <c r="X100" s="27">
        <v>0.86070000000000002</v>
      </c>
      <c r="Y100" s="33" t="s">
        <v>150</v>
      </c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4" t="s">
        <v>45</v>
      </c>
      <c r="B101" s="24" t="s">
        <v>151</v>
      </c>
      <c r="C101" s="25">
        <v>430155.65</v>
      </c>
      <c r="D101" s="25">
        <v>1759527.18</v>
      </c>
      <c r="E101" s="13">
        <v>0.24447229624494901</v>
      </c>
      <c r="F101" s="26">
        <v>391</v>
      </c>
      <c r="G101" s="26">
        <v>388</v>
      </c>
      <c r="H101" s="27">
        <v>0.99229999999999996</v>
      </c>
      <c r="I101" s="112">
        <v>1</v>
      </c>
      <c r="J101" s="28">
        <v>690</v>
      </c>
      <c r="K101" s="28">
        <v>615</v>
      </c>
      <c r="L101" s="29">
        <v>0.89129999999999998</v>
      </c>
      <c r="M101" s="13">
        <v>0.9</v>
      </c>
      <c r="N101" s="30">
        <v>455601.4</v>
      </c>
      <c r="O101" s="30">
        <v>338091.24</v>
      </c>
      <c r="P101" s="27">
        <v>0.74209999999999998</v>
      </c>
      <c r="Q101" s="27">
        <v>0.7</v>
      </c>
      <c r="R101" s="31">
        <v>492</v>
      </c>
      <c r="S101" s="31">
        <v>255</v>
      </c>
      <c r="T101" s="32">
        <v>0.51829999999999998</v>
      </c>
      <c r="U101" s="32">
        <v>0.67330000000000001</v>
      </c>
      <c r="V101" s="26">
        <v>419</v>
      </c>
      <c r="W101" s="26">
        <v>277</v>
      </c>
      <c r="X101" s="27">
        <v>0.66110000000000002</v>
      </c>
      <c r="Y101" s="33" t="s">
        <v>151</v>
      </c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4" t="s">
        <v>85</v>
      </c>
      <c r="B102" s="24" t="s">
        <v>152</v>
      </c>
      <c r="C102" s="25">
        <v>3042827.94</v>
      </c>
      <c r="D102" s="25">
        <v>12317331.109999999</v>
      </c>
      <c r="E102" s="13">
        <v>0.24703630298041099</v>
      </c>
      <c r="F102" s="26">
        <v>6232</v>
      </c>
      <c r="G102" s="26">
        <v>5413</v>
      </c>
      <c r="H102" s="27">
        <v>0.86860000000000004</v>
      </c>
      <c r="I102" s="112">
        <v>0.95540000000000003</v>
      </c>
      <c r="J102" s="28">
        <v>9120</v>
      </c>
      <c r="K102" s="28">
        <v>7344</v>
      </c>
      <c r="L102" s="29">
        <v>0.80530000000000002</v>
      </c>
      <c r="M102" s="13">
        <v>0.8165</v>
      </c>
      <c r="N102" s="30">
        <v>3501517.22</v>
      </c>
      <c r="O102" s="30">
        <v>2309340.2400000002</v>
      </c>
      <c r="P102" s="27">
        <v>0.65949999999999998</v>
      </c>
      <c r="Q102" s="27">
        <v>0.65559999999999996</v>
      </c>
      <c r="R102" s="31">
        <v>5797</v>
      </c>
      <c r="S102" s="31">
        <v>2496</v>
      </c>
      <c r="T102" s="32">
        <v>0.43059999999999998</v>
      </c>
      <c r="U102" s="32">
        <v>0.60650000000000004</v>
      </c>
      <c r="V102" s="26">
        <v>4675</v>
      </c>
      <c r="W102" s="26">
        <v>3869</v>
      </c>
      <c r="X102" s="27">
        <v>0.8276</v>
      </c>
      <c r="Y102" s="33" t="s">
        <v>152</v>
      </c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4" t="s">
        <v>47</v>
      </c>
      <c r="B103" s="24" t="s">
        <v>153</v>
      </c>
      <c r="C103" s="25">
        <v>794446.57</v>
      </c>
      <c r="D103" s="25">
        <v>3527049.97</v>
      </c>
      <c r="E103" s="13">
        <v>0.22524392247269501</v>
      </c>
      <c r="F103" s="26">
        <v>1685</v>
      </c>
      <c r="G103" s="26">
        <v>1442</v>
      </c>
      <c r="H103" s="27">
        <v>0.85580000000000001</v>
      </c>
      <c r="I103" s="112">
        <v>0.92520000000000002</v>
      </c>
      <c r="J103" s="28">
        <v>3211</v>
      </c>
      <c r="K103" s="28">
        <v>2525</v>
      </c>
      <c r="L103" s="29">
        <v>0.78639999999999999</v>
      </c>
      <c r="M103" s="13">
        <v>0.78610000000000002</v>
      </c>
      <c r="N103" s="30">
        <v>1093986.8</v>
      </c>
      <c r="O103" s="30">
        <v>615855.32999999996</v>
      </c>
      <c r="P103" s="27">
        <v>0.56289999999999996</v>
      </c>
      <c r="Q103" s="27">
        <v>0.56779999999999997</v>
      </c>
      <c r="R103" s="31">
        <v>2094</v>
      </c>
      <c r="S103" s="31">
        <v>673</v>
      </c>
      <c r="T103" s="32">
        <v>0.32140000000000002</v>
      </c>
      <c r="U103" s="32">
        <v>0.53839999999999999</v>
      </c>
      <c r="V103" s="26">
        <v>1544</v>
      </c>
      <c r="W103" s="26">
        <v>1217</v>
      </c>
      <c r="X103" s="27">
        <v>0.78820000000000001</v>
      </c>
      <c r="Y103" s="33" t="s">
        <v>153</v>
      </c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4" t="s">
        <v>42</v>
      </c>
      <c r="B104" s="24" t="s">
        <v>154</v>
      </c>
      <c r="C104" s="25">
        <v>2060216.85</v>
      </c>
      <c r="D104" s="25">
        <v>8531048.1799999997</v>
      </c>
      <c r="E104" s="13">
        <v>0.241496332751927</v>
      </c>
      <c r="F104" s="26">
        <v>4106</v>
      </c>
      <c r="G104" s="26">
        <v>3811</v>
      </c>
      <c r="H104" s="27">
        <v>0.92820000000000003</v>
      </c>
      <c r="I104" s="112">
        <v>1</v>
      </c>
      <c r="J104" s="28">
        <v>5288</v>
      </c>
      <c r="K104" s="28">
        <v>4838</v>
      </c>
      <c r="L104" s="29">
        <v>0.91490000000000005</v>
      </c>
      <c r="M104" s="13">
        <v>0.9</v>
      </c>
      <c r="N104" s="30">
        <v>2363390.66</v>
      </c>
      <c r="O104" s="30">
        <v>1581548.66</v>
      </c>
      <c r="P104" s="27">
        <v>0.66920000000000002</v>
      </c>
      <c r="Q104" s="27">
        <v>0.67510000000000003</v>
      </c>
      <c r="R104" s="31">
        <v>4211</v>
      </c>
      <c r="S104" s="31">
        <v>1985</v>
      </c>
      <c r="T104" s="32">
        <v>0.47139999999999999</v>
      </c>
      <c r="U104" s="32">
        <v>0.66510000000000002</v>
      </c>
      <c r="V104" s="26">
        <v>3143</v>
      </c>
      <c r="W104" s="26">
        <v>2520</v>
      </c>
      <c r="X104" s="27">
        <v>0.80179999999999996</v>
      </c>
      <c r="Y104" s="33" t="s">
        <v>154</v>
      </c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4" t="s">
        <v>47</v>
      </c>
      <c r="B105" s="24" t="s">
        <v>155</v>
      </c>
      <c r="C105" s="25">
        <v>506344.12</v>
      </c>
      <c r="D105" s="25">
        <v>2302394.8306</v>
      </c>
      <c r="E105" s="13">
        <v>0.21992062928148901</v>
      </c>
      <c r="F105" s="26">
        <v>835</v>
      </c>
      <c r="G105" s="26">
        <v>781</v>
      </c>
      <c r="H105" s="27">
        <v>0.93530000000000002</v>
      </c>
      <c r="I105" s="112">
        <v>1</v>
      </c>
      <c r="J105" s="28">
        <v>1307</v>
      </c>
      <c r="K105" s="28">
        <v>1178</v>
      </c>
      <c r="L105" s="29">
        <v>0.90129999999999999</v>
      </c>
      <c r="M105" s="13">
        <v>0.9</v>
      </c>
      <c r="N105" s="30">
        <v>648913.63</v>
      </c>
      <c r="O105" s="30">
        <v>393780.59</v>
      </c>
      <c r="P105" s="27">
        <v>0.60680000000000001</v>
      </c>
      <c r="Q105" s="27">
        <v>0.61750000000000005</v>
      </c>
      <c r="R105" s="31">
        <v>1039</v>
      </c>
      <c r="S105" s="31">
        <v>410</v>
      </c>
      <c r="T105" s="32">
        <v>0.39460000000000001</v>
      </c>
      <c r="U105" s="32">
        <v>0.64400000000000002</v>
      </c>
      <c r="V105" s="26">
        <v>777</v>
      </c>
      <c r="W105" s="26">
        <v>624</v>
      </c>
      <c r="X105" s="27">
        <v>0.80310000000000004</v>
      </c>
      <c r="Y105" s="33" t="s">
        <v>155</v>
      </c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4" t="s">
        <v>59</v>
      </c>
      <c r="B106" s="24" t="s">
        <v>156</v>
      </c>
      <c r="C106" s="25">
        <v>155373.16</v>
      </c>
      <c r="D106" s="25">
        <v>675287.93</v>
      </c>
      <c r="E106" s="13">
        <v>0.23008431381262801</v>
      </c>
      <c r="F106" s="26">
        <v>194</v>
      </c>
      <c r="G106" s="26">
        <v>189</v>
      </c>
      <c r="H106" s="27">
        <v>0.97419999999999995</v>
      </c>
      <c r="I106" s="112">
        <v>1</v>
      </c>
      <c r="J106" s="28">
        <v>375</v>
      </c>
      <c r="K106" s="28">
        <v>300</v>
      </c>
      <c r="L106" s="29">
        <v>0.8</v>
      </c>
      <c r="M106" s="13">
        <v>0.77829999999999999</v>
      </c>
      <c r="N106" s="30">
        <v>173022.48</v>
      </c>
      <c r="O106" s="30">
        <v>128744.48</v>
      </c>
      <c r="P106" s="27">
        <v>0.74409999999999998</v>
      </c>
      <c r="Q106" s="27">
        <v>0.7</v>
      </c>
      <c r="R106" s="31">
        <v>226</v>
      </c>
      <c r="S106" s="31">
        <v>100</v>
      </c>
      <c r="T106" s="32">
        <v>0.4425</v>
      </c>
      <c r="U106" s="32">
        <v>0.62639999999999996</v>
      </c>
      <c r="V106" s="26">
        <v>212</v>
      </c>
      <c r="W106" s="26">
        <v>152</v>
      </c>
      <c r="X106" s="27">
        <v>0.71699999999999997</v>
      </c>
      <c r="Y106" s="33" t="s">
        <v>156</v>
      </c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6"/>
      <c r="B107" s="36"/>
      <c r="C107" s="37">
        <v>700435452.26000011</v>
      </c>
      <c r="D107" s="38">
        <v>704353648.16000032</v>
      </c>
      <c r="E107" s="39">
        <v>0.99443717525956488</v>
      </c>
      <c r="F107" s="40">
        <v>296609</v>
      </c>
      <c r="G107" s="41">
        <v>301754</v>
      </c>
      <c r="H107" s="42">
        <v>0.98294968749378631</v>
      </c>
      <c r="I107" s="39">
        <v>102.0551</v>
      </c>
      <c r="J107" s="40">
        <v>401750</v>
      </c>
      <c r="K107" s="41">
        <v>345391</v>
      </c>
      <c r="L107" s="42">
        <v>90.020099999999971</v>
      </c>
      <c r="M107" s="43">
        <v>90.525999999999996</v>
      </c>
      <c r="N107" s="44">
        <v>777356795.78999996</v>
      </c>
      <c r="O107" s="45">
        <v>528420817.09000033</v>
      </c>
      <c r="P107" s="42">
        <v>69.225300000000004</v>
      </c>
      <c r="Q107" s="42">
        <v>69.599999999999994</v>
      </c>
      <c r="R107" s="40">
        <v>311364</v>
      </c>
      <c r="S107" s="41">
        <v>208259</v>
      </c>
      <c r="T107" s="42">
        <v>68.598399999999984</v>
      </c>
      <c r="U107" s="42">
        <v>69.010600000000025</v>
      </c>
      <c r="V107" s="40">
        <v>231491</v>
      </c>
      <c r="W107" s="41">
        <v>189363</v>
      </c>
      <c r="X107" s="46">
        <v>83.564499999999995</v>
      </c>
      <c r="Y107" s="36"/>
      <c r="Z107" s="36"/>
      <c r="AA107" s="37">
        <v>700435452.26000011</v>
      </c>
      <c r="AB107" s="38">
        <v>704353648.16000032</v>
      </c>
      <c r="AC107" s="39">
        <v>0.99443717525956488</v>
      </c>
      <c r="AD107" s="40">
        <v>296609</v>
      </c>
      <c r="AE107" s="41">
        <v>301754</v>
      </c>
      <c r="AF107" s="42">
        <v>0.98294968749378631</v>
      </c>
      <c r="AG107" s="39">
        <v>102.0551</v>
      </c>
      <c r="AH107" s="40">
        <v>401750</v>
      </c>
      <c r="AI107" s="41">
        <v>345391</v>
      </c>
      <c r="AJ107" s="42">
        <v>90.020099999999971</v>
      </c>
      <c r="AK107" s="43">
        <v>90.525999999999996</v>
      </c>
      <c r="AL107" s="44">
        <v>777356795.78999996</v>
      </c>
    </row>
    <row r="108" spans="1:38" s="66" customFormat="1" ht="14.45" thickBot="1">
      <c r="A108" s="47" t="s">
        <v>8</v>
      </c>
      <c r="B108" s="48" t="s">
        <v>157</v>
      </c>
      <c r="C108" s="49">
        <f>SUBTOTAL(9,C3:C106)</f>
        <v>167560759.00999993</v>
      </c>
      <c r="D108" s="49">
        <f>SUBTOTAL(9,D3:D106)</f>
        <v>700523849.92460001</v>
      </c>
      <c r="E108" s="50">
        <f>C108/D108</f>
        <v>0.23919351072491696</v>
      </c>
      <c r="F108" s="51">
        <f>SUBTOTAL(9,F3:F106)</f>
        <v>295110</v>
      </c>
      <c r="G108" s="51">
        <f>SUBTOTAL(9,G3:G106)</f>
        <v>270783</v>
      </c>
      <c r="H108" s="52">
        <f>G108/F108</f>
        <v>0.91756633119853614</v>
      </c>
      <c r="I108" s="53">
        <v>1</v>
      </c>
      <c r="J108" s="54">
        <f>SUBTOTAL(9,J3:J106)</f>
        <v>402067</v>
      </c>
      <c r="K108" s="54">
        <f>SUBTOTAL(9,K3:K106)</f>
        <v>342806</v>
      </c>
      <c r="L108" s="55">
        <f>K108/J108</f>
        <v>0.85260914225738493</v>
      </c>
      <c r="M108" s="50">
        <v>0.86760000000000004</v>
      </c>
      <c r="N108" s="56">
        <f>SUBTOTAL(9,N3:N106)</f>
        <v>191193900.90999994</v>
      </c>
      <c r="O108" s="56">
        <f>SUBTOTAL(9,O3:O106)</f>
        <v>129684159.01999998</v>
      </c>
      <c r="P108" s="52">
        <f>O108/N108</f>
        <v>0.67828606667241842</v>
      </c>
      <c r="Q108" s="52">
        <v>0.68010000000000004</v>
      </c>
      <c r="R108" s="57">
        <f>SUBTOTAL(9,R3:R106)</f>
        <v>277710</v>
      </c>
      <c r="S108" s="57">
        <f>SUBTOTAL(9,S3:S106)</f>
        <v>128393</v>
      </c>
      <c r="T108" s="58">
        <f>S108/R108</f>
        <v>0.46232760793633648</v>
      </c>
      <c r="U108" s="58">
        <v>0.67010000000000003</v>
      </c>
      <c r="V108" s="51">
        <f>SUBTOTAL(109,V3:V106)</f>
        <v>226887</v>
      </c>
      <c r="W108" s="51">
        <f>SUBTOTAL(109,W3:W106)</f>
        <v>179081</v>
      </c>
      <c r="X108" s="52">
        <f>W108/V108</f>
        <v>0.78929599315959043</v>
      </c>
      <c r="Y108" s="59"/>
      <c r="Z108" s="60">
        <v>296609</v>
      </c>
      <c r="AA108" s="61">
        <v>301754</v>
      </c>
      <c r="AB108" s="62">
        <v>1.0173460683930697</v>
      </c>
      <c r="AC108" s="60">
        <v>401750</v>
      </c>
      <c r="AD108" s="61">
        <v>345391</v>
      </c>
      <c r="AE108" s="62">
        <v>0.85971624144368386</v>
      </c>
      <c r="AF108" s="63">
        <v>777356795.78999996</v>
      </c>
      <c r="AG108" s="64">
        <v>528420817.09000033</v>
      </c>
      <c r="AH108" s="62">
        <v>0.67976612535172487</v>
      </c>
      <c r="AI108" s="60">
        <v>311364</v>
      </c>
      <c r="AJ108" s="61">
        <v>208259</v>
      </c>
      <c r="AK108" s="62">
        <v>0.6688602407471641</v>
      </c>
      <c r="AL108" s="65"/>
    </row>
    <row r="109" spans="1:38" s="9" customFormat="1" ht="15.75" customHeight="1">
      <c r="A109" s="36"/>
      <c r="B109" s="36"/>
      <c r="C109" s="67"/>
      <c r="D109" s="67"/>
      <c r="E109" s="68"/>
      <c r="F109" s="69"/>
      <c r="G109" s="69"/>
      <c r="H109" s="70"/>
      <c r="I109" s="68"/>
      <c r="J109" s="69"/>
      <c r="K109" s="69"/>
      <c r="L109" s="70"/>
      <c r="M109" s="68"/>
      <c r="N109" s="71"/>
      <c r="O109" s="71"/>
      <c r="P109" s="70"/>
      <c r="Q109" s="70"/>
      <c r="R109" s="69"/>
      <c r="S109" s="69"/>
      <c r="T109" s="70"/>
      <c r="U109" s="70"/>
      <c r="V109" s="69"/>
      <c r="W109" s="69"/>
      <c r="X109" s="70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24" t="s">
        <v>56</v>
      </c>
      <c r="B110" s="24" t="s">
        <v>158</v>
      </c>
      <c r="C110" s="25">
        <f>C35+C36</f>
        <v>1430421.06</v>
      </c>
      <c r="D110" s="25">
        <v>6363247</v>
      </c>
      <c r="E110" s="13">
        <f>C110/D110</f>
        <v>0.22479420647980505</v>
      </c>
      <c r="F110" s="72">
        <f>F35+F36</f>
        <v>3433</v>
      </c>
      <c r="G110" s="72">
        <f>G35+G36</f>
        <v>2816</v>
      </c>
      <c r="H110" s="73">
        <f>G110/F110</f>
        <v>0.82027381299155255</v>
      </c>
      <c r="I110" s="74">
        <v>0.9</v>
      </c>
      <c r="J110" s="75">
        <f>J35+J36</f>
        <v>4609</v>
      </c>
      <c r="K110" s="75">
        <f>K35+K36</f>
        <v>3901</v>
      </c>
      <c r="L110" s="29">
        <f>K110/J110</f>
        <v>0.84638750271208507</v>
      </c>
      <c r="M110" s="13">
        <v>0.82320000000000004</v>
      </c>
      <c r="N110" s="76">
        <f>N35+N36</f>
        <v>1600629.6600000001</v>
      </c>
      <c r="O110" s="76">
        <f>O35+O36</f>
        <v>1024539.8500000001</v>
      </c>
      <c r="P110" s="73">
        <f>O110/N110</f>
        <v>0.64008550859915969</v>
      </c>
      <c r="Q110" s="73">
        <v>0.63219999999999998</v>
      </c>
      <c r="R110" s="77">
        <f>R35+R36</f>
        <v>3391</v>
      </c>
      <c r="S110" s="77">
        <f>S35+S36</f>
        <v>1461</v>
      </c>
      <c r="T110" s="32">
        <f>S110/R110</f>
        <v>0.43084635800648774</v>
      </c>
      <c r="U110" s="32">
        <v>0.6492</v>
      </c>
      <c r="V110" s="72">
        <f>V35+V36</f>
        <v>2371</v>
      </c>
      <c r="W110" s="72">
        <f>W35+W36</f>
        <v>1901</v>
      </c>
      <c r="X110" s="73">
        <f>W110/V110</f>
        <v>0.80177140447068751</v>
      </c>
      <c r="Y110" s="33" t="s">
        <v>158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8" t="s">
        <v>47</v>
      </c>
      <c r="B111" s="79" t="s">
        <v>159</v>
      </c>
      <c r="C111" s="25">
        <f>C44+C45</f>
        <v>8149992.8399999999</v>
      </c>
      <c r="D111" s="25">
        <v>34878795.439999998</v>
      </c>
      <c r="E111" s="13">
        <f>C111/D111</f>
        <v>0.23366612112565549</v>
      </c>
      <c r="F111" s="72">
        <f>F44+F45</f>
        <v>15880</v>
      </c>
      <c r="G111" s="72">
        <f>G44+G45</f>
        <v>14552</v>
      </c>
      <c r="H111" s="73">
        <f>G111/F111</f>
        <v>0.91637279596977328</v>
      </c>
      <c r="I111" s="74">
        <v>1</v>
      </c>
      <c r="J111" s="75">
        <f>J44+J45</f>
        <v>21006</v>
      </c>
      <c r="K111" s="75">
        <f>K44+K45</f>
        <v>16915</v>
      </c>
      <c r="L111" s="29">
        <f>K111/J111</f>
        <v>0.80524612015614583</v>
      </c>
      <c r="M111" s="13">
        <v>0.86029999999999995</v>
      </c>
      <c r="N111" s="76">
        <f>N44+N45</f>
        <v>8638129.9800000004</v>
      </c>
      <c r="O111" s="76">
        <f>O44+O45</f>
        <v>6425489.9299999997</v>
      </c>
      <c r="P111" s="73">
        <f>O111/N111</f>
        <v>0.74385196157930467</v>
      </c>
      <c r="Q111" s="73">
        <v>0.69499999999999995</v>
      </c>
      <c r="R111" s="77">
        <f>R44+R45</f>
        <v>13963</v>
      </c>
      <c r="S111" s="77">
        <f>S44+S45</f>
        <v>6862</v>
      </c>
      <c r="T111" s="32">
        <f>S111/R111</f>
        <v>0.49144166726348204</v>
      </c>
      <c r="U111" s="32">
        <v>0.69499999999999995</v>
      </c>
      <c r="V111" s="72">
        <f>V44+V45</f>
        <v>11496</v>
      </c>
      <c r="W111" s="72">
        <f>W44+W45</f>
        <v>9380</v>
      </c>
      <c r="X111" s="73">
        <f>W111/V111</f>
        <v>0.81593597773138482</v>
      </c>
      <c r="Y111" s="33" t="s">
        <v>159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0"/>
      <c r="B112" s="80"/>
      <c r="C112" s="67"/>
      <c r="D112" s="67"/>
      <c r="E112" s="68"/>
      <c r="F112" s="81"/>
      <c r="G112" s="81"/>
      <c r="H112" s="68"/>
      <c r="I112" s="68"/>
      <c r="J112" s="81"/>
      <c r="K112" s="81"/>
      <c r="L112" s="68"/>
      <c r="M112" s="68"/>
      <c r="N112" s="82"/>
      <c r="O112" s="82"/>
      <c r="P112" s="68"/>
      <c r="Q112" s="68"/>
      <c r="R112" s="81"/>
      <c r="S112" s="81"/>
      <c r="T112" s="68"/>
      <c r="U112" s="68"/>
      <c r="V112" s="81"/>
      <c r="W112" s="81"/>
      <c r="X112" s="68"/>
      <c r="Y112" s="36"/>
      <c r="Z112" s="36"/>
      <c r="AA112" s="37">
        <v>700435452.26000011</v>
      </c>
      <c r="AB112" s="38">
        <v>704353648.16000032</v>
      </c>
      <c r="AC112" s="39">
        <v>0.99443717525956488</v>
      </c>
      <c r="AD112" s="40">
        <v>296609</v>
      </c>
      <c r="AE112" s="41">
        <v>301754</v>
      </c>
      <c r="AF112" s="42">
        <v>0.98294968749378631</v>
      </c>
      <c r="AG112" s="39">
        <v>102.0551</v>
      </c>
      <c r="AH112" s="40">
        <v>401750</v>
      </c>
      <c r="AI112" s="41">
        <v>345391</v>
      </c>
      <c r="AJ112" s="42">
        <v>90.020099999999971</v>
      </c>
      <c r="AK112" s="43">
        <v>90.525999999999996</v>
      </c>
      <c r="AL112" s="44">
        <v>777356795.78999996</v>
      </c>
    </row>
    <row r="113" spans="1:38" ht="14.45" thickBot="1">
      <c r="A113" s="84"/>
      <c r="B113" s="85" t="s">
        <v>160</v>
      </c>
      <c r="C113" s="86">
        <v>167560759.00999993</v>
      </c>
      <c r="D113" s="49">
        <v>700523849.92460001</v>
      </c>
      <c r="E113" s="13">
        <f>C113/D113</f>
        <v>0.23919351072491696</v>
      </c>
      <c r="F113" s="87">
        <v>293982</v>
      </c>
      <c r="G113" s="87">
        <v>269526</v>
      </c>
      <c r="H113" s="27">
        <f>G113/F113</f>
        <v>0.91681123334081682</v>
      </c>
      <c r="I113" s="112">
        <v>1</v>
      </c>
      <c r="J113" s="54">
        <v>402067</v>
      </c>
      <c r="K113" s="54">
        <v>342806</v>
      </c>
      <c r="L113" s="29">
        <f>K113/J113</f>
        <v>0.85260914225738493</v>
      </c>
      <c r="M113" s="13">
        <v>0.86760000000000004</v>
      </c>
      <c r="N113" s="111">
        <v>191193900.90999994</v>
      </c>
      <c r="O113" s="111">
        <v>129684159.01999998</v>
      </c>
      <c r="P113" s="27">
        <f>O113/N113</f>
        <v>0.67828606667241842</v>
      </c>
      <c r="Q113" s="112">
        <v>0.68010000000000004</v>
      </c>
      <c r="R113" s="88">
        <v>277710</v>
      </c>
      <c r="S113" s="88">
        <v>128393</v>
      </c>
      <c r="T113" s="32">
        <f>S113/R113</f>
        <v>0.46232760793633648</v>
      </c>
      <c r="U113" s="14">
        <v>0.67010000000000003</v>
      </c>
      <c r="V113" s="87">
        <v>226887</v>
      </c>
      <c r="W113" s="87">
        <v>179081</v>
      </c>
      <c r="X113" s="27">
        <f>W113/V113</f>
        <v>0.78929599315959043</v>
      </c>
      <c r="Y113" s="16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9"/>
    </row>
    <row r="114" spans="1:38" ht="24.6" customHeight="1">
      <c r="A114" s="90"/>
      <c r="B114" s="90"/>
      <c r="C114" s="91"/>
      <c r="D114" s="92"/>
      <c r="E114" s="93"/>
      <c r="F114" s="115" t="s">
        <v>161</v>
      </c>
      <c r="G114" s="116"/>
      <c r="H114" s="116"/>
      <c r="I114" s="117"/>
      <c r="J114" s="94"/>
      <c r="K114" s="95"/>
      <c r="L114" s="96"/>
      <c r="M114" s="97"/>
      <c r="N114" s="98"/>
      <c r="O114" s="99"/>
      <c r="P114" s="96"/>
      <c r="Q114" s="96"/>
      <c r="R114" s="100"/>
      <c r="S114" s="95"/>
      <c r="T114" s="96"/>
      <c r="U114" s="96"/>
      <c r="V114" s="100"/>
      <c r="W114" s="95"/>
      <c r="X114" s="97"/>
      <c r="Y114" s="36"/>
      <c r="Z114" s="36"/>
      <c r="AA114" s="37">
        <v>700435452.26000011</v>
      </c>
      <c r="AB114" s="38">
        <v>704353648.16000032</v>
      </c>
      <c r="AC114" s="39">
        <v>0.99443717525956488</v>
      </c>
      <c r="AD114" s="40">
        <v>296609</v>
      </c>
      <c r="AE114" s="41">
        <v>301754</v>
      </c>
      <c r="AF114" s="42">
        <v>0.98294968749378631</v>
      </c>
      <c r="AG114" s="39">
        <v>102.0551</v>
      </c>
      <c r="AH114" s="40">
        <v>401750</v>
      </c>
      <c r="AI114" s="41">
        <v>345391</v>
      </c>
      <c r="AJ114" s="42">
        <v>90.020099999999971</v>
      </c>
      <c r="AK114" s="43">
        <v>90.525999999999996</v>
      </c>
      <c r="AL114" s="44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B2" xr:uid="{8E34A866-27AE-4A9D-BD69-91969C05F8FC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2018-10-16T14:50:59Z</dcterms:created>
  <dcterms:modified xsi:type="dcterms:W3CDTF">2023-03-08T14:34:24Z</dcterms:modified>
  <cp:category/>
  <cp:contentStatus/>
</cp:coreProperties>
</file>