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Word Versions\"/>
    </mc:Choice>
  </mc:AlternateContent>
  <xr:revisionPtr revIDLastSave="0" documentId="8_{97FFA3CD-8B6A-4B78-92A2-67CD0436127F}" xr6:coauthVersionLast="47" xr6:coauthVersionMax="47" xr10:uidLastSave="{00000000-0000-0000-0000-000000000000}"/>
  <bookViews>
    <workbookView xWindow="-120" yWindow="-120" windowWidth="29040" windowHeight="15990" xr2:uid="{FB049A72-2554-422A-897A-C6633BEE3984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<sst xmlns="http://schemas.openxmlformats.org/spreadsheetml/2006/main" count="367" uniqueCount="163">
  <si>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Dec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</si>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</sst>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0" fontId="2" fillId="0" borderId="1" xfId="2" applyFont="1" applyFill="1" applyBorder="1" applyAlignment="1">
      <alignment horizontal="center"/>
    </xf>
    <xf numFmtId="10" fontId="2" fillId="2" borderId="0" xfId="0" applyNumberFormat="1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3" borderId="0" xfId="0" quotePrefix="1" applyNumberFormat="1" applyFont="1" applyFill="1" applyBorder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Border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3" borderId="0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0" fontId="3" fillId="3" borderId="0" xfId="0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0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2" fillId="4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A9C2A241-0FC2-4659-8626-90F7EC2672D0}"/>
    <cellStyle name="Normal_INCENTIVE GOALS Rpt 0710" xfId="2" xr:uid="{91E80B6F-1190-4729-B335-AA4725FEEEE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E062-E1D3-4995-B65C-21A0349CC834}">
  <dimension ref="A1:AL114"/>
  <sheetViews>
    <sheetView tabSelected="1" zoomScaleNormal="100" workbookViewId="0">
      <pane xSplit="2" ySplit="2" topLeftCell="C101" activePane="bottomRight" state="frozen"/>
      <selection pane="bottomRight" activeCell="M118" sqref="M118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89" customWidth="1"/>
    <col min="2" max="2" width="16.42578125" style="89" bestFit="1" customWidth="1"/>
    <col min="3" max="3" width="15" style="90" bestFit="1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5.140625" style="94" customWidth="1"/>
    <col min="15" max="15" width="15" style="94" bestFit="1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5.5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75">
      <c r="A2" s="10" t="s">
        <v>8</v>
      </c>
      <c r="B2" s="108" t="s">
        <v>9</v>
      </c>
      <c r="C2" s="106" t="s">
        <v>10</v>
      </c>
      <c r="D2" s="106" t="s">
        <v>11</v>
      </c>
      <c r="E2" s="107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96" t="s">
        <v>18</v>
      </c>
      <c r="M2" s="96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96" t="s">
        <v>24</v>
      </c>
      <c r="U2" s="96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>
      <c r="A3" s="20" t="s">
        <v>42</v>
      </c>
      <c r="B3" s="20" t="s">
        <v>43</v>
      </c>
      <c r="C3" s="105">
        <v>5359170.04</v>
      </c>
      <c r="D3" s="105">
        <v>11031533.189999999</v>
      </c>
      <c r="E3" s="96">
        <v>0.48580464271802598</v>
      </c>
      <c r="F3" s="21">
        <v>5292</v>
      </c>
      <c r="G3" s="21">
        <v>4667</v>
      </c>
      <c r="H3" s="22">
        <v>0.88190000000000002</v>
      </c>
      <c r="I3" s="111">
        <v>1</v>
      </c>
      <c r="J3" s="97">
        <v>6776</v>
      </c>
      <c r="K3" s="97">
        <v>5269</v>
      </c>
      <c r="L3" s="98">
        <v>0.77759999999999996</v>
      </c>
      <c r="M3" s="96">
        <v>0.78439999999999999</v>
      </c>
      <c r="N3" s="23">
        <v>6047261.8499999996</v>
      </c>
      <c r="O3" s="23">
        <v>3989052.64</v>
      </c>
      <c r="P3" s="22">
        <v>0.65959999999999996</v>
      </c>
      <c r="Q3" s="22">
        <v>0.67130000000000001</v>
      </c>
      <c r="R3" s="97">
        <v>4464</v>
      </c>
      <c r="S3" s="97">
        <v>2555</v>
      </c>
      <c r="T3" s="98">
        <v>0.57240000000000002</v>
      </c>
      <c r="U3" s="98">
        <v>0.67479999999999996</v>
      </c>
      <c r="V3" s="21">
        <v>3516</v>
      </c>
      <c r="W3" s="21">
        <v>2854</v>
      </c>
      <c r="X3" s="22">
        <v>0.81169999999999998</v>
      </c>
      <c r="Y3" s="2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>
      <c r="A4" s="20" t="s">
        <v>45</v>
      </c>
      <c r="B4" s="20" t="s">
        <v>46</v>
      </c>
      <c r="C4" s="105">
        <v>959357.45</v>
      </c>
      <c r="D4" s="105">
        <v>2106912.09</v>
      </c>
      <c r="E4" s="96">
        <v>0.455338148446431</v>
      </c>
      <c r="F4" s="21">
        <v>978</v>
      </c>
      <c r="G4" s="21">
        <v>960</v>
      </c>
      <c r="H4" s="22">
        <v>0.98160000000000003</v>
      </c>
      <c r="I4" s="111">
        <v>1</v>
      </c>
      <c r="J4" s="97">
        <v>1335</v>
      </c>
      <c r="K4" s="97">
        <v>1201</v>
      </c>
      <c r="L4" s="98">
        <v>0.89959999999999996</v>
      </c>
      <c r="M4" s="96">
        <v>0.89229999999999998</v>
      </c>
      <c r="N4" s="23">
        <v>1135357.32</v>
      </c>
      <c r="O4" s="23">
        <v>761230.34</v>
      </c>
      <c r="P4" s="22">
        <v>0.67049999999999998</v>
      </c>
      <c r="Q4" s="22">
        <v>0.68720000000000003</v>
      </c>
      <c r="R4" s="97">
        <v>911</v>
      </c>
      <c r="S4" s="97">
        <v>495</v>
      </c>
      <c r="T4" s="98">
        <v>0.54339999999999999</v>
      </c>
      <c r="U4" s="98">
        <v>0.66020000000000001</v>
      </c>
      <c r="V4" s="21">
        <v>904</v>
      </c>
      <c r="W4" s="21">
        <v>799</v>
      </c>
      <c r="X4" s="22">
        <v>0.88380000000000003</v>
      </c>
      <c r="Y4" s="2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>
      <c r="A5" s="20" t="s">
        <v>45</v>
      </c>
      <c r="B5" s="20" t="s">
        <v>47</v>
      </c>
      <c r="C5" s="105">
        <v>266148.84000000003</v>
      </c>
      <c r="D5" s="105">
        <v>513687.35849999997</v>
      </c>
      <c r="E5" s="96">
        <v>0.51811444372929805</v>
      </c>
      <c r="F5" s="21">
        <v>212</v>
      </c>
      <c r="G5" s="21">
        <v>233</v>
      </c>
      <c r="H5" s="22">
        <v>1.0991</v>
      </c>
      <c r="I5" s="111">
        <v>1</v>
      </c>
      <c r="J5" s="97">
        <v>358</v>
      </c>
      <c r="K5" s="97">
        <v>326</v>
      </c>
      <c r="L5" s="98">
        <v>0.91059999999999997</v>
      </c>
      <c r="M5" s="96">
        <v>0.89200000000000002</v>
      </c>
      <c r="N5" s="23">
        <v>317045.44</v>
      </c>
      <c r="O5" s="23">
        <v>213061.14</v>
      </c>
      <c r="P5" s="22">
        <v>0.67200000000000004</v>
      </c>
      <c r="Q5" s="22">
        <v>0.62339999999999995</v>
      </c>
      <c r="R5" s="97">
        <v>292</v>
      </c>
      <c r="S5" s="97">
        <v>153</v>
      </c>
      <c r="T5" s="98">
        <v>0.52400000000000002</v>
      </c>
      <c r="U5" s="98">
        <v>0.62729999999999997</v>
      </c>
      <c r="V5" s="21">
        <v>179</v>
      </c>
      <c r="W5" s="21">
        <v>131</v>
      </c>
      <c r="X5" s="22">
        <v>0.73180000000000001</v>
      </c>
      <c r="Y5" s="2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>
      <c r="A6" s="20" t="s">
        <v>48</v>
      </c>
      <c r="B6" s="20" t="s">
        <v>49</v>
      </c>
      <c r="C6" s="105">
        <v>1508045.99</v>
      </c>
      <c r="D6" s="105">
        <v>3255565.33</v>
      </c>
      <c r="E6" s="96">
        <v>0.463220926977988</v>
      </c>
      <c r="F6" s="21">
        <v>1732</v>
      </c>
      <c r="G6" s="21">
        <v>1637</v>
      </c>
      <c r="H6" s="22">
        <v>0.94520000000000004</v>
      </c>
      <c r="I6" s="111">
        <v>1</v>
      </c>
      <c r="J6" s="97">
        <v>2063</v>
      </c>
      <c r="K6" s="97">
        <v>1854</v>
      </c>
      <c r="L6" s="98">
        <v>0.89870000000000005</v>
      </c>
      <c r="M6" s="96">
        <v>0.9</v>
      </c>
      <c r="N6" s="23">
        <v>1676269.07</v>
      </c>
      <c r="O6" s="23">
        <v>1117804.98</v>
      </c>
      <c r="P6" s="22">
        <v>0.66679999999999995</v>
      </c>
      <c r="Q6" s="22">
        <v>0.67279999999999995</v>
      </c>
      <c r="R6" s="97">
        <v>1543</v>
      </c>
      <c r="S6" s="97">
        <v>954</v>
      </c>
      <c r="T6" s="98">
        <v>0.61829999999999996</v>
      </c>
      <c r="U6" s="98">
        <v>0.7</v>
      </c>
      <c r="V6" s="21">
        <v>1293</v>
      </c>
      <c r="W6" s="21">
        <v>1173</v>
      </c>
      <c r="X6" s="22">
        <v>0.90720000000000001</v>
      </c>
      <c r="Y6" s="2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>
      <c r="A7" s="20" t="s">
        <v>45</v>
      </c>
      <c r="B7" s="20" t="s">
        <v>50</v>
      </c>
      <c r="C7" s="105">
        <v>611754.87</v>
      </c>
      <c r="D7" s="105">
        <v>1312032.1000000001</v>
      </c>
      <c r="E7" s="96">
        <v>0.46626516988418198</v>
      </c>
      <c r="F7" s="21">
        <v>614</v>
      </c>
      <c r="G7" s="21">
        <v>603</v>
      </c>
      <c r="H7" s="22">
        <v>0.98209999999999997</v>
      </c>
      <c r="I7" s="111">
        <v>1</v>
      </c>
      <c r="J7" s="97">
        <v>1008</v>
      </c>
      <c r="K7" s="97">
        <v>898</v>
      </c>
      <c r="L7" s="98">
        <v>0.89090000000000003</v>
      </c>
      <c r="M7" s="96">
        <v>0.875</v>
      </c>
      <c r="N7" s="23">
        <v>692897.72</v>
      </c>
      <c r="O7" s="23">
        <v>469702.24</v>
      </c>
      <c r="P7" s="22">
        <v>0.67789999999999995</v>
      </c>
      <c r="Q7" s="22">
        <v>0.68020000000000003</v>
      </c>
      <c r="R7" s="97">
        <v>693</v>
      </c>
      <c r="S7" s="97">
        <v>389</v>
      </c>
      <c r="T7" s="98">
        <v>0.56130000000000002</v>
      </c>
      <c r="U7" s="98">
        <v>0.64749999999999996</v>
      </c>
      <c r="V7" s="21">
        <v>664</v>
      </c>
      <c r="W7" s="21">
        <v>559</v>
      </c>
      <c r="X7" s="22">
        <v>0.84189999999999998</v>
      </c>
      <c r="Y7" s="2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>
      <c r="A8" s="20" t="s">
        <v>51</v>
      </c>
      <c r="B8" s="20" t="s">
        <v>52</v>
      </c>
      <c r="C8" s="105">
        <v>249810.25</v>
      </c>
      <c r="D8" s="105">
        <v>529600.87</v>
      </c>
      <c r="E8" s="96">
        <v>0.47169531651260299</v>
      </c>
      <c r="F8" s="21">
        <v>162</v>
      </c>
      <c r="G8" s="21">
        <v>168</v>
      </c>
      <c r="H8" s="22">
        <v>1.0369999999999999</v>
      </c>
      <c r="I8" s="111">
        <v>1</v>
      </c>
      <c r="J8" s="97">
        <v>313</v>
      </c>
      <c r="K8" s="97">
        <v>255</v>
      </c>
      <c r="L8" s="98">
        <v>0.81469999999999998</v>
      </c>
      <c r="M8" s="96">
        <v>0.85189999999999999</v>
      </c>
      <c r="N8" s="23">
        <v>296376.90000000002</v>
      </c>
      <c r="O8" s="23">
        <v>199291.78</v>
      </c>
      <c r="P8" s="22">
        <v>0.6724</v>
      </c>
      <c r="Q8" s="22">
        <v>0.65739999999999998</v>
      </c>
      <c r="R8" s="97">
        <v>207</v>
      </c>
      <c r="S8" s="97">
        <v>119</v>
      </c>
      <c r="T8" s="98">
        <v>0.57489999999999997</v>
      </c>
      <c r="U8" s="98">
        <v>0.63870000000000005</v>
      </c>
      <c r="V8" s="21">
        <v>191</v>
      </c>
      <c r="W8" s="21">
        <v>103</v>
      </c>
      <c r="X8" s="22">
        <v>0.5393</v>
      </c>
      <c r="Y8" s="2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>
      <c r="A9" s="20" t="s">
        <v>53</v>
      </c>
      <c r="B9" s="20" t="s">
        <v>54</v>
      </c>
      <c r="C9" s="105">
        <v>2088691.78</v>
      </c>
      <c r="D9" s="105">
        <v>4327376.6500000004</v>
      </c>
      <c r="E9" s="96">
        <v>0.48266928186156399</v>
      </c>
      <c r="F9" s="21">
        <v>1869</v>
      </c>
      <c r="G9" s="21">
        <v>1772</v>
      </c>
      <c r="H9" s="22">
        <v>0.94810000000000005</v>
      </c>
      <c r="I9" s="111">
        <v>1</v>
      </c>
      <c r="J9" s="97">
        <v>2741</v>
      </c>
      <c r="K9" s="97">
        <v>2381</v>
      </c>
      <c r="L9" s="98">
        <v>0.86870000000000003</v>
      </c>
      <c r="M9" s="96">
        <v>0.87749999999999995</v>
      </c>
      <c r="N9" s="23">
        <v>2277493.7400000002</v>
      </c>
      <c r="O9" s="23">
        <v>1532268.5</v>
      </c>
      <c r="P9" s="22">
        <v>0.67279999999999995</v>
      </c>
      <c r="Q9" s="22">
        <v>0.67330000000000001</v>
      </c>
      <c r="R9" s="97">
        <v>2012</v>
      </c>
      <c r="S9" s="97">
        <v>1110</v>
      </c>
      <c r="T9" s="98">
        <v>0.55169999999999997</v>
      </c>
      <c r="U9" s="98">
        <v>0.66149999999999998</v>
      </c>
      <c r="V9" s="21">
        <v>1500</v>
      </c>
      <c r="W9" s="21">
        <v>1190</v>
      </c>
      <c r="X9" s="22">
        <v>0.79330000000000001</v>
      </c>
      <c r="Y9" s="2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>
      <c r="A10" s="20" t="s">
        <v>53</v>
      </c>
      <c r="B10" s="20" t="s">
        <v>55</v>
      </c>
      <c r="C10" s="105">
        <v>1141332.21</v>
      </c>
      <c r="D10" s="105">
        <v>2431492.87</v>
      </c>
      <c r="E10" s="96">
        <v>0.46939566390749898</v>
      </c>
      <c r="F10" s="21">
        <v>1336</v>
      </c>
      <c r="G10" s="21">
        <v>1265</v>
      </c>
      <c r="H10" s="22">
        <v>0.94689999999999996</v>
      </c>
      <c r="I10" s="111">
        <v>0.98470000000000002</v>
      </c>
      <c r="J10" s="97">
        <v>1583</v>
      </c>
      <c r="K10" s="97">
        <v>1496</v>
      </c>
      <c r="L10" s="98">
        <v>0.94499999999999995</v>
      </c>
      <c r="M10" s="96">
        <v>0.9</v>
      </c>
      <c r="N10" s="23">
        <v>1250849.18</v>
      </c>
      <c r="O10" s="23">
        <v>869806.75</v>
      </c>
      <c r="P10" s="22">
        <v>0.69540000000000002</v>
      </c>
      <c r="Q10" s="22">
        <v>0.7</v>
      </c>
      <c r="R10" s="97">
        <v>1174</v>
      </c>
      <c r="S10" s="97">
        <v>698</v>
      </c>
      <c r="T10" s="98">
        <v>0.59450000000000003</v>
      </c>
      <c r="U10" s="98">
        <v>0.7</v>
      </c>
      <c r="V10" s="21">
        <v>1012</v>
      </c>
      <c r="W10" s="21">
        <v>874</v>
      </c>
      <c r="X10" s="22">
        <v>0.86360000000000003</v>
      </c>
      <c r="Y10" s="2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>
      <c r="A11" s="20" t="s">
        <v>56</v>
      </c>
      <c r="B11" s="20" t="s">
        <v>57</v>
      </c>
      <c r="C11" s="105">
        <v>1863984.57</v>
      </c>
      <c r="D11" s="105">
        <v>3649124.64</v>
      </c>
      <c r="E11" s="96">
        <v>0.51080320731384998</v>
      </c>
      <c r="F11" s="21">
        <v>1647</v>
      </c>
      <c r="G11" s="21">
        <v>1558</v>
      </c>
      <c r="H11" s="22">
        <v>0.94599999999999995</v>
      </c>
      <c r="I11" s="111">
        <v>1</v>
      </c>
      <c r="J11" s="97">
        <v>2082</v>
      </c>
      <c r="K11" s="97">
        <v>1848</v>
      </c>
      <c r="L11" s="98">
        <v>0.88759999999999994</v>
      </c>
      <c r="M11" s="96">
        <v>0.8982</v>
      </c>
      <c r="N11" s="23">
        <v>2022043.8</v>
      </c>
      <c r="O11" s="23">
        <v>1433565.04</v>
      </c>
      <c r="P11" s="22">
        <v>0.70899999999999996</v>
      </c>
      <c r="Q11" s="22">
        <v>0.67800000000000005</v>
      </c>
      <c r="R11" s="97">
        <v>1654</v>
      </c>
      <c r="S11" s="97">
        <v>1081</v>
      </c>
      <c r="T11" s="98">
        <v>0.65359999999999996</v>
      </c>
      <c r="U11" s="98">
        <v>0.7</v>
      </c>
      <c r="V11" s="21">
        <v>1366</v>
      </c>
      <c r="W11" s="21">
        <v>1213</v>
      </c>
      <c r="X11" s="22">
        <v>0.88800000000000001</v>
      </c>
      <c r="Y11" s="2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105">
        <v>3233238.13</v>
      </c>
      <c r="D12" s="105">
        <v>6354137.9900000002</v>
      </c>
      <c r="E12" s="96">
        <v>0.50883977261563995</v>
      </c>
      <c r="F12" s="21">
        <v>2504</v>
      </c>
      <c r="G12" s="21">
        <v>2503</v>
      </c>
      <c r="H12" s="22">
        <v>0.99960000000000004</v>
      </c>
      <c r="I12" s="111">
        <v>1</v>
      </c>
      <c r="J12" s="97">
        <v>3576</v>
      </c>
      <c r="K12" s="97">
        <v>2921</v>
      </c>
      <c r="L12" s="98">
        <v>0.81679999999999997</v>
      </c>
      <c r="M12" s="96">
        <v>0.8548</v>
      </c>
      <c r="N12" s="23">
        <v>3607712.36</v>
      </c>
      <c r="O12" s="23">
        <v>2509035.2599999998</v>
      </c>
      <c r="P12" s="22">
        <v>0.69550000000000001</v>
      </c>
      <c r="Q12" s="22">
        <v>0.67989999999999995</v>
      </c>
      <c r="R12" s="97">
        <v>2272</v>
      </c>
      <c r="S12" s="97">
        <v>1381</v>
      </c>
      <c r="T12" s="98">
        <v>0.60780000000000001</v>
      </c>
      <c r="U12" s="98">
        <v>0.69540000000000002</v>
      </c>
      <c r="V12" s="21">
        <v>2319</v>
      </c>
      <c r="W12" s="21">
        <v>1957</v>
      </c>
      <c r="X12" s="22">
        <v>0.84389999999999998</v>
      </c>
      <c r="Y12" s="2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>
      <c r="A13" s="20" t="s">
        <v>60</v>
      </c>
      <c r="B13" s="20" t="s">
        <v>61</v>
      </c>
      <c r="C13" s="105">
        <v>6318210.4400000004</v>
      </c>
      <c r="D13" s="105">
        <v>13012012.789999999</v>
      </c>
      <c r="E13" s="96">
        <v>0.485567493820455</v>
      </c>
      <c r="F13" s="21">
        <v>4436</v>
      </c>
      <c r="G13" s="21">
        <v>4418</v>
      </c>
      <c r="H13" s="22">
        <v>0.99590000000000001</v>
      </c>
      <c r="I13" s="111">
        <v>1</v>
      </c>
      <c r="J13" s="97">
        <v>6614</v>
      </c>
      <c r="K13" s="97">
        <v>6149</v>
      </c>
      <c r="L13" s="98">
        <v>0.92969999999999997</v>
      </c>
      <c r="M13" s="96">
        <v>0.9</v>
      </c>
      <c r="N13" s="23">
        <v>6640273.1100000003</v>
      </c>
      <c r="O13" s="23">
        <v>4731379.25</v>
      </c>
      <c r="P13" s="22">
        <v>0.71250000000000002</v>
      </c>
      <c r="Q13" s="22">
        <v>0.7</v>
      </c>
      <c r="R13" s="97">
        <v>5048</v>
      </c>
      <c r="S13" s="97">
        <v>3338</v>
      </c>
      <c r="T13" s="98">
        <v>0.6613</v>
      </c>
      <c r="U13" s="98">
        <v>0.7</v>
      </c>
      <c r="V13" s="21">
        <v>4043</v>
      </c>
      <c r="W13" s="21">
        <v>3101</v>
      </c>
      <c r="X13" s="22">
        <v>0.76700000000000002</v>
      </c>
      <c r="Y13" s="2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>
      <c r="A14" s="20" t="s">
        <v>51</v>
      </c>
      <c r="B14" s="20" t="s">
        <v>62</v>
      </c>
      <c r="C14" s="105">
        <v>1923616.72</v>
      </c>
      <c r="D14" s="105">
        <v>4038601.75</v>
      </c>
      <c r="E14" s="96">
        <v>0.47630760324411803</v>
      </c>
      <c r="F14" s="21">
        <v>2096</v>
      </c>
      <c r="G14" s="21">
        <v>1673</v>
      </c>
      <c r="H14" s="22">
        <v>0.79820000000000002</v>
      </c>
      <c r="I14" s="111">
        <v>0.88590000000000002</v>
      </c>
      <c r="J14" s="97">
        <v>3979</v>
      </c>
      <c r="K14" s="97">
        <v>2600</v>
      </c>
      <c r="L14" s="98">
        <v>0.65339999999999998</v>
      </c>
      <c r="M14" s="96">
        <v>0.69489999999999996</v>
      </c>
      <c r="N14" s="23">
        <v>2135648.75</v>
      </c>
      <c r="O14" s="23">
        <v>1360615.16</v>
      </c>
      <c r="P14" s="22">
        <v>0.6371</v>
      </c>
      <c r="Q14" s="22">
        <v>0.61939999999999995</v>
      </c>
      <c r="R14" s="97">
        <v>2290</v>
      </c>
      <c r="S14" s="97">
        <v>1113</v>
      </c>
      <c r="T14" s="98">
        <v>0.48599999999999999</v>
      </c>
      <c r="U14" s="98">
        <v>0.57150000000000001</v>
      </c>
      <c r="V14" s="21">
        <v>1564</v>
      </c>
      <c r="W14" s="21">
        <v>1234</v>
      </c>
      <c r="X14" s="22">
        <v>0.78900000000000003</v>
      </c>
      <c r="Y14" s="2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>
      <c r="A15" s="20" t="s">
        <v>48</v>
      </c>
      <c r="B15" s="20" t="s">
        <v>63</v>
      </c>
      <c r="C15" s="105">
        <v>6115121.8899999997</v>
      </c>
      <c r="D15" s="105">
        <v>12099615.789999999</v>
      </c>
      <c r="E15" s="96">
        <v>0.505398022229266</v>
      </c>
      <c r="F15" s="21">
        <v>4077</v>
      </c>
      <c r="G15" s="21">
        <v>4175</v>
      </c>
      <c r="H15" s="22">
        <v>1.024</v>
      </c>
      <c r="I15" s="111">
        <v>1</v>
      </c>
      <c r="J15" s="97">
        <v>5247</v>
      </c>
      <c r="K15" s="97">
        <v>4530</v>
      </c>
      <c r="L15" s="98">
        <v>0.86339999999999995</v>
      </c>
      <c r="M15" s="96">
        <v>0.87719999999999998</v>
      </c>
      <c r="N15" s="23">
        <v>6512754.4000000004</v>
      </c>
      <c r="O15" s="23">
        <v>4901442.51</v>
      </c>
      <c r="P15" s="22">
        <v>0.75260000000000005</v>
      </c>
      <c r="Q15" s="22">
        <v>0.7</v>
      </c>
      <c r="R15" s="97">
        <v>3790</v>
      </c>
      <c r="S15" s="97">
        <v>2621</v>
      </c>
      <c r="T15" s="98">
        <v>0.69159999999999999</v>
      </c>
      <c r="U15" s="98">
        <v>0.7</v>
      </c>
      <c r="V15" s="21">
        <v>3297</v>
      </c>
      <c r="W15" s="21">
        <v>2736</v>
      </c>
      <c r="X15" s="22">
        <v>0.82979999999999998</v>
      </c>
      <c r="Y15" s="2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>
      <c r="A16" s="20" t="s">
        <v>51</v>
      </c>
      <c r="B16" s="20" t="s">
        <v>64</v>
      </c>
      <c r="C16" s="105">
        <v>2536932.15</v>
      </c>
      <c r="D16" s="105">
        <v>5345103.2937000003</v>
      </c>
      <c r="E16" s="96">
        <v>0.47462733844454502</v>
      </c>
      <c r="F16" s="21">
        <v>2281</v>
      </c>
      <c r="G16" s="21">
        <v>2226</v>
      </c>
      <c r="H16" s="22">
        <v>0.97589999999999999</v>
      </c>
      <c r="I16" s="111">
        <v>1</v>
      </c>
      <c r="J16" s="97">
        <v>3395</v>
      </c>
      <c r="K16" s="97">
        <v>2926</v>
      </c>
      <c r="L16" s="98">
        <v>0.8619</v>
      </c>
      <c r="M16" s="96">
        <v>0.87949999999999995</v>
      </c>
      <c r="N16" s="23">
        <v>2951858.84</v>
      </c>
      <c r="O16" s="23">
        <v>1983410.74</v>
      </c>
      <c r="P16" s="22">
        <v>0.67190000000000005</v>
      </c>
      <c r="Q16" s="22">
        <v>0.6734</v>
      </c>
      <c r="R16" s="97">
        <v>2386</v>
      </c>
      <c r="S16" s="97">
        <v>1350</v>
      </c>
      <c r="T16" s="98">
        <v>0.56579999999999997</v>
      </c>
      <c r="U16" s="98">
        <v>0.66159999999999997</v>
      </c>
      <c r="V16" s="21">
        <v>2045</v>
      </c>
      <c r="W16" s="21">
        <v>1722</v>
      </c>
      <c r="X16" s="22">
        <v>0.84209999999999996</v>
      </c>
      <c r="Y16" s="2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>
      <c r="A17" s="20" t="s">
        <v>53</v>
      </c>
      <c r="B17" s="20" t="s">
        <v>65</v>
      </c>
      <c r="C17" s="105">
        <v>460965.96</v>
      </c>
      <c r="D17" s="105">
        <v>968954.26</v>
      </c>
      <c r="E17" s="96">
        <v>0.47573552130314201</v>
      </c>
      <c r="F17" s="21">
        <v>197</v>
      </c>
      <c r="G17" s="21">
        <v>196</v>
      </c>
      <c r="H17" s="22">
        <v>0.99490000000000001</v>
      </c>
      <c r="I17" s="111">
        <v>1</v>
      </c>
      <c r="J17" s="97">
        <v>289</v>
      </c>
      <c r="K17" s="97">
        <v>269</v>
      </c>
      <c r="L17" s="98">
        <v>0.93079999999999996</v>
      </c>
      <c r="M17" s="96">
        <v>0.9</v>
      </c>
      <c r="N17" s="23">
        <v>477633.82</v>
      </c>
      <c r="O17" s="23">
        <v>382754.1</v>
      </c>
      <c r="P17" s="22">
        <v>0.8014</v>
      </c>
      <c r="Q17" s="22">
        <v>0.7</v>
      </c>
      <c r="R17" s="97">
        <v>228</v>
      </c>
      <c r="S17" s="97">
        <v>150</v>
      </c>
      <c r="T17" s="98">
        <v>0.65790000000000004</v>
      </c>
      <c r="U17" s="98">
        <v>0.7</v>
      </c>
      <c r="V17" s="21">
        <v>180</v>
      </c>
      <c r="W17" s="21">
        <v>134</v>
      </c>
      <c r="X17" s="22">
        <v>0.74439999999999995</v>
      </c>
      <c r="Y17" s="2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>
      <c r="A18" s="20" t="s">
        <v>58</v>
      </c>
      <c r="B18" s="20" t="s">
        <v>66</v>
      </c>
      <c r="C18" s="105">
        <v>2502336.7000000002</v>
      </c>
      <c r="D18" s="105">
        <v>5216038.8600000003</v>
      </c>
      <c r="E18" s="96">
        <v>0.47973889136247699</v>
      </c>
      <c r="F18" s="21">
        <v>1484</v>
      </c>
      <c r="G18" s="21">
        <v>1428</v>
      </c>
      <c r="H18" s="22">
        <v>0.96230000000000004</v>
      </c>
      <c r="I18" s="111">
        <v>1</v>
      </c>
      <c r="J18" s="97">
        <v>2178</v>
      </c>
      <c r="K18" s="97">
        <v>1985</v>
      </c>
      <c r="L18" s="98">
        <v>0.91139999999999999</v>
      </c>
      <c r="M18" s="96">
        <v>0.89490000000000003</v>
      </c>
      <c r="N18" s="23">
        <v>2650756.54</v>
      </c>
      <c r="O18" s="23">
        <v>1961257.28</v>
      </c>
      <c r="P18" s="22">
        <v>0.7399</v>
      </c>
      <c r="Q18" s="22">
        <v>0.7</v>
      </c>
      <c r="R18" s="97">
        <v>1481</v>
      </c>
      <c r="S18" s="97">
        <v>879</v>
      </c>
      <c r="T18" s="98">
        <v>0.59350000000000003</v>
      </c>
      <c r="U18" s="98">
        <v>0.69579999999999997</v>
      </c>
      <c r="V18" s="21">
        <v>1507</v>
      </c>
      <c r="W18" s="21">
        <v>1123</v>
      </c>
      <c r="X18" s="22">
        <v>0.74519999999999997</v>
      </c>
      <c r="Y18" s="2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>
      <c r="A19" s="20" t="s">
        <v>67</v>
      </c>
      <c r="B19" s="20" t="s">
        <v>68</v>
      </c>
      <c r="C19" s="105">
        <v>710990.41</v>
      </c>
      <c r="D19" s="105">
        <v>1569220.49</v>
      </c>
      <c r="E19" s="96">
        <v>0.45308509194906099</v>
      </c>
      <c r="F19" s="21">
        <v>785</v>
      </c>
      <c r="G19" s="21">
        <v>740</v>
      </c>
      <c r="H19" s="22">
        <v>0.94269999999999998</v>
      </c>
      <c r="I19" s="111">
        <v>1</v>
      </c>
      <c r="J19" s="97">
        <v>1079</v>
      </c>
      <c r="K19" s="97">
        <v>951</v>
      </c>
      <c r="L19" s="98">
        <v>0.88139999999999996</v>
      </c>
      <c r="M19" s="96">
        <v>0.89759999999999995</v>
      </c>
      <c r="N19" s="23">
        <v>783650.06</v>
      </c>
      <c r="O19" s="23">
        <v>549041.17000000004</v>
      </c>
      <c r="P19" s="22">
        <v>0.7006</v>
      </c>
      <c r="Q19" s="22">
        <v>0.7</v>
      </c>
      <c r="R19" s="97">
        <v>739</v>
      </c>
      <c r="S19" s="97">
        <v>432</v>
      </c>
      <c r="T19" s="98">
        <v>0.58460000000000001</v>
      </c>
      <c r="U19" s="98">
        <v>0.67520000000000002</v>
      </c>
      <c r="V19" s="21">
        <v>589</v>
      </c>
      <c r="W19" s="21">
        <v>487</v>
      </c>
      <c r="X19" s="22">
        <v>0.82679999999999998</v>
      </c>
      <c r="Y19" s="2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>
      <c r="A20" s="20" t="s">
        <v>51</v>
      </c>
      <c r="B20" s="20" t="s">
        <v>69</v>
      </c>
      <c r="C20" s="105">
        <v>5483133.4000000004</v>
      </c>
      <c r="D20" s="105">
        <v>11255177.02</v>
      </c>
      <c r="E20" s="96">
        <v>0.48716545197438399</v>
      </c>
      <c r="F20" s="21">
        <v>4468</v>
      </c>
      <c r="G20" s="21">
        <v>4328</v>
      </c>
      <c r="H20" s="22">
        <v>0.96870000000000001</v>
      </c>
      <c r="I20" s="111">
        <v>1</v>
      </c>
      <c r="J20" s="97">
        <v>6513</v>
      </c>
      <c r="K20" s="97">
        <v>5641</v>
      </c>
      <c r="L20" s="98">
        <v>0.86609999999999998</v>
      </c>
      <c r="M20" s="96">
        <v>0.8821</v>
      </c>
      <c r="N20" s="23">
        <v>6098288.3600000003</v>
      </c>
      <c r="O20" s="23">
        <v>4279201.1900000004</v>
      </c>
      <c r="P20" s="22">
        <v>0.70169999999999999</v>
      </c>
      <c r="Q20" s="22">
        <v>0.7</v>
      </c>
      <c r="R20" s="97">
        <v>4915</v>
      </c>
      <c r="S20" s="97">
        <v>2931</v>
      </c>
      <c r="T20" s="98">
        <v>0.59630000000000005</v>
      </c>
      <c r="U20" s="98">
        <v>0.68579999999999997</v>
      </c>
      <c r="V20" s="21">
        <v>3924</v>
      </c>
      <c r="W20" s="21">
        <v>3238</v>
      </c>
      <c r="X20" s="22">
        <v>0.82520000000000004</v>
      </c>
      <c r="Y20" s="2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>
      <c r="A21" s="20" t="s">
        <v>42</v>
      </c>
      <c r="B21" s="20" t="s">
        <v>70</v>
      </c>
      <c r="C21" s="105">
        <v>1306152.7</v>
      </c>
      <c r="D21" s="105">
        <v>2589171.02</v>
      </c>
      <c r="E21" s="96">
        <v>0.50446752644404302</v>
      </c>
      <c r="F21" s="21">
        <v>1138</v>
      </c>
      <c r="G21" s="21">
        <v>1098</v>
      </c>
      <c r="H21" s="22">
        <v>0.96489999999999998</v>
      </c>
      <c r="I21" s="111">
        <v>1</v>
      </c>
      <c r="J21" s="97">
        <v>1580</v>
      </c>
      <c r="K21" s="97">
        <v>1314</v>
      </c>
      <c r="L21" s="98">
        <v>0.83160000000000001</v>
      </c>
      <c r="M21" s="96">
        <v>0.84960000000000002</v>
      </c>
      <c r="N21" s="23">
        <v>1376222.16</v>
      </c>
      <c r="O21" s="23">
        <v>1000923.02</v>
      </c>
      <c r="P21" s="22">
        <v>0.72729999999999995</v>
      </c>
      <c r="Q21" s="22">
        <v>0.7</v>
      </c>
      <c r="R21" s="97">
        <v>1066</v>
      </c>
      <c r="S21" s="97">
        <v>645</v>
      </c>
      <c r="T21" s="98">
        <v>0.60509999999999997</v>
      </c>
      <c r="U21" s="98">
        <v>0.69350000000000001</v>
      </c>
      <c r="V21" s="21">
        <v>961</v>
      </c>
      <c r="W21" s="21">
        <v>723</v>
      </c>
      <c r="X21" s="22">
        <v>0.75229999999999997</v>
      </c>
      <c r="Y21" s="2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>
      <c r="A22" s="20" t="s">
        <v>60</v>
      </c>
      <c r="B22" s="20" t="s">
        <v>71</v>
      </c>
      <c r="C22" s="105">
        <v>613932.21</v>
      </c>
      <c r="D22" s="105">
        <v>1331951.54</v>
      </c>
      <c r="E22" s="96">
        <v>0.46092683672260298</v>
      </c>
      <c r="F22" s="21">
        <v>423</v>
      </c>
      <c r="G22" s="21">
        <v>411</v>
      </c>
      <c r="H22" s="22">
        <v>0.97160000000000002</v>
      </c>
      <c r="I22" s="111">
        <v>1</v>
      </c>
      <c r="J22" s="97">
        <v>756</v>
      </c>
      <c r="K22" s="97">
        <v>646</v>
      </c>
      <c r="L22" s="98">
        <v>0.85450000000000004</v>
      </c>
      <c r="M22" s="96">
        <v>0.87270000000000003</v>
      </c>
      <c r="N22" s="23">
        <v>669376.04</v>
      </c>
      <c r="O22" s="23">
        <v>445034.71</v>
      </c>
      <c r="P22" s="22">
        <v>0.66490000000000005</v>
      </c>
      <c r="Q22" s="22">
        <v>0.67349999999999999</v>
      </c>
      <c r="R22" s="97">
        <v>538</v>
      </c>
      <c r="S22" s="97">
        <v>308</v>
      </c>
      <c r="T22" s="98">
        <v>0.57250000000000001</v>
      </c>
      <c r="U22" s="98">
        <v>0.67220000000000002</v>
      </c>
      <c r="V22" s="21">
        <v>483</v>
      </c>
      <c r="W22" s="21">
        <v>351</v>
      </c>
      <c r="X22" s="22">
        <v>0.72670000000000001</v>
      </c>
      <c r="Y22" s="2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>
      <c r="A23" s="20" t="s">
        <v>53</v>
      </c>
      <c r="B23" s="20" t="s">
        <v>72</v>
      </c>
      <c r="C23" s="105">
        <v>821109.62</v>
      </c>
      <c r="D23" s="105">
        <v>1774075.4058000001</v>
      </c>
      <c r="E23" s="96">
        <v>0.46283806049931098</v>
      </c>
      <c r="F23" s="21">
        <v>777</v>
      </c>
      <c r="G23" s="21">
        <v>749</v>
      </c>
      <c r="H23" s="22">
        <v>0.96399999999999997</v>
      </c>
      <c r="I23" s="111">
        <v>1</v>
      </c>
      <c r="J23" s="97">
        <v>1057</v>
      </c>
      <c r="K23" s="97">
        <v>995</v>
      </c>
      <c r="L23" s="98">
        <v>0.94130000000000003</v>
      </c>
      <c r="M23" s="96">
        <v>0.9</v>
      </c>
      <c r="N23" s="23">
        <v>928263.66</v>
      </c>
      <c r="O23" s="23">
        <v>590672.59</v>
      </c>
      <c r="P23" s="22">
        <v>0.63629999999999998</v>
      </c>
      <c r="Q23" s="22">
        <v>0.64239999999999997</v>
      </c>
      <c r="R23" s="97">
        <v>849</v>
      </c>
      <c r="S23" s="97">
        <v>519</v>
      </c>
      <c r="T23" s="98">
        <v>0.61129999999999995</v>
      </c>
      <c r="U23" s="98">
        <v>0.66959999999999997</v>
      </c>
      <c r="V23" s="21">
        <v>670</v>
      </c>
      <c r="W23" s="21">
        <v>534</v>
      </c>
      <c r="X23" s="22">
        <v>0.79700000000000004</v>
      </c>
      <c r="Y23" s="2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>
      <c r="A24" s="20" t="s">
        <v>60</v>
      </c>
      <c r="B24" s="20" t="s">
        <v>73</v>
      </c>
      <c r="C24" s="105">
        <v>239089.96</v>
      </c>
      <c r="D24" s="105">
        <v>511070.59</v>
      </c>
      <c r="E24" s="96">
        <v>0.467821793463013</v>
      </c>
      <c r="F24" s="21">
        <v>174</v>
      </c>
      <c r="G24" s="21">
        <v>177</v>
      </c>
      <c r="H24" s="22">
        <v>1.0172000000000001</v>
      </c>
      <c r="I24" s="111">
        <v>0.98450000000000004</v>
      </c>
      <c r="J24" s="97">
        <v>289</v>
      </c>
      <c r="K24" s="97">
        <v>248</v>
      </c>
      <c r="L24" s="98">
        <v>0.85809999999999997</v>
      </c>
      <c r="M24" s="96">
        <v>0.89419999999999999</v>
      </c>
      <c r="N24" s="23">
        <v>277341.74</v>
      </c>
      <c r="O24" s="23">
        <v>181017.55</v>
      </c>
      <c r="P24" s="22">
        <v>0.65269999999999995</v>
      </c>
      <c r="Q24" s="22">
        <v>0.67849999999999999</v>
      </c>
      <c r="R24" s="97">
        <v>212</v>
      </c>
      <c r="S24" s="97">
        <v>128</v>
      </c>
      <c r="T24" s="98">
        <v>0.6038</v>
      </c>
      <c r="U24" s="98">
        <v>0.68310000000000004</v>
      </c>
      <c r="V24" s="21">
        <v>181</v>
      </c>
      <c r="W24" s="21">
        <v>134</v>
      </c>
      <c r="X24" s="22">
        <v>0.74029999999999996</v>
      </c>
      <c r="Y24" s="2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>
      <c r="A25" s="20" t="s">
        <v>51</v>
      </c>
      <c r="B25" s="20" t="s">
        <v>74</v>
      </c>
      <c r="C25" s="105">
        <v>4429321.45</v>
      </c>
      <c r="D25" s="105">
        <v>9312313.7300000004</v>
      </c>
      <c r="E25" s="96">
        <v>0.47564134740550701</v>
      </c>
      <c r="F25" s="21">
        <v>5690</v>
      </c>
      <c r="G25" s="21">
        <v>5198</v>
      </c>
      <c r="H25" s="22">
        <v>0.91349999999999998</v>
      </c>
      <c r="I25" s="111">
        <v>0.98119999999999996</v>
      </c>
      <c r="J25" s="97">
        <v>7761</v>
      </c>
      <c r="K25" s="97">
        <v>6492</v>
      </c>
      <c r="L25" s="98">
        <v>0.83650000000000002</v>
      </c>
      <c r="M25" s="96">
        <v>0.85629999999999995</v>
      </c>
      <c r="N25" s="23">
        <v>5314759.57</v>
      </c>
      <c r="O25" s="23">
        <v>3329715.11</v>
      </c>
      <c r="P25" s="22">
        <v>0.62649999999999995</v>
      </c>
      <c r="Q25" s="22">
        <v>0.63419999999999999</v>
      </c>
      <c r="R25" s="97">
        <v>5217</v>
      </c>
      <c r="S25" s="97">
        <v>2681</v>
      </c>
      <c r="T25" s="98">
        <v>0.51390000000000002</v>
      </c>
      <c r="U25" s="98">
        <v>0.63090000000000002</v>
      </c>
      <c r="V25" s="21">
        <v>4496</v>
      </c>
      <c r="W25" s="21">
        <v>3712</v>
      </c>
      <c r="X25" s="22">
        <v>0.8256</v>
      </c>
      <c r="Y25" s="2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>
      <c r="A26" s="20" t="s">
        <v>58</v>
      </c>
      <c r="B26" s="20" t="s">
        <v>75</v>
      </c>
      <c r="C26" s="105">
        <v>2516552.58</v>
      </c>
      <c r="D26" s="105">
        <v>5114732.84</v>
      </c>
      <c r="E26" s="96">
        <v>0.492020337859915</v>
      </c>
      <c r="F26" s="21">
        <v>2880</v>
      </c>
      <c r="G26" s="21">
        <v>2741</v>
      </c>
      <c r="H26" s="22">
        <v>0.95169999999999999</v>
      </c>
      <c r="I26" s="111">
        <v>1</v>
      </c>
      <c r="J26" s="97">
        <v>3875</v>
      </c>
      <c r="K26" s="97">
        <v>3472</v>
      </c>
      <c r="L26" s="98">
        <v>0.89600000000000002</v>
      </c>
      <c r="M26" s="96">
        <v>0.89610000000000001</v>
      </c>
      <c r="N26" s="23">
        <v>2787658.58</v>
      </c>
      <c r="O26" s="23">
        <v>1820828.92</v>
      </c>
      <c r="P26" s="22">
        <v>0.6532</v>
      </c>
      <c r="Q26" s="22">
        <v>0.64559999999999995</v>
      </c>
      <c r="R26" s="97">
        <v>2753</v>
      </c>
      <c r="S26" s="97">
        <v>1483</v>
      </c>
      <c r="T26" s="98">
        <v>0.53869999999999996</v>
      </c>
      <c r="U26" s="98">
        <v>0.62549999999999994</v>
      </c>
      <c r="V26" s="21">
        <v>2382</v>
      </c>
      <c r="W26" s="21">
        <v>2036</v>
      </c>
      <c r="X26" s="22">
        <v>0.85470000000000002</v>
      </c>
      <c r="Y26" s="2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>
      <c r="A27" s="20" t="s">
        <v>53</v>
      </c>
      <c r="B27" s="20" t="s">
        <v>76</v>
      </c>
      <c r="C27" s="105">
        <v>4665817.1900000004</v>
      </c>
      <c r="D27" s="105">
        <v>9997439.7100000009</v>
      </c>
      <c r="E27" s="96">
        <v>0.466701208043594</v>
      </c>
      <c r="F27" s="21">
        <v>3479</v>
      </c>
      <c r="G27" s="21">
        <v>3251</v>
      </c>
      <c r="H27" s="22">
        <v>0.9345</v>
      </c>
      <c r="I27" s="111">
        <v>0.99460000000000004</v>
      </c>
      <c r="J27" s="97">
        <v>4693</v>
      </c>
      <c r="K27" s="97">
        <v>3933</v>
      </c>
      <c r="L27" s="98">
        <v>0.83809999999999996</v>
      </c>
      <c r="M27" s="96">
        <v>0.8357</v>
      </c>
      <c r="N27" s="23">
        <v>4884353.74</v>
      </c>
      <c r="O27" s="23">
        <v>3522100.72</v>
      </c>
      <c r="P27" s="22">
        <v>0.72109999999999996</v>
      </c>
      <c r="Q27" s="22">
        <v>0.7</v>
      </c>
      <c r="R27" s="97">
        <v>3204</v>
      </c>
      <c r="S27" s="97">
        <v>1943</v>
      </c>
      <c r="T27" s="98">
        <v>0.60640000000000005</v>
      </c>
      <c r="U27" s="98">
        <v>0.69750000000000001</v>
      </c>
      <c r="V27" s="21">
        <v>2755</v>
      </c>
      <c r="W27" s="21">
        <v>2108</v>
      </c>
      <c r="X27" s="22">
        <v>0.76519999999999999</v>
      </c>
      <c r="Y27" s="2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>
      <c r="A28" s="20" t="s">
        <v>56</v>
      </c>
      <c r="B28" s="20" t="s">
        <v>77</v>
      </c>
      <c r="C28" s="105">
        <v>19266602.359999999</v>
      </c>
      <c r="D28" s="105">
        <v>39826601.770000003</v>
      </c>
      <c r="E28" s="96">
        <v>0.483762146498596</v>
      </c>
      <c r="F28" s="21">
        <v>14025</v>
      </c>
      <c r="G28" s="21">
        <v>13556</v>
      </c>
      <c r="H28" s="22">
        <v>0.96660000000000001</v>
      </c>
      <c r="I28" s="111">
        <v>1</v>
      </c>
      <c r="J28" s="97">
        <v>19935</v>
      </c>
      <c r="K28" s="97">
        <v>16272</v>
      </c>
      <c r="L28" s="98">
        <v>0.81630000000000003</v>
      </c>
      <c r="M28" s="96">
        <v>0.8347</v>
      </c>
      <c r="N28" s="23">
        <v>22553438.219999999</v>
      </c>
      <c r="O28" s="23">
        <v>15270053.550000001</v>
      </c>
      <c r="P28" s="22">
        <v>0.67710000000000004</v>
      </c>
      <c r="Q28" s="22">
        <v>0.67520000000000002</v>
      </c>
      <c r="R28" s="97">
        <v>14233</v>
      </c>
      <c r="S28" s="97">
        <v>7702</v>
      </c>
      <c r="T28" s="98">
        <v>0.54110000000000003</v>
      </c>
      <c r="U28" s="98">
        <v>0.63849999999999996</v>
      </c>
      <c r="V28" s="21">
        <v>11296</v>
      </c>
      <c r="W28" s="21">
        <v>8503</v>
      </c>
      <c r="X28" s="22">
        <v>0.75270000000000004</v>
      </c>
      <c r="Y28" s="2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>
      <c r="A29" s="20" t="s">
        <v>53</v>
      </c>
      <c r="B29" s="20" t="s">
        <v>78</v>
      </c>
      <c r="C29" s="105">
        <v>1106587.6599999999</v>
      </c>
      <c r="D29" s="105">
        <v>2276804.58</v>
      </c>
      <c r="E29" s="96">
        <v>0.48602663123595802</v>
      </c>
      <c r="F29" s="21">
        <v>587</v>
      </c>
      <c r="G29" s="21">
        <v>587</v>
      </c>
      <c r="H29" s="22">
        <v>1</v>
      </c>
      <c r="I29" s="111">
        <v>1</v>
      </c>
      <c r="J29" s="97">
        <v>889</v>
      </c>
      <c r="K29" s="97">
        <v>816</v>
      </c>
      <c r="L29" s="98">
        <v>0.91790000000000005</v>
      </c>
      <c r="M29" s="96">
        <v>0.9</v>
      </c>
      <c r="N29" s="23">
        <v>1222460.19</v>
      </c>
      <c r="O29" s="23">
        <v>859725.79</v>
      </c>
      <c r="P29" s="22">
        <v>0.70330000000000004</v>
      </c>
      <c r="Q29" s="22">
        <v>0.67379999999999995</v>
      </c>
      <c r="R29" s="97">
        <v>726</v>
      </c>
      <c r="S29" s="97">
        <v>456</v>
      </c>
      <c r="T29" s="98">
        <v>0.62809999999999999</v>
      </c>
      <c r="U29" s="98">
        <v>0.7</v>
      </c>
      <c r="V29" s="21">
        <v>520</v>
      </c>
      <c r="W29" s="21">
        <v>382</v>
      </c>
      <c r="X29" s="22">
        <v>0.73460000000000003</v>
      </c>
      <c r="Y29" s="2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>
      <c r="A30" s="20" t="s">
        <v>53</v>
      </c>
      <c r="B30" s="20" t="s">
        <v>79</v>
      </c>
      <c r="C30" s="105">
        <v>1350261.82</v>
      </c>
      <c r="D30" s="105">
        <v>2823030.53</v>
      </c>
      <c r="E30" s="96">
        <v>0.47830223784366899</v>
      </c>
      <c r="F30" s="21">
        <v>653</v>
      </c>
      <c r="G30" s="21">
        <v>689</v>
      </c>
      <c r="H30" s="22">
        <v>1.0550999999999999</v>
      </c>
      <c r="I30" s="111">
        <v>1</v>
      </c>
      <c r="J30" s="97">
        <v>1050</v>
      </c>
      <c r="K30" s="97">
        <v>956</v>
      </c>
      <c r="L30" s="98">
        <v>0.91049999999999998</v>
      </c>
      <c r="M30" s="96">
        <v>0.9</v>
      </c>
      <c r="N30" s="23">
        <v>1413748.46</v>
      </c>
      <c r="O30" s="23">
        <v>1016409.32</v>
      </c>
      <c r="P30" s="22">
        <v>0.71889999999999998</v>
      </c>
      <c r="Q30" s="22">
        <v>0.7</v>
      </c>
      <c r="R30" s="97">
        <v>821</v>
      </c>
      <c r="S30" s="97">
        <v>550</v>
      </c>
      <c r="T30" s="98">
        <v>0.66990000000000005</v>
      </c>
      <c r="U30" s="98">
        <v>0.7</v>
      </c>
      <c r="V30" s="21">
        <v>604</v>
      </c>
      <c r="W30" s="21">
        <v>441</v>
      </c>
      <c r="X30" s="22">
        <v>0.73009999999999997</v>
      </c>
      <c r="Y30" s="2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>
      <c r="A31" s="20" t="s">
        <v>48</v>
      </c>
      <c r="B31" s="20" t="s">
        <v>80</v>
      </c>
      <c r="C31" s="105">
        <v>6302429.7800000003</v>
      </c>
      <c r="D31" s="105">
        <v>12991559.060000001</v>
      </c>
      <c r="E31" s="96">
        <v>0.48511727891109602</v>
      </c>
      <c r="F31" s="21">
        <v>4173</v>
      </c>
      <c r="G31" s="21">
        <v>4137</v>
      </c>
      <c r="H31" s="22">
        <v>0.99139999999999995</v>
      </c>
      <c r="I31" s="111">
        <v>1</v>
      </c>
      <c r="J31" s="97">
        <v>5784</v>
      </c>
      <c r="K31" s="97">
        <v>4976</v>
      </c>
      <c r="L31" s="98">
        <v>0.86029999999999995</v>
      </c>
      <c r="M31" s="96">
        <v>0.85089999999999999</v>
      </c>
      <c r="N31" s="23">
        <v>6994846.2400000002</v>
      </c>
      <c r="O31" s="23">
        <v>4979242.9000000004</v>
      </c>
      <c r="P31" s="22">
        <v>0.71179999999999999</v>
      </c>
      <c r="Q31" s="22">
        <v>0.7</v>
      </c>
      <c r="R31" s="97">
        <v>4592</v>
      </c>
      <c r="S31" s="97">
        <v>2837</v>
      </c>
      <c r="T31" s="98">
        <v>0.61780000000000002</v>
      </c>
      <c r="U31" s="98">
        <v>0.7</v>
      </c>
      <c r="V31" s="21">
        <v>3409</v>
      </c>
      <c r="W31" s="21">
        <v>2873</v>
      </c>
      <c r="X31" s="22">
        <v>0.84279999999999999</v>
      </c>
      <c r="Y31" s="2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>
      <c r="A32" s="20" t="s">
        <v>45</v>
      </c>
      <c r="B32" s="20" t="s">
        <v>81</v>
      </c>
      <c r="C32" s="105">
        <v>1172869.44</v>
      </c>
      <c r="D32" s="105">
        <v>2359882.2000000002</v>
      </c>
      <c r="E32" s="96">
        <v>0.49700338432147201</v>
      </c>
      <c r="F32" s="21">
        <v>835</v>
      </c>
      <c r="G32" s="21">
        <v>803</v>
      </c>
      <c r="H32" s="22">
        <v>0.9617</v>
      </c>
      <c r="I32" s="111">
        <v>1</v>
      </c>
      <c r="J32" s="97">
        <v>1237</v>
      </c>
      <c r="K32" s="97">
        <v>1063</v>
      </c>
      <c r="L32" s="98">
        <v>0.85929999999999995</v>
      </c>
      <c r="M32" s="96">
        <v>0.87770000000000004</v>
      </c>
      <c r="N32" s="23">
        <v>1316288.28</v>
      </c>
      <c r="O32" s="23">
        <v>891543.66</v>
      </c>
      <c r="P32" s="22">
        <v>0.67730000000000001</v>
      </c>
      <c r="Q32" s="22">
        <v>0.68540000000000001</v>
      </c>
      <c r="R32" s="97">
        <v>898</v>
      </c>
      <c r="S32" s="97">
        <v>526</v>
      </c>
      <c r="T32" s="98">
        <v>0.5857</v>
      </c>
      <c r="U32" s="98">
        <v>0.69099999999999995</v>
      </c>
      <c r="V32" s="21">
        <v>795</v>
      </c>
      <c r="W32" s="21">
        <v>600</v>
      </c>
      <c r="X32" s="22">
        <v>0.75470000000000004</v>
      </c>
      <c r="Y32" s="2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>
      <c r="A33" s="20" t="s">
        <v>58</v>
      </c>
      <c r="B33" s="20" t="s">
        <v>82</v>
      </c>
      <c r="C33" s="105">
        <v>2912442.25</v>
      </c>
      <c r="D33" s="105">
        <v>6118880.4000000004</v>
      </c>
      <c r="E33" s="96">
        <v>0.475976332206134</v>
      </c>
      <c r="F33" s="21">
        <v>2112</v>
      </c>
      <c r="G33" s="21">
        <v>1986</v>
      </c>
      <c r="H33" s="22">
        <v>0.94030000000000002</v>
      </c>
      <c r="I33" s="111">
        <v>0.98380000000000001</v>
      </c>
      <c r="J33" s="97">
        <v>2733</v>
      </c>
      <c r="K33" s="97">
        <v>2540</v>
      </c>
      <c r="L33" s="98">
        <v>0.9294</v>
      </c>
      <c r="M33" s="96">
        <v>0.9</v>
      </c>
      <c r="N33" s="23">
        <v>3285338.75</v>
      </c>
      <c r="O33" s="23">
        <v>2202767.9900000002</v>
      </c>
      <c r="P33" s="22">
        <v>0.67049999999999998</v>
      </c>
      <c r="Q33" s="22">
        <v>0.66739999999999999</v>
      </c>
      <c r="R33" s="97">
        <v>2209</v>
      </c>
      <c r="S33" s="97">
        <v>1395</v>
      </c>
      <c r="T33" s="98">
        <v>0.63149999999999995</v>
      </c>
      <c r="U33" s="98">
        <v>0.7</v>
      </c>
      <c r="V33" s="21">
        <v>1839</v>
      </c>
      <c r="W33" s="21">
        <v>1534</v>
      </c>
      <c r="X33" s="22">
        <v>0.83409999999999995</v>
      </c>
      <c r="Y33" s="2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>
      <c r="A34" s="20" t="s">
        <v>42</v>
      </c>
      <c r="B34" s="20" t="s">
        <v>83</v>
      </c>
      <c r="C34" s="105">
        <v>8306695.6699999999</v>
      </c>
      <c r="D34" s="105">
        <v>17028736.640000001</v>
      </c>
      <c r="E34" s="96">
        <v>0.48780457679331402</v>
      </c>
      <c r="F34" s="21">
        <v>7854</v>
      </c>
      <c r="G34" s="21">
        <v>7425</v>
      </c>
      <c r="H34" s="22">
        <v>0.94540000000000002</v>
      </c>
      <c r="I34" s="111">
        <v>1</v>
      </c>
      <c r="J34" s="97">
        <v>9684</v>
      </c>
      <c r="K34" s="97">
        <v>8478</v>
      </c>
      <c r="L34" s="98">
        <v>0.87549999999999994</v>
      </c>
      <c r="M34" s="96">
        <v>0.88039999999999996</v>
      </c>
      <c r="N34" s="23">
        <v>8780211</v>
      </c>
      <c r="O34" s="23">
        <v>6199340.7699999996</v>
      </c>
      <c r="P34" s="22">
        <v>0.70609999999999995</v>
      </c>
      <c r="Q34" s="22">
        <v>0.7</v>
      </c>
      <c r="R34" s="97">
        <v>6775</v>
      </c>
      <c r="S34" s="97">
        <v>4216</v>
      </c>
      <c r="T34" s="98">
        <v>0.62229999999999996</v>
      </c>
      <c r="U34" s="98">
        <v>0.69830000000000003</v>
      </c>
      <c r="V34" s="21">
        <v>5916</v>
      </c>
      <c r="W34" s="21">
        <v>4688</v>
      </c>
      <c r="X34" s="22">
        <v>0.79239999999999999</v>
      </c>
      <c r="Y34" s="2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>
      <c r="A35" s="20" t="s">
        <v>67</v>
      </c>
      <c r="B35" s="20" t="s">
        <v>84</v>
      </c>
      <c r="C35" s="105">
        <v>1351440.51</v>
      </c>
      <c r="D35" s="105">
        <v>2886642.86</v>
      </c>
      <c r="E35" s="96">
        <v>0.46817031948316601</v>
      </c>
      <c r="F35" s="21">
        <v>1726</v>
      </c>
      <c r="G35" s="21">
        <v>1427</v>
      </c>
      <c r="H35" s="22">
        <v>0.82679999999999998</v>
      </c>
      <c r="I35" s="111">
        <v>0.86919999999999997</v>
      </c>
      <c r="J35" s="97">
        <v>2404</v>
      </c>
      <c r="K35" s="97">
        <v>1861</v>
      </c>
      <c r="L35" s="98">
        <v>0.77410000000000001</v>
      </c>
      <c r="M35" s="96">
        <v>0.81089999999999995</v>
      </c>
      <c r="N35" s="23">
        <v>1416952.1</v>
      </c>
      <c r="O35" s="23">
        <v>899810.69</v>
      </c>
      <c r="P35" s="22">
        <v>0.63500000000000001</v>
      </c>
      <c r="Q35" s="22">
        <v>0.65490000000000004</v>
      </c>
      <c r="R35" s="97">
        <v>1668</v>
      </c>
      <c r="S35" s="97">
        <v>916</v>
      </c>
      <c r="T35" s="98">
        <v>0.54920000000000002</v>
      </c>
      <c r="U35" s="98">
        <v>0.6583</v>
      </c>
      <c r="V35" s="21">
        <v>1077</v>
      </c>
      <c r="W35" s="21">
        <v>832</v>
      </c>
      <c r="X35" s="22">
        <v>0.77249999999999996</v>
      </c>
      <c r="Y35" s="2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>
      <c r="A36" s="20" t="s">
        <v>67</v>
      </c>
      <c r="B36" s="20" t="s">
        <v>85</v>
      </c>
      <c r="C36" s="105">
        <v>1636316.2</v>
      </c>
      <c r="D36" s="105">
        <v>3187552.44</v>
      </c>
      <c r="E36" s="96">
        <v>0.51334565651883002</v>
      </c>
      <c r="F36" s="21">
        <v>1509</v>
      </c>
      <c r="G36" s="21">
        <v>1352</v>
      </c>
      <c r="H36" s="22">
        <v>0.89600000000000002</v>
      </c>
      <c r="I36" s="111">
        <v>0.98340000000000005</v>
      </c>
      <c r="J36" s="97">
        <v>2209</v>
      </c>
      <c r="K36" s="97">
        <v>1922</v>
      </c>
      <c r="L36" s="98">
        <v>0.87009999999999998</v>
      </c>
      <c r="M36" s="96">
        <v>0.87619999999999998</v>
      </c>
      <c r="N36" s="23">
        <v>1717486.04</v>
      </c>
      <c r="O36" s="23">
        <v>1153261.52</v>
      </c>
      <c r="P36" s="22">
        <v>0.67149999999999999</v>
      </c>
      <c r="Q36" s="22">
        <v>0.64549999999999996</v>
      </c>
      <c r="R36" s="97">
        <v>1714</v>
      </c>
      <c r="S36" s="97">
        <v>966</v>
      </c>
      <c r="T36" s="98">
        <v>0.56359999999999999</v>
      </c>
      <c r="U36" s="98">
        <v>0.62890000000000001</v>
      </c>
      <c r="V36" s="21">
        <v>1189</v>
      </c>
      <c r="W36" s="21">
        <v>938</v>
      </c>
      <c r="X36" s="22">
        <v>0.78890000000000005</v>
      </c>
      <c r="Y36" s="2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>
      <c r="A37" s="20" t="s">
        <v>48</v>
      </c>
      <c r="B37" s="20" t="s">
        <v>86</v>
      </c>
      <c r="C37" s="105">
        <v>11564727.689999999</v>
      </c>
      <c r="D37" s="105">
        <v>23984287.469999999</v>
      </c>
      <c r="E37" s="96">
        <v>0.48217933113357597</v>
      </c>
      <c r="F37" s="21">
        <v>11784</v>
      </c>
      <c r="G37" s="21">
        <v>11232</v>
      </c>
      <c r="H37" s="22">
        <v>0.95320000000000005</v>
      </c>
      <c r="I37" s="111">
        <v>1</v>
      </c>
      <c r="J37" s="97">
        <v>14019</v>
      </c>
      <c r="K37" s="97">
        <v>12521</v>
      </c>
      <c r="L37" s="98">
        <v>0.8931</v>
      </c>
      <c r="M37" s="96">
        <v>0.88639999999999997</v>
      </c>
      <c r="N37" s="23">
        <v>13561808</v>
      </c>
      <c r="O37" s="23">
        <v>8986054.6099999994</v>
      </c>
      <c r="P37" s="22">
        <v>0.66259999999999997</v>
      </c>
      <c r="Q37" s="22">
        <v>0.6653</v>
      </c>
      <c r="R37" s="97">
        <v>10234</v>
      </c>
      <c r="S37" s="97">
        <v>5868</v>
      </c>
      <c r="T37" s="98">
        <v>0.57340000000000002</v>
      </c>
      <c r="U37" s="98">
        <v>0.6573</v>
      </c>
      <c r="V37" s="21">
        <v>9453</v>
      </c>
      <c r="W37" s="21">
        <v>7226</v>
      </c>
      <c r="X37" s="22">
        <v>0.76439999999999997</v>
      </c>
      <c r="Y37" s="2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>
      <c r="A38" s="20" t="s">
        <v>42</v>
      </c>
      <c r="B38" s="20" t="s">
        <v>87</v>
      </c>
      <c r="C38" s="105">
        <v>2580388.14</v>
      </c>
      <c r="D38" s="105">
        <v>5487067.6299999999</v>
      </c>
      <c r="E38" s="96">
        <v>0.47026723816779298</v>
      </c>
      <c r="F38" s="21">
        <v>2062</v>
      </c>
      <c r="G38" s="21">
        <v>2016</v>
      </c>
      <c r="H38" s="22">
        <v>0.97770000000000001</v>
      </c>
      <c r="I38" s="111">
        <v>1</v>
      </c>
      <c r="J38" s="97">
        <v>2996</v>
      </c>
      <c r="K38" s="97">
        <v>2609</v>
      </c>
      <c r="L38" s="98">
        <v>0.87080000000000002</v>
      </c>
      <c r="M38" s="96">
        <v>0.87260000000000004</v>
      </c>
      <c r="N38" s="23">
        <v>2850429.04</v>
      </c>
      <c r="O38" s="23">
        <v>1927564.41</v>
      </c>
      <c r="P38" s="22">
        <v>0.67620000000000002</v>
      </c>
      <c r="Q38" s="22">
        <v>0.67369999999999997</v>
      </c>
      <c r="R38" s="97">
        <v>2167</v>
      </c>
      <c r="S38" s="97">
        <v>1242</v>
      </c>
      <c r="T38" s="98">
        <v>0.57310000000000005</v>
      </c>
      <c r="U38" s="98">
        <v>0.66779999999999995</v>
      </c>
      <c r="V38" s="21">
        <v>1643</v>
      </c>
      <c r="W38" s="21">
        <v>1383</v>
      </c>
      <c r="X38" s="22">
        <v>0.84179999999999999</v>
      </c>
      <c r="Y38" s="2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>
      <c r="A39" s="20" t="s">
        <v>51</v>
      </c>
      <c r="B39" s="20" t="s">
        <v>88</v>
      </c>
      <c r="C39" s="105">
        <v>7687377.4400000004</v>
      </c>
      <c r="D39" s="105">
        <v>15392094.970000001</v>
      </c>
      <c r="E39" s="96">
        <v>0.49943672092610503</v>
      </c>
      <c r="F39" s="21">
        <v>7170</v>
      </c>
      <c r="G39" s="21">
        <v>6966</v>
      </c>
      <c r="H39" s="22">
        <v>0.97150000000000003</v>
      </c>
      <c r="I39" s="111">
        <v>1</v>
      </c>
      <c r="J39" s="97">
        <v>9512</v>
      </c>
      <c r="K39" s="97">
        <v>7693</v>
      </c>
      <c r="L39" s="98">
        <v>0.80879999999999996</v>
      </c>
      <c r="M39" s="96">
        <v>0.81810000000000005</v>
      </c>
      <c r="N39" s="23">
        <v>8062151.0300000003</v>
      </c>
      <c r="O39" s="23">
        <v>5804027.7300000004</v>
      </c>
      <c r="P39" s="22">
        <v>0.71989999999999998</v>
      </c>
      <c r="Q39" s="22">
        <v>0.7</v>
      </c>
      <c r="R39" s="97">
        <v>6375</v>
      </c>
      <c r="S39" s="97">
        <v>3854</v>
      </c>
      <c r="T39" s="98">
        <v>0.60450000000000004</v>
      </c>
      <c r="U39" s="98">
        <v>0.67100000000000004</v>
      </c>
      <c r="V39" s="21">
        <v>5504</v>
      </c>
      <c r="W39" s="21">
        <v>4372</v>
      </c>
      <c r="X39" s="22">
        <v>0.79430000000000001</v>
      </c>
      <c r="Y39" s="2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>
      <c r="A40" s="20" t="s">
        <v>53</v>
      </c>
      <c r="B40" s="20" t="s">
        <v>89</v>
      </c>
      <c r="C40" s="105">
        <v>614832.97</v>
      </c>
      <c r="D40" s="105">
        <v>1219159.48</v>
      </c>
      <c r="E40" s="96">
        <v>0.50430889484614405</v>
      </c>
      <c r="F40" s="21">
        <v>389</v>
      </c>
      <c r="G40" s="21">
        <v>374</v>
      </c>
      <c r="H40" s="22">
        <v>0.96140000000000003</v>
      </c>
      <c r="I40" s="111">
        <v>1</v>
      </c>
      <c r="J40" s="97">
        <v>539</v>
      </c>
      <c r="K40" s="97">
        <v>496</v>
      </c>
      <c r="L40" s="98">
        <v>0.92020000000000002</v>
      </c>
      <c r="M40" s="96">
        <v>0.9</v>
      </c>
      <c r="N40" s="23">
        <v>674572.07</v>
      </c>
      <c r="O40" s="23">
        <v>479798.7</v>
      </c>
      <c r="P40" s="22">
        <v>0.71130000000000004</v>
      </c>
      <c r="Q40" s="22">
        <v>0.69120000000000004</v>
      </c>
      <c r="R40" s="97">
        <v>445</v>
      </c>
      <c r="S40" s="97">
        <v>281</v>
      </c>
      <c r="T40" s="98">
        <v>0.63149999999999995</v>
      </c>
      <c r="U40" s="98">
        <v>0.69869999999999999</v>
      </c>
      <c r="V40" s="21">
        <v>330</v>
      </c>
      <c r="W40" s="21">
        <v>242</v>
      </c>
      <c r="X40" s="22">
        <v>0.73329999999999995</v>
      </c>
      <c r="Y40" s="2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>
      <c r="A41" s="20" t="s">
        <v>60</v>
      </c>
      <c r="B41" s="20" t="s">
        <v>90</v>
      </c>
      <c r="C41" s="105">
        <v>284978.19</v>
      </c>
      <c r="D41" s="105">
        <v>609354.98</v>
      </c>
      <c r="E41" s="96">
        <v>0.46767188150329098</v>
      </c>
      <c r="F41" s="21">
        <v>147</v>
      </c>
      <c r="G41" s="21">
        <v>154</v>
      </c>
      <c r="H41" s="22">
        <v>1.0476000000000001</v>
      </c>
      <c r="I41" s="111">
        <v>1</v>
      </c>
      <c r="J41" s="97">
        <v>260</v>
      </c>
      <c r="K41" s="97">
        <v>231</v>
      </c>
      <c r="L41" s="98">
        <v>0.88849999999999996</v>
      </c>
      <c r="M41" s="96">
        <v>0.87039999999999995</v>
      </c>
      <c r="N41" s="23">
        <v>343884.75</v>
      </c>
      <c r="O41" s="23">
        <v>235090.11</v>
      </c>
      <c r="P41" s="22">
        <v>0.68359999999999999</v>
      </c>
      <c r="Q41" s="22">
        <v>0.67549999999999999</v>
      </c>
      <c r="R41" s="97">
        <v>200</v>
      </c>
      <c r="S41" s="97">
        <v>111</v>
      </c>
      <c r="T41" s="98">
        <v>0.55500000000000005</v>
      </c>
      <c r="U41" s="98">
        <v>0.7</v>
      </c>
      <c r="V41" s="21">
        <v>182</v>
      </c>
      <c r="W41" s="21">
        <v>137</v>
      </c>
      <c r="X41" s="22">
        <v>0.75270000000000004</v>
      </c>
      <c r="Y41" s="2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>
      <c r="A42" s="20" t="s">
        <v>67</v>
      </c>
      <c r="B42" s="20" t="s">
        <v>91</v>
      </c>
      <c r="C42" s="105">
        <v>2129452.02</v>
      </c>
      <c r="D42" s="105">
        <v>4498394.84</v>
      </c>
      <c r="E42" s="96">
        <v>0.47338041584628898</v>
      </c>
      <c r="F42" s="21">
        <v>1804</v>
      </c>
      <c r="G42" s="21">
        <v>1699</v>
      </c>
      <c r="H42" s="22">
        <v>0.94179999999999997</v>
      </c>
      <c r="I42" s="111">
        <v>1</v>
      </c>
      <c r="J42" s="97">
        <v>2568</v>
      </c>
      <c r="K42" s="97">
        <v>2255</v>
      </c>
      <c r="L42" s="98">
        <v>0.87809999999999999</v>
      </c>
      <c r="M42" s="96">
        <v>0.88949999999999996</v>
      </c>
      <c r="N42" s="23">
        <v>2366299.1800000002</v>
      </c>
      <c r="O42" s="23">
        <v>1693876.63</v>
      </c>
      <c r="P42" s="22">
        <v>0.71579999999999999</v>
      </c>
      <c r="Q42" s="22">
        <v>0.7</v>
      </c>
      <c r="R42" s="97">
        <v>1819</v>
      </c>
      <c r="S42" s="97">
        <v>1070</v>
      </c>
      <c r="T42" s="98">
        <v>0.58819999999999995</v>
      </c>
      <c r="U42" s="98">
        <v>0.67320000000000002</v>
      </c>
      <c r="V42" s="21">
        <v>1396</v>
      </c>
      <c r="W42" s="21">
        <v>1134</v>
      </c>
      <c r="X42" s="22">
        <v>0.81230000000000002</v>
      </c>
      <c r="Y42" s="2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>
      <c r="A43" s="20" t="s">
        <v>42</v>
      </c>
      <c r="B43" s="20" t="s">
        <v>92</v>
      </c>
      <c r="C43" s="105">
        <v>961912.66</v>
      </c>
      <c r="D43" s="105">
        <v>1880570.5725</v>
      </c>
      <c r="E43" s="96">
        <v>0.51150043187225303</v>
      </c>
      <c r="F43" s="21">
        <v>937</v>
      </c>
      <c r="G43" s="21">
        <v>938</v>
      </c>
      <c r="H43" s="22">
        <v>1.0011000000000001</v>
      </c>
      <c r="I43" s="111">
        <v>1</v>
      </c>
      <c r="J43" s="97">
        <v>1244</v>
      </c>
      <c r="K43" s="97">
        <v>1163</v>
      </c>
      <c r="L43" s="98">
        <v>0.93489999999999995</v>
      </c>
      <c r="M43" s="96">
        <v>0.9</v>
      </c>
      <c r="N43" s="23">
        <v>1074673.5</v>
      </c>
      <c r="O43" s="23">
        <v>722269.42</v>
      </c>
      <c r="P43" s="22">
        <v>0.67210000000000003</v>
      </c>
      <c r="Q43" s="22">
        <v>0.65339999999999998</v>
      </c>
      <c r="R43" s="97">
        <v>989</v>
      </c>
      <c r="S43" s="97">
        <v>599</v>
      </c>
      <c r="T43" s="98">
        <v>0.60570000000000002</v>
      </c>
      <c r="U43" s="98">
        <v>0.69269999999999998</v>
      </c>
      <c r="V43" s="21">
        <v>806</v>
      </c>
      <c r="W43" s="21">
        <v>705</v>
      </c>
      <c r="X43" s="22">
        <v>0.87470000000000003</v>
      </c>
      <c r="Y43" s="2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>
      <c r="A44" s="20" t="s">
        <v>45</v>
      </c>
      <c r="B44" s="20" t="s">
        <v>93</v>
      </c>
      <c r="C44" s="105">
        <v>12574334.880000001</v>
      </c>
      <c r="D44" s="105">
        <v>25230065.109999999</v>
      </c>
      <c r="E44" s="96">
        <v>0.49838693737718998</v>
      </c>
      <c r="F44" s="21">
        <v>11503</v>
      </c>
      <c r="G44" s="21">
        <v>11017</v>
      </c>
      <c r="H44" s="22">
        <v>0.95779999999999998</v>
      </c>
      <c r="I44" s="111">
        <v>1</v>
      </c>
      <c r="J44" s="97">
        <v>14496</v>
      </c>
      <c r="K44" s="97">
        <v>11874</v>
      </c>
      <c r="L44" s="98">
        <v>0.81910000000000005</v>
      </c>
      <c r="M44" s="96">
        <v>0.82069999999999999</v>
      </c>
      <c r="N44" s="23">
        <v>13158937.6</v>
      </c>
      <c r="O44" s="23">
        <v>9858479.4600000009</v>
      </c>
      <c r="P44" s="22">
        <v>0.74919999999999998</v>
      </c>
      <c r="Q44" s="22">
        <v>0.7</v>
      </c>
      <c r="R44" s="97">
        <v>10082</v>
      </c>
      <c r="S44" s="97">
        <v>6292</v>
      </c>
      <c r="T44" s="98">
        <v>0.62409999999999999</v>
      </c>
      <c r="U44" s="98">
        <v>0.7</v>
      </c>
      <c r="V44" s="21">
        <v>8278</v>
      </c>
      <c r="W44" s="21">
        <v>6774</v>
      </c>
      <c r="X44" s="22">
        <v>0.81830000000000003</v>
      </c>
      <c r="Y44" s="2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>
      <c r="A45" s="20" t="s">
        <v>45</v>
      </c>
      <c r="B45" s="20" t="s">
        <v>94</v>
      </c>
      <c r="C45" s="105">
        <v>4177981.4399999999</v>
      </c>
      <c r="D45" s="105">
        <v>8819412.1699999999</v>
      </c>
      <c r="E45" s="96">
        <v>0.47372561339312003</v>
      </c>
      <c r="F45" s="21">
        <v>4365</v>
      </c>
      <c r="G45" s="21">
        <v>4040</v>
      </c>
      <c r="H45" s="22">
        <v>0.92549999999999999</v>
      </c>
      <c r="I45" s="111">
        <v>1</v>
      </c>
      <c r="J45" s="97">
        <v>5685</v>
      </c>
      <c r="K45" s="97">
        <v>4791</v>
      </c>
      <c r="L45" s="98">
        <v>0.8427</v>
      </c>
      <c r="M45" s="96">
        <v>0.83989999999999998</v>
      </c>
      <c r="N45" s="23">
        <v>4454391.17</v>
      </c>
      <c r="O45" s="23">
        <v>3284816.38</v>
      </c>
      <c r="P45" s="22">
        <v>0.73740000000000006</v>
      </c>
      <c r="Q45" s="22">
        <v>0.7</v>
      </c>
      <c r="R45" s="97">
        <v>4148</v>
      </c>
      <c r="S45" s="97">
        <v>2538</v>
      </c>
      <c r="T45" s="98">
        <v>0.6119</v>
      </c>
      <c r="U45" s="98">
        <v>0.68310000000000004</v>
      </c>
      <c r="V45" s="21">
        <v>3287</v>
      </c>
      <c r="W45" s="21">
        <v>2720</v>
      </c>
      <c r="X45" s="22">
        <v>0.82750000000000001</v>
      </c>
      <c r="Y45" s="2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>
      <c r="A46" s="20" t="s">
        <v>67</v>
      </c>
      <c r="B46" s="20" t="s">
        <v>95</v>
      </c>
      <c r="C46" s="105">
        <v>3174035.14</v>
      </c>
      <c r="D46" s="105">
        <v>6566750.4900000002</v>
      </c>
      <c r="E46" s="96">
        <v>0.48334943513286999</v>
      </c>
      <c r="F46" s="21">
        <v>3075</v>
      </c>
      <c r="G46" s="21">
        <v>3018</v>
      </c>
      <c r="H46" s="22">
        <v>0.98150000000000004</v>
      </c>
      <c r="I46" s="111">
        <v>1</v>
      </c>
      <c r="J46" s="97">
        <v>3998</v>
      </c>
      <c r="K46" s="97">
        <v>3563</v>
      </c>
      <c r="L46" s="98">
        <v>0.89119999999999999</v>
      </c>
      <c r="M46" s="96">
        <v>0.9</v>
      </c>
      <c r="N46" s="23">
        <v>3484865.75</v>
      </c>
      <c r="O46" s="23">
        <v>2458904.23</v>
      </c>
      <c r="P46" s="22">
        <v>0.7056</v>
      </c>
      <c r="Q46" s="22">
        <v>0.69230000000000003</v>
      </c>
      <c r="R46" s="97">
        <v>2937</v>
      </c>
      <c r="S46" s="97">
        <v>1756</v>
      </c>
      <c r="T46" s="98">
        <v>0.59789999999999999</v>
      </c>
      <c r="U46" s="98">
        <v>0.67030000000000001</v>
      </c>
      <c r="V46" s="21">
        <v>2422</v>
      </c>
      <c r="W46" s="21">
        <v>1957</v>
      </c>
      <c r="X46" s="22">
        <v>0.80800000000000005</v>
      </c>
      <c r="Y46" s="2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>
      <c r="A47" s="20" t="s">
        <v>56</v>
      </c>
      <c r="B47" s="20" t="s">
        <v>96</v>
      </c>
      <c r="C47" s="105">
        <v>4789704.32</v>
      </c>
      <c r="D47" s="105">
        <v>9650235.1500000004</v>
      </c>
      <c r="E47" s="96">
        <v>0.49633032206474298</v>
      </c>
      <c r="F47" s="21">
        <v>3337</v>
      </c>
      <c r="G47" s="21">
        <v>3334</v>
      </c>
      <c r="H47" s="22">
        <v>0.99909999999999999</v>
      </c>
      <c r="I47" s="111">
        <v>1</v>
      </c>
      <c r="J47" s="97">
        <v>4565</v>
      </c>
      <c r="K47" s="97">
        <v>3929</v>
      </c>
      <c r="L47" s="98">
        <v>0.86070000000000002</v>
      </c>
      <c r="M47" s="96">
        <v>0.87519999999999998</v>
      </c>
      <c r="N47" s="23">
        <v>5194910.75</v>
      </c>
      <c r="O47" s="23">
        <v>3774386.61</v>
      </c>
      <c r="P47" s="22">
        <v>0.72660000000000002</v>
      </c>
      <c r="Q47" s="22">
        <v>0.7</v>
      </c>
      <c r="R47" s="97">
        <v>3401</v>
      </c>
      <c r="S47" s="97">
        <v>2114</v>
      </c>
      <c r="T47" s="98">
        <v>0.62160000000000004</v>
      </c>
      <c r="U47" s="98">
        <v>0.69540000000000002</v>
      </c>
      <c r="V47" s="21">
        <v>2704</v>
      </c>
      <c r="W47" s="21">
        <v>2202</v>
      </c>
      <c r="X47" s="22">
        <v>0.81430000000000002</v>
      </c>
      <c r="Y47" s="2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>
      <c r="A48" s="20" t="s">
        <v>60</v>
      </c>
      <c r="B48" s="20" t="s">
        <v>97</v>
      </c>
      <c r="C48" s="105">
        <v>1689309.01</v>
      </c>
      <c r="D48" s="105">
        <v>3619768.65</v>
      </c>
      <c r="E48" s="96">
        <v>0.466689773115749</v>
      </c>
      <c r="F48" s="21">
        <v>1056</v>
      </c>
      <c r="G48" s="21">
        <v>1063</v>
      </c>
      <c r="H48" s="22">
        <v>1.0065999999999999</v>
      </c>
      <c r="I48" s="111">
        <v>1</v>
      </c>
      <c r="J48" s="97">
        <v>1546</v>
      </c>
      <c r="K48" s="97">
        <v>1413</v>
      </c>
      <c r="L48" s="98">
        <v>0.91400000000000003</v>
      </c>
      <c r="M48" s="96">
        <v>0.89559999999999995</v>
      </c>
      <c r="N48" s="23">
        <v>1940461.42</v>
      </c>
      <c r="O48" s="23">
        <v>1440592.55</v>
      </c>
      <c r="P48" s="22">
        <v>0.74239999999999995</v>
      </c>
      <c r="Q48" s="22">
        <v>0.7</v>
      </c>
      <c r="R48" s="97">
        <v>1107</v>
      </c>
      <c r="S48" s="97">
        <v>658</v>
      </c>
      <c r="T48" s="98">
        <v>0.59440000000000004</v>
      </c>
      <c r="U48" s="98">
        <v>0.7</v>
      </c>
      <c r="V48" s="21">
        <v>1239</v>
      </c>
      <c r="W48" s="21">
        <v>983</v>
      </c>
      <c r="X48" s="22">
        <v>0.79339999999999999</v>
      </c>
      <c r="Y48" s="2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>
      <c r="A49" s="20" t="s">
        <v>60</v>
      </c>
      <c r="B49" s="20" t="s">
        <v>98</v>
      </c>
      <c r="C49" s="105">
        <v>2013905.22</v>
      </c>
      <c r="D49" s="105">
        <v>4071439.44</v>
      </c>
      <c r="E49" s="96">
        <v>0.49464206693444002</v>
      </c>
      <c r="F49" s="21">
        <v>1636</v>
      </c>
      <c r="G49" s="21">
        <v>1631</v>
      </c>
      <c r="H49" s="22">
        <v>0.99690000000000001</v>
      </c>
      <c r="I49" s="111">
        <v>1</v>
      </c>
      <c r="J49" s="97">
        <v>2493</v>
      </c>
      <c r="K49" s="97">
        <v>2018</v>
      </c>
      <c r="L49" s="98">
        <v>0.8095</v>
      </c>
      <c r="M49" s="96">
        <v>0.83909999999999996</v>
      </c>
      <c r="N49" s="23">
        <v>2043000.11</v>
      </c>
      <c r="O49" s="23">
        <v>1576395.5</v>
      </c>
      <c r="P49" s="22">
        <v>0.77159999999999995</v>
      </c>
      <c r="Q49" s="22">
        <v>0.7</v>
      </c>
      <c r="R49" s="97">
        <v>1550</v>
      </c>
      <c r="S49" s="97">
        <v>972</v>
      </c>
      <c r="T49" s="98">
        <v>0.62709999999999999</v>
      </c>
      <c r="U49" s="98">
        <v>0.68259999999999998</v>
      </c>
      <c r="V49" s="21">
        <v>1369</v>
      </c>
      <c r="W49" s="21">
        <v>1072</v>
      </c>
      <c r="X49" s="22">
        <v>0.78310000000000002</v>
      </c>
      <c r="Y49" s="2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>
      <c r="A50" s="20" t="s">
        <v>53</v>
      </c>
      <c r="B50" s="20" t="s">
        <v>99</v>
      </c>
      <c r="C50" s="105">
        <v>1439770.94</v>
      </c>
      <c r="D50" s="105">
        <v>2899804.19</v>
      </c>
      <c r="E50" s="96">
        <v>0.49650626237628798</v>
      </c>
      <c r="F50" s="21">
        <v>1639</v>
      </c>
      <c r="G50" s="21">
        <v>1568</v>
      </c>
      <c r="H50" s="22">
        <v>0.95669999999999999</v>
      </c>
      <c r="I50" s="111">
        <v>0.99470000000000003</v>
      </c>
      <c r="J50" s="97">
        <v>1778</v>
      </c>
      <c r="K50" s="97">
        <v>1646</v>
      </c>
      <c r="L50" s="98">
        <v>0.92579999999999996</v>
      </c>
      <c r="M50" s="96">
        <v>0.9</v>
      </c>
      <c r="N50" s="23">
        <v>1584221.14</v>
      </c>
      <c r="O50" s="23">
        <v>1153402.23</v>
      </c>
      <c r="P50" s="22">
        <v>0.72809999999999997</v>
      </c>
      <c r="Q50" s="22">
        <v>0.7</v>
      </c>
      <c r="R50" s="97">
        <v>1271</v>
      </c>
      <c r="S50" s="97">
        <v>834</v>
      </c>
      <c r="T50" s="98">
        <v>0.65620000000000001</v>
      </c>
      <c r="U50" s="98">
        <v>0.7</v>
      </c>
      <c r="V50" s="21">
        <v>1219</v>
      </c>
      <c r="W50" s="21">
        <v>1024</v>
      </c>
      <c r="X50" s="22">
        <v>0.84</v>
      </c>
      <c r="Y50" s="2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>
      <c r="A51" s="20" t="s">
        <v>56</v>
      </c>
      <c r="B51" s="20" t="s">
        <v>100</v>
      </c>
      <c r="C51" s="105">
        <v>2320130.4</v>
      </c>
      <c r="D51" s="105">
        <v>4451115.58</v>
      </c>
      <c r="E51" s="96">
        <v>0.52124694546799399</v>
      </c>
      <c r="F51" s="21">
        <v>2069</v>
      </c>
      <c r="G51" s="21">
        <v>1883</v>
      </c>
      <c r="H51" s="22">
        <v>0.91010000000000002</v>
      </c>
      <c r="I51" s="111">
        <v>0.98860000000000003</v>
      </c>
      <c r="J51" s="97">
        <v>2638</v>
      </c>
      <c r="K51" s="97">
        <v>2210</v>
      </c>
      <c r="L51" s="98">
        <v>0.83779999999999999</v>
      </c>
      <c r="M51" s="96">
        <v>0.82650000000000001</v>
      </c>
      <c r="N51" s="23">
        <v>2608950.25</v>
      </c>
      <c r="O51" s="23">
        <v>1799482.19</v>
      </c>
      <c r="P51" s="22">
        <v>0.68969999999999998</v>
      </c>
      <c r="Q51" s="22">
        <v>0.65559999999999996</v>
      </c>
      <c r="R51" s="97">
        <v>2051</v>
      </c>
      <c r="S51" s="97">
        <v>1228</v>
      </c>
      <c r="T51" s="98">
        <v>0.59870000000000001</v>
      </c>
      <c r="U51" s="98">
        <v>0.65710000000000002</v>
      </c>
      <c r="V51" s="21">
        <v>1494</v>
      </c>
      <c r="W51" s="21">
        <v>1099</v>
      </c>
      <c r="X51" s="22">
        <v>0.73560000000000003</v>
      </c>
      <c r="Y51" s="2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>
      <c r="A52" s="20" t="s">
        <v>53</v>
      </c>
      <c r="B52" s="20" t="s">
        <v>101</v>
      </c>
      <c r="C52" s="105">
        <v>112869.12</v>
      </c>
      <c r="D52" s="105">
        <v>271014.52</v>
      </c>
      <c r="E52" s="96">
        <v>0.41646890358494398</v>
      </c>
      <c r="F52" s="21">
        <v>125</v>
      </c>
      <c r="G52" s="21">
        <v>114</v>
      </c>
      <c r="H52" s="22">
        <v>0.91200000000000003</v>
      </c>
      <c r="I52" s="111">
        <v>1</v>
      </c>
      <c r="J52" s="97">
        <v>178</v>
      </c>
      <c r="K52" s="97">
        <v>157</v>
      </c>
      <c r="L52" s="98">
        <v>0.88200000000000001</v>
      </c>
      <c r="M52" s="96">
        <v>0.89939999999999998</v>
      </c>
      <c r="N52" s="23">
        <v>154954.9</v>
      </c>
      <c r="O52" s="23">
        <v>90156.27</v>
      </c>
      <c r="P52" s="22">
        <v>0.58179999999999998</v>
      </c>
      <c r="Q52" s="22">
        <v>0.5504</v>
      </c>
      <c r="R52" s="97">
        <v>135</v>
      </c>
      <c r="S52" s="97">
        <v>57</v>
      </c>
      <c r="T52" s="98">
        <v>0.42220000000000002</v>
      </c>
      <c r="U52" s="98">
        <v>0.62539999999999996</v>
      </c>
      <c r="V52" s="21">
        <v>101</v>
      </c>
      <c r="W52" s="21">
        <v>83</v>
      </c>
      <c r="X52" s="22">
        <v>0.82179999999999997</v>
      </c>
      <c r="Y52" s="2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>
      <c r="A53" s="20" t="s">
        <v>45</v>
      </c>
      <c r="B53" s="20" t="s">
        <v>102</v>
      </c>
      <c r="C53" s="105">
        <v>4987748.3099999996</v>
      </c>
      <c r="D53" s="105">
        <v>10743629.4</v>
      </c>
      <c r="E53" s="96">
        <v>0.46425170901743901</v>
      </c>
      <c r="F53" s="21">
        <v>4269</v>
      </c>
      <c r="G53" s="21">
        <v>4092</v>
      </c>
      <c r="H53" s="22">
        <v>0.95850000000000002</v>
      </c>
      <c r="I53" s="111">
        <v>1</v>
      </c>
      <c r="J53" s="97">
        <v>5894</v>
      </c>
      <c r="K53" s="97">
        <v>5247</v>
      </c>
      <c r="L53" s="98">
        <v>0.89019999999999999</v>
      </c>
      <c r="M53" s="96">
        <v>0.87409999999999999</v>
      </c>
      <c r="N53" s="23">
        <v>5852176.4100000001</v>
      </c>
      <c r="O53" s="23">
        <v>3768964.45</v>
      </c>
      <c r="P53" s="22">
        <v>0.64400000000000002</v>
      </c>
      <c r="Q53" s="22">
        <v>0.66620000000000001</v>
      </c>
      <c r="R53" s="97">
        <v>4466</v>
      </c>
      <c r="S53" s="97">
        <v>2533</v>
      </c>
      <c r="T53" s="98">
        <v>0.56720000000000004</v>
      </c>
      <c r="U53" s="98">
        <v>0.66879999999999995</v>
      </c>
      <c r="V53" s="21">
        <v>3666</v>
      </c>
      <c r="W53" s="21">
        <v>2799</v>
      </c>
      <c r="X53" s="22">
        <v>0.76349999999999996</v>
      </c>
      <c r="Y53" s="2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>
      <c r="A54" s="20" t="s">
        <v>60</v>
      </c>
      <c r="B54" s="20" t="s">
        <v>103</v>
      </c>
      <c r="C54" s="105">
        <v>1077493.67</v>
      </c>
      <c r="D54" s="105">
        <v>2238090.9500000002</v>
      </c>
      <c r="E54" s="96">
        <v>0.48143426432245701</v>
      </c>
      <c r="F54" s="21">
        <v>526</v>
      </c>
      <c r="G54" s="21">
        <v>521</v>
      </c>
      <c r="H54" s="22">
        <v>0.99050000000000005</v>
      </c>
      <c r="I54" s="111">
        <v>1</v>
      </c>
      <c r="J54" s="97">
        <v>874</v>
      </c>
      <c r="K54" s="97">
        <v>767</v>
      </c>
      <c r="L54" s="98">
        <v>0.87760000000000005</v>
      </c>
      <c r="M54" s="96">
        <v>0.9</v>
      </c>
      <c r="N54" s="23">
        <v>1215666.8</v>
      </c>
      <c r="O54" s="23">
        <v>864123.67</v>
      </c>
      <c r="P54" s="22">
        <v>0.71079999999999999</v>
      </c>
      <c r="Q54" s="22">
        <v>0.7</v>
      </c>
      <c r="R54" s="97">
        <v>666</v>
      </c>
      <c r="S54" s="97">
        <v>393</v>
      </c>
      <c r="T54" s="98">
        <v>0.59009999999999996</v>
      </c>
      <c r="U54" s="98">
        <v>0.7</v>
      </c>
      <c r="V54" s="21">
        <v>550</v>
      </c>
      <c r="W54" s="21">
        <v>355</v>
      </c>
      <c r="X54" s="22">
        <v>0.64549999999999996</v>
      </c>
      <c r="Y54" s="2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>
      <c r="A55" s="20" t="s">
        <v>42</v>
      </c>
      <c r="B55" s="20" t="s">
        <v>104</v>
      </c>
      <c r="C55" s="105">
        <v>7521927.4900000002</v>
      </c>
      <c r="D55" s="105">
        <v>15265343.26</v>
      </c>
      <c r="E55" s="96">
        <v>0.49274538815709501</v>
      </c>
      <c r="F55" s="21">
        <v>4743</v>
      </c>
      <c r="G55" s="21">
        <v>4757</v>
      </c>
      <c r="H55" s="22">
        <v>1.0029999999999999</v>
      </c>
      <c r="I55" s="111">
        <v>1</v>
      </c>
      <c r="J55" s="97">
        <v>6473</v>
      </c>
      <c r="K55" s="97">
        <v>5491</v>
      </c>
      <c r="L55" s="98">
        <v>0.84830000000000005</v>
      </c>
      <c r="M55" s="96">
        <v>0.87390000000000001</v>
      </c>
      <c r="N55" s="23">
        <v>8271664.5099999998</v>
      </c>
      <c r="O55" s="23">
        <v>6143150.3700000001</v>
      </c>
      <c r="P55" s="22">
        <v>0.74270000000000003</v>
      </c>
      <c r="Q55" s="22">
        <v>0.7</v>
      </c>
      <c r="R55" s="97">
        <v>4565</v>
      </c>
      <c r="S55" s="97">
        <v>2973</v>
      </c>
      <c r="T55" s="98">
        <v>0.65129999999999999</v>
      </c>
      <c r="U55" s="98">
        <v>0.7</v>
      </c>
      <c r="V55" s="21">
        <v>4084</v>
      </c>
      <c r="W55" s="21">
        <v>3462</v>
      </c>
      <c r="X55" s="22">
        <v>0.84770000000000001</v>
      </c>
      <c r="Y55" s="2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>
      <c r="A56" s="20" t="s">
        <v>58</v>
      </c>
      <c r="B56" s="20" t="s">
        <v>105</v>
      </c>
      <c r="C56" s="105">
        <v>508885.32</v>
      </c>
      <c r="D56" s="105">
        <v>1049487.07</v>
      </c>
      <c r="E56" s="96">
        <v>0.48488955657166899</v>
      </c>
      <c r="F56" s="21">
        <v>312</v>
      </c>
      <c r="G56" s="21">
        <v>296</v>
      </c>
      <c r="H56" s="22">
        <v>0.94869999999999999</v>
      </c>
      <c r="I56" s="111">
        <v>1</v>
      </c>
      <c r="J56" s="97">
        <v>472</v>
      </c>
      <c r="K56" s="97">
        <v>438</v>
      </c>
      <c r="L56" s="98">
        <v>0.92800000000000005</v>
      </c>
      <c r="M56" s="96">
        <v>0.9</v>
      </c>
      <c r="N56" s="23">
        <v>542033.98</v>
      </c>
      <c r="O56" s="23">
        <v>396561.1</v>
      </c>
      <c r="P56" s="22">
        <v>0.73160000000000003</v>
      </c>
      <c r="Q56" s="22">
        <v>0.7</v>
      </c>
      <c r="R56" s="97">
        <v>395</v>
      </c>
      <c r="S56" s="97">
        <v>250</v>
      </c>
      <c r="T56" s="98">
        <v>0.63290000000000002</v>
      </c>
      <c r="U56" s="98">
        <v>0.69840000000000002</v>
      </c>
      <c r="V56" s="21">
        <v>263</v>
      </c>
      <c r="W56" s="21">
        <v>219</v>
      </c>
      <c r="X56" s="22">
        <v>0.8327</v>
      </c>
      <c r="Y56" s="2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>
      <c r="A57" s="20" t="s">
        <v>56</v>
      </c>
      <c r="B57" s="20" t="s">
        <v>106</v>
      </c>
      <c r="C57" s="105">
        <v>2040015.2</v>
      </c>
      <c r="D57" s="105">
        <v>4220451.71</v>
      </c>
      <c r="E57" s="96">
        <v>0.48336418473083298</v>
      </c>
      <c r="F57" s="21">
        <v>1895</v>
      </c>
      <c r="G57" s="21">
        <v>1821</v>
      </c>
      <c r="H57" s="22">
        <v>0.96089999999999998</v>
      </c>
      <c r="I57" s="111">
        <v>1</v>
      </c>
      <c r="J57" s="97">
        <v>2524</v>
      </c>
      <c r="K57" s="97">
        <v>2133</v>
      </c>
      <c r="L57" s="98">
        <v>0.84509999999999996</v>
      </c>
      <c r="M57" s="96">
        <v>0.87460000000000004</v>
      </c>
      <c r="N57" s="23">
        <v>2353550.15</v>
      </c>
      <c r="O57" s="23">
        <v>1587909.8</v>
      </c>
      <c r="P57" s="22">
        <v>0.67469999999999997</v>
      </c>
      <c r="Q57" s="22">
        <v>0.67459999999999998</v>
      </c>
      <c r="R57" s="97">
        <v>1802</v>
      </c>
      <c r="S57" s="97">
        <v>1074</v>
      </c>
      <c r="T57" s="98">
        <v>0.59599999999999997</v>
      </c>
      <c r="U57" s="98">
        <v>0.68989999999999996</v>
      </c>
      <c r="V57" s="21">
        <v>1567</v>
      </c>
      <c r="W57" s="21">
        <v>1277</v>
      </c>
      <c r="X57" s="22">
        <v>0.81489999999999996</v>
      </c>
      <c r="Y57" s="2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>
      <c r="A58" s="20" t="s">
        <v>58</v>
      </c>
      <c r="B58" s="20" t="s">
        <v>107</v>
      </c>
      <c r="C58" s="105">
        <v>3385091.69</v>
      </c>
      <c r="D58" s="105">
        <v>7162345.3700000001</v>
      </c>
      <c r="E58" s="96">
        <v>0.47262335382187798</v>
      </c>
      <c r="F58" s="21">
        <v>3962</v>
      </c>
      <c r="G58" s="21">
        <v>3601</v>
      </c>
      <c r="H58" s="22">
        <v>0.90890000000000004</v>
      </c>
      <c r="I58" s="111">
        <v>0.93920000000000003</v>
      </c>
      <c r="J58" s="97">
        <v>5403</v>
      </c>
      <c r="K58" s="97">
        <v>4612</v>
      </c>
      <c r="L58" s="98">
        <v>0.85360000000000003</v>
      </c>
      <c r="M58" s="96">
        <v>0.86950000000000005</v>
      </c>
      <c r="N58" s="23">
        <v>4007455.57</v>
      </c>
      <c r="O58" s="23">
        <v>2534352.37</v>
      </c>
      <c r="P58" s="22">
        <v>0.63239999999999996</v>
      </c>
      <c r="Q58" s="22">
        <v>0.62949999999999995</v>
      </c>
      <c r="R58" s="97">
        <v>3886</v>
      </c>
      <c r="S58" s="97">
        <v>2017</v>
      </c>
      <c r="T58" s="98">
        <v>0.51900000000000002</v>
      </c>
      <c r="U58" s="98">
        <v>0.62280000000000002</v>
      </c>
      <c r="V58" s="21">
        <v>2993</v>
      </c>
      <c r="W58" s="21">
        <v>2469</v>
      </c>
      <c r="X58" s="22">
        <v>0.82489999999999997</v>
      </c>
      <c r="Y58" s="2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>
      <c r="A59" s="20" t="s">
        <v>51</v>
      </c>
      <c r="B59" s="20" t="s">
        <v>108</v>
      </c>
      <c r="C59" s="105">
        <v>2536075.38</v>
      </c>
      <c r="D59" s="105">
        <v>5263648.41</v>
      </c>
      <c r="E59" s="96">
        <v>0.48180941857398901</v>
      </c>
      <c r="F59" s="21">
        <v>1646</v>
      </c>
      <c r="G59" s="21">
        <v>1590</v>
      </c>
      <c r="H59" s="22">
        <v>0.96599999999999997</v>
      </c>
      <c r="I59" s="111">
        <v>1</v>
      </c>
      <c r="J59" s="97">
        <v>2706</v>
      </c>
      <c r="K59" s="97">
        <v>2260</v>
      </c>
      <c r="L59" s="98">
        <v>0.83520000000000005</v>
      </c>
      <c r="M59" s="96">
        <v>0.86160000000000003</v>
      </c>
      <c r="N59" s="23">
        <v>2734297.71</v>
      </c>
      <c r="O59" s="23">
        <v>1923622.09</v>
      </c>
      <c r="P59" s="22">
        <v>0.70350000000000001</v>
      </c>
      <c r="Q59" s="22">
        <v>0.7</v>
      </c>
      <c r="R59" s="97">
        <v>2000</v>
      </c>
      <c r="S59" s="97">
        <v>1242</v>
      </c>
      <c r="T59" s="98">
        <v>0.621</v>
      </c>
      <c r="U59" s="98">
        <v>0.6895</v>
      </c>
      <c r="V59" s="21">
        <v>1455</v>
      </c>
      <c r="W59" s="21">
        <v>1242</v>
      </c>
      <c r="X59" s="22">
        <v>0.85360000000000003</v>
      </c>
      <c r="Y59" s="2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>
      <c r="A60" s="20" t="s">
        <v>60</v>
      </c>
      <c r="B60" s="20" t="s">
        <v>109</v>
      </c>
      <c r="C60" s="105">
        <v>951227.6</v>
      </c>
      <c r="D60" s="105">
        <v>1901916.56</v>
      </c>
      <c r="E60" s="96">
        <v>0.50014160452969603</v>
      </c>
      <c r="F60" s="21">
        <v>549</v>
      </c>
      <c r="G60" s="21">
        <v>603</v>
      </c>
      <c r="H60" s="22">
        <v>1.0984</v>
      </c>
      <c r="I60" s="111">
        <v>1</v>
      </c>
      <c r="J60" s="97">
        <v>966</v>
      </c>
      <c r="K60" s="97">
        <v>874</v>
      </c>
      <c r="L60" s="98">
        <v>0.90480000000000005</v>
      </c>
      <c r="M60" s="96">
        <v>0.9</v>
      </c>
      <c r="N60" s="23">
        <v>1155635.8600000001</v>
      </c>
      <c r="O60" s="23">
        <v>768596.49</v>
      </c>
      <c r="P60" s="22">
        <v>0.66510000000000002</v>
      </c>
      <c r="Q60" s="22">
        <v>0.65939999999999999</v>
      </c>
      <c r="R60" s="97">
        <v>791</v>
      </c>
      <c r="S60" s="97">
        <v>478</v>
      </c>
      <c r="T60" s="98">
        <v>0.60429999999999995</v>
      </c>
      <c r="U60" s="98">
        <v>0.67149999999999999</v>
      </c>
      <c r="V60" s="21">
        <v>696</v>
      </c>
      <c r="W60" s="21">
        <v>550</v>
      </c>
      <c r="X60" s="22">
        <v>0.79020000000000001</v>
      </c>
      <c r="Y60" s="2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>
      <c r="A61" s="20" t="s">
        <v>60</v>
      </c>
      <c r="B61" s="20" t="s">
        <v>110</v>
      </c>
      <c r="C61" s="105">
        <v>441198.62</v>
      </c>
      <c r="D61" s="105">
        <v>963127.73</v>
      </c>
      <c r="E61" s="96">
        <v>0.45808941665504699</v>
      </c>
      <c r="F61" s="21">
        <v>381</v>
      </c>
      <c r="G61" s="21">
        <v>374</v>
      </c>
      <c r="H61" s="22">
        <v>0.98160000000000003</v>
      </c>
      <c r="I61" s="111">
        <v>1</v>
      </c>
      <c r="J61" s="97">
        <v>649</v>
      </c>
      <c r="K61" s="97">
        <v>616</v>
      </c>
      <c r="L61" s="98">
        <v>0.94920000000000004</v>
      </c>
      <c r="M61" s="96">
        <v>0.9</v>
      </c>
      <c r="N61" s="23">
        <v>523255.49</v>
      </c>
      <c r="O61" s="23">
        <v>351571.87</v>
      </c>
      <c r="P61" s="22">
        <v>0.67190000000000005</v>
      </c>
      <c r="Q61" s="22">
        <v>0.6694</v>
      </c>
      <c r="R61" s="97">
        <v>383</v>
      </c>
      <c r="S61" s="97">
        <v>197</v>
      </c>
      <c r="T61" s="98">
        <v>0.51439999999999997</v>
      </c>
      <c r="U61" s="98">
        <v>0.67249999999999999</v>
      </c>
      <c r="V61" s="21">
        <v>443</v>
      </c>
      <c r="W61" s="21">
        <v>347</v>
      </c>
      <c r="X61" s="22">
        <v>0.7833</v>
      </c>
      <c r="Y61" s="2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>
      <c r="A62" s="20" t="s">
        <v>67</v>
      </c>
      <c r="B62" s="20" t="s">
        <v>111</v>
      </c>
      <c r="C62" s="105">
        <v>1317171.82</v>
      </c>
      <c r="D62" s="105">
        <v>2728766.9951999998</v>
      </c>
      <c r="E62" s="96">
        <v>0.48269853099108601</v>
      </c>
      <c r="F62" s="21">
        <v>1456</v>
      </c>
      <c r="G62" s="21">
        <v>1369</v>
      </c>
      <c r="H62" s="22">
        <v>0.94020000000000004</v>
      </c>
      <c r="I62" s="111">
        <v>0.97440000000000004</v>
      </c>
      <c r="J62" s="97">
        <v>2091</v>
      </c>
      <c r="K62" s="97">
        <v>1951</v>
      </c>
      <c r="L62" s="98">
        <v>0.93300000000000005</v>
      </c>
      <c r="M62" s="96">
        <v>0.9</v>
      </c>
      <c r="N62" s="23">
        <v>1471852.39</v>
      </c>
      <c r="O62" s="23">
        <v>925821.1</v>
      </c>
      <c r="P62" s="22">
        <v>0.629</v>
      </c>
      <c r="Q62" s="22">
        <v>0.61650000000000005</v>
      </c>
      <c r="R62" s="97">
        <v>1649</v>
      </c>
      <c r="S62" s="97">
        <v>871</v>
      </c>
      <c r="T62" s="98">
        <v>0.5282</v>
      </c>
      <c r="U62" s="98">
        <v>0.59240000000000004</v>
      </c>
      <c r="V62" s="21">
        <v>1169</v>
      </c>
      <c r="W62" s="21">
        <v>976</v>
      </c>
      <c r="X62" s="22">
        <v>0.83489999999999998</v>
      </c>
      <c r="Y62" s="2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>
      <c r="A63" s="20" t="s">
        <v>51</v>
      </c>
      <c r="B63" s="20" t="s">
        <v>112</v>
      </c>
      <c r="C63" s="105">
        <v>1400527.26</v>
      </c>
      <c r="D63" s="105">
        <v>3077287.7091000001</v>
      </c>
      <c r="E63" s="96">
        <v>0.455117425601263</v>
      </c>
      <c r="F63" s="21">
        <v>1188</v>
      </c>
      <c r="G63" s="21">
        <v>1142</v>
      </c>
      <c r="H63" s="22">
        <v>0.96130000000000004</v>
      </c>
      <c r="I63" s="111">
        <v>1</v>
      </c>
      <c r="J63" s="97">
        <v>1848</v>
      </c>
      <c r="K63" s="97">
        <v>1621</v>
      </c>
      <c r="L63" s="98">
        <v>0.87719999999999998</v>
      </c>
      <c r="M63" s="96">
        <v>0.87390000000000001</v>
      </c>
      <c r="N63" s="23">
        <v>1710686.34</v>
      </c>
      <c r="O63" s="23">
        <v>1103700.44</v>
      </c>
      <c r="P63" s="22">
        <v>0.6452</v>
      </c>
      <c r="Q63" s="22">
        <v>0.64429999999999998</v>
      </c>
      <c r="R63" s="97">
        <v>1381</v>
      </c>
      <c r="S63" s="97">
        <v>694</v>
      </c>
      <c r="T63" s="98">
        <v>0.50249999999999995</v>
      </c>
      <c r="U63" s="98">
        <v>0.57040000000000002</v>
      </c>
      <c r="V63" s="21">
        <v>1102</v>
      </c>
      <c r="W63" s="21">
        <v>953</v>
      </c>
      <c r="X63" s="22">
        <v>0.86480000000000001</v>
      </c>
      <c r="Y63" s="2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>
      <c r="A64" s="20" t="s">
        <v>48</v>
      </c>
      <c r="B64" s="20" t="s">
        <v>113</v>
      </c>
      <c r="C64" s="105">
        <v>26076277.109999999</v>
      </c>
      <c r="D64" s="105">
        <v>52286476.670000002</v>
      </c>
      <c r="E64" s="96">
        <v>0.49871933950679798</v>
      </c>
      <c r="F64" s="21">
        <v>27643</v>
      </c>
      <c r="G64" s="21">
        <v>25779</v>
      </c>
      <c r="H64" s="22">
        <v>0.93259999999999998</v>
      </c>
      <c r="I64" s="111">
        <v>0.98260000000000003</v>
      </c>
      <c r="J64" s="97">
        <v>33536</v>
      </c>
      <c r="K64" s="97">
        <v>24085</v>
      </c>
      <c r="L64" s="98">
        <v>0.71819999999999995</v>
      </c>
      <c r="M64" s="96">
        <v>0.75849999999999995</v>
      </c>
      <c r="N64" s="23">
        <v>30784809.960000001</v>
      </c>
      <c r="O64" s="23">
        <v>19599529.620000001</v>
      </c>
      <c r="P64" s="22">
        <v>0.63670000000000004</v>
      </c>
      <c r="Q64" s="22">
        <v>0.63290000000000002</v>
      </c>
      <c r="R64" s="97">
        <v>19980</v>
      </c>
      <c r="S64" s="97">
        <v>11271</v>
      </c>
      <c r="T64" s="98">
        <v>0.56410000000000005</v>
      </c>
      <c r="U64" s="98">
        <v>0.65800000000000003</v>
      </c>
      <c r="V64" s="21">
        <v>15941</v>
      </c>
      <c r="W64" s="21">
        <v>10930</v>
      </c>
      <c r="X64" s="22">
        <v>0.68569999999999998</v>
      </c>
      <c r="Y64" s="24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>
      <c r="A65" s="20" t="s">
        <v>51</v>
      </c>
      <c r="B65" s="20" t="s">
        <v>114</v>
      </c>
      <c r="C65" s="105">
        <v>387256.77</v>
      </c>
      <c r="D65" s="105">
        <v>762772.11</v>
      </c>
      <c r="E65" s="96">
        <v>0.50769655172630801</v>
      </c>
      <c r="F65" s="21">
        <v>210</v>
      </c>
      <c r="G65" s="21">
        <v>214</v>
      </c>
      <c r="H65" s="22">
        <v>1.0189999999999999</v>
      </c>
      <c r="I65" s="111">
        <v>1</v>
      </c>
      <c r="J65" s="97">
        <v>349</v>
      </c>
      <c r="K65" s="97">
        <v>327</v>
      </c>
      <c r="L65" s="98">
        <v>0.93700000000000006</v>
      </c>
      <c r="M65" s="96">
        <v>0.9</v>
      </c>
      <c r="N65" s="23">
        <v>413839.34</v>
      </c>
      <c r="O65" s="23">
        <v>318657.02</v>
      </c>
      <c r="P65" s="22">
        <v>0.77</v>
      </c>
      <c r="Q65" s="22">
        <v>0.7</v>
      </c>
      <c r="R65" s="97">
        <v>240</v>
      </c>
      <c r="S65" s="97">
        <v>169</v>
      </c>
      <c r="T65" s="98">
        <v>0.70420000000000005</v>
      </c>
      <c r="U65" s="98">
        <v>0.7</v>
      </c>
      <c r="V65" s="21">
        <v>256</v>
      </c>
      <c r="W65" s="21">
        <v>196</v>
      </c>
      <c r="X65" s="22">
        <v>0.76559999999999995</v>
      </c>
      <c r="Y65" s="2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>
      <c r="A66" s="20" t="s">
        <v>48</v>
      </c>
      <c r="B66" s="20" t="s">
        <v>115</v>
      </c>
      <c r="C66" s="105">
        <v>1157152.26</v>
      </c>
      <c r="D66" s="105">
        <v>2518978.19</v>
      </c>
      <c r="E66" s="96">
        <v>0.45937367167121002</v>
      </c>
      <c r="F66" s="21">
        <v>1151</v>
      </c>
      <c r="G66" s="21">
        <v>1161</v>
      </c>
      <c r="H66" s="22">
        <v>1.0086999999999999</v>
      </c>
      <c r="I66" s="111">
        <v>1</v>
      </c>
      <c r="J66" s="97">
        <v>1495</v>
      </c>
      <c r="K66" s="97">
        <v>1425</v>
      </c>
      <c r="L66" s="98">
        <v>0.95320000000000005</v>
      </c>
      <c r="M66" s="96">
        <v>0.9</v>
      </c>
      <c r="N66" s="23">
        <v>1291024.42</v>
      </c>
      <c r="O66" s="23">
        <v>913295.97</v>
      </c>
      <c r="P66" s="22">
        <v>0.70740000000000003</v>
      </c>
      <c r="Q66" s="22">
        <v>0.7</v>
      </c>
      <c r="R66" s="97">
        <v>1033</v>
      </c>
      <c r="S66" s="97">
        <v>629</v>
      </c>
      <c r="T66" s="98">
        <v>0.6089</v>
      </c>
      <c r="U66" s="98">
        <v>0.7</v>
      </c>
      <c r="V66" s="21">
        <v>1044</v>
      </c>
      <c r="W66" s="21">
        <v>934</v>
      </c>
      <c r="X66" s="22">
        <v>0.89459999999999995</v>
      </c>
      <c r="Y66" s="2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>
      <c r="A67" s="20" t="s">
        <v>56</v>
      </c>
      <c r="B67" s="20" t="s">
        <v>116</v>
      </c>
      <c r="C67" s="105">
        <v>2812152.77</v>
      </c>
      <c r="D67" s="105">
        <v>5701980.3200000003</v>
      </c>
      <c r="E67" s="96">
        <v>0.49318878918894599</v>
      </c>
      <c r="F67" s="21">
        <v>1924</v>
      </c>
      <c r="G67" s="21">
        <v>1925</v>
      </c>
      <c r="H67" s="22">
        <v>1.0004999999999999</v>
      </c>
      <c r="I67" s="111">
        <v>1</v>
      </c>
      <c r="J67" s="97">
        <v>2592</v>
      </c>
      <c r="K67" s="97">
        <v>2273</v>
      </c>
      <c r="L67" s="98">
        <v>0.87690000000000001</v>
      </c>
      <c r="M67" s="96">
        <v>0.88849999999999996</v>
      </c>
      <c r="N67" s="23">
        <v>3155212.98</v>
      </c>
      <c r="O67" s="23">
        <v>2243557.2599999998</v>
      </c>
      <c r="P67" s="22">
        <v>0.71109999999999995</v>
      </c>
      <c r="Q67" s="22">
        <v>0.7</v>
      </c>
      <c r="R67" s="97">
        <v>1879</v>
      </c>
      <c r="S67" s="97">
        <v>1137</v>
      </c>
      <c r="T67" s="98">
        <v>0.60509999999999997</v>
      </c>
      <c r="U67" s="98">
        <v>0.68059999999999998</v>
      </c>
      <c r="V67" s="21">
        <v>1592</v>
      </c>
      <c r="W67" s="21">
        <v>1258</v>
      </c>
      <c r="X67" s="22">
        <v>0.79020000000000001</v>
      </c>
      <c r="Y67" s="2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>
      <c r="A68" s="20" t="s">
        <v>67</v>
      </c>
      <c r="B68" s="20" t="s">
        <v>117</v>
      </c>
      <c r="C68" s="105">
        <v>4383395.38</v>
      </c>
      <c r="D68" s="105">
        <v>8956898.4100000001</v>
      </c>
      <c r="E68" s="96">
        <v>0.48938764060404299</v>
      </c>
      <c r="F68" s="21">
        <v>4048</v>
      </c>
      <c r="G68" s="21">
        <v>3748</v>
      </c>
      <c r="H68" s="22">
        <v>0.92589999999999995</v>
      </c>
      <c r="I68" s="111">
        <v>0.98009999999999997</v>
      </c>
      <c r="J68" s="97">
        <v>5115</v>
      </c>
      <c r="K68" s="97">
        <v>4451</v>
      </c>
      <c r="L68" s="96">
        <v>0.87019999999999997</v>
      </c>
      <c r="M68" s="98">
        <v>0.87119999999999997</v>
      </c>
      <c r="N68" s="23">
        <v>4734871.0199999996</v>
      </c>
      <c r="O68" s="23">
        <v>3394814.34</v>
      </c>
      <c r="P68" s="22">
        <v>0.71699999999999997</v>
      </c>
      <c r="Q68" s="22">
        <v>0.7</v>
      </c>
      <c r="R68" s="97">
        <v>3413</v>
      </c>
      <c r="S68" s="97">
        <v>2157</v>
      </c>
      <c r="T68" s="98">
        <v>0.63200000000000001</v>
      </c>
      <c r="U68" s="96">
        <v>0.7</v>
      </c>
      <c r="V68" s="21">
        <v>3068</v>
      </c>
      <c r="W68" s="21">
        <v>2535</v>
      </c>
      <c r="X68" s="22">
        <v>0.82630000000000003</v>
      </c>
      <c r="Y68" s="2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>
      <c r="A69" s="20" t="s">
        <v>58</v>
      </c>
      <c r="B69" s="20" t="s">
        <v>118</v>
      </c>
      <c r="C69" s="105">
        <v>5919863.3300000001</v>
      </c>
      <c r="D69" s="105">
        <v>12029724.68</v>
      </c>
      <c r="E69" s="96">
        <v>0.49210297720629098</v>
      </c>
      <c r="F69" s="21">
        <v>4697</v>
      </c>
      <c r="G69" s="21">
        <v>4371</v>
      </c>
      <c r="H69" s="22">
        <v>0.93059999999999998</v>
      </c>
      <c r="I69" s="111">
        <v>1</v>
      </c>
      <c r="J69" s="97">
        <v>6607</v>
      </c>
      <c r="K69" s="97">
        <v>5610</v>
      </c>
      <c r="L69" s="98">
        <v>0.84909999999999997</v>
      </c>
      <c r="M69" s="96">
        <v>0.85070000000000001</v>
      </c>
      <c r="N69" s="23">
        <v>6195681.4800000004</v>
      </c>
      <c r="O69" s="23">
        <v>4335983.99</v>
      </c>
      <c r="P69" s="22">
        <v>0.69979999999999998</v>
      </c>
      <c r="Q69" s="22">
        <v>0.69450000000000001</v>
      </c>
      <c r="R69" s="97">
        <v>4371</v>
      </c>
      <c r="S69" s="97">
        <v>2539</v>
      </c>
      <c r="T69" s="98">
        <v>0.58089999999999997</v>
      </c>
      <c r="U69" s="98">
        <v>0.66600000000000004</v>
      </c>
      <c r="V69" s="21">
        <v>3514</v>
      </c>
      <c r="W69" s="21">
        <v>2895</v>
      </c>
      <c r="X69" s="22">
        <v>0.82379999999999998</v>
      </c>
      <c r="Y69" s="2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>
      <c r="A70" s="20" t="s">
        <v>119</v>
      </c>
      <c r="B70" s="20" t="s">
        <v>120</v>
      </c>
      <c r="C70" s="105"/>
      <c r="D70" s="105">
        <v>0</v>
      </c>
      <c r="E70" s="96"/>
      <c r="F70" s="21">
        <v>6</v>
      </c>
      <c r="G70" s="21">
        <v>3</v>
      </c>
      <c r="H70" s="22">
        <v>0.5</v>
      </c>
      <c r="I70" s="111">
        <v>1</v>
      </c>
      <c r="J70" s="97">
        <v>3</v>
      </c>
      <c r="K70" s="97">
        <v>2</v>
      </c>
      <c r="L70" s="98">
        <v>0.66669999999999996</v>
      </c>
      <c r="M70" s="96">
        <v>0.3533</v>
      </c>
      <c r="N70" s="23">
        <v>666</v>
      </c>
      <c r="O70" s="23"/>
      <c r="P70" s="22"/>
      <c r="Q70" s="22"/>
      <c r="R70" s="97">
        <v>1</v>
      </c>
      <c r="S70" s="97"/>
      <c r="T70" s="98"/>
      <c r="U70" s="98"/>
      <c r="V70" s="21"/>
      <c r="W70" s="21"/>
      <c r="X70" s="22"/>
      <c r="Y70" s="2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>
      <c r="A71" s="20" t="s">
        <v>67</v>
      </c>
      <c r="B71" s="20" t="s">
        <v>121</v>
      </c>
      <c r="C71" s="105">
        <v>1187523.51</v>
      </c>
      <c r="D71" s="105">
        <v>2443365.37</v>
      </c>
      <c r="E71" s="96">
        <v>0.48601962055310599</v>
      </c>
      <c r="F71" s="21">
        <v>1672</v>
      </c>
      <c r="G71" s="21">
        <v>1444</v>
      </c>
      <c r="H71" s="22">
        <v>0.86360000000000003</v>
      </c>
      <c r="I71" s="111">
        <v>0.93440000000000001</v>
      </c>
      <c r="J71" s="97">
        <v>2097</v>
      </c>
      <c r="K71" s="97">
        <v>1731</v>
      </c>
      <c r="L71" s="98">
        <v>0.82550000000000001</v>
      </c>
      <c r="M71" s="96">
        <v>0.81540000000000001</v>
      </c>
      <c r="N71" s="23">
        <v>1329375.94</v>
      </c>
      <c r="O71" s="23">
        <v>864456.82</v>
      </c>
      <c r="P71" s="22">
        <v>0.65029999999999999</v>
      </c>
      <c r="Q71" s="22">
        <v>0.63260000000000005</v>
      </c>
      <c r="R71" s="97">
        <v>1471</v>
      </c>
      <c r="S71" s="97">
        <v>814</v>
      </c>
      <c r="T71" s="98">
        <v>0.5534</v>
      </c>
      <c r="U71" s="98">
        <v>0.62460000000000004</v>
      </c>
      <c r="V71" s="21">
        <v>1128</v>
      </c>
      <c r="W71" s="21">
        <v>867</v>
      </c>
      <c r="X71" s="22">
        <v>0.76859999999999995</v>
      </c>
      <c r="Y71" s="2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>
      <c r="A72" s="20" t="s">
        <v>58</v>
      </c>
      <c r="B72" s="20" t="s">
        <v>122</v>
      </c>
      <c r="C72" s="105">
        <v>10772202.74</v>
      </c>
      <c r="D72" s="105">
        <v>21702991.66</v>
      </c>
      <c r="E72" s="96">
        <v>0.49634644424869101</v>
      </c>
      <c r="F72" s="21">
        <v>5386</v>
      </c>
      <c r="G72" s="21">
        <v>5292</v>
      </c>
      <c r="H72" s="22">
        <v>0.98250000000000004</v>
      </c>
      <c r="I72" s="111">
        <v>1</v>
      </c>
      <c r="J72" s="97">
        <v>8627</v>
      </c>
      <c r="K72" s="97">
        <v>7765</v>
      </c>
      <c r="L72" s="98">
        <v>0.90010000000000001</v>
      </c>
      <c r="M72" s="96">
        <v>0.9</v>
      </c>
      <c r="N72" s="23">
        <v>12528013.539999999</v>
      </c>
      <c r="O72" s="23">
        <v>8619707.7699999996</v>
      </c>
      <c r="P72" s="22">
        <v>0.68799999999999994</v>
      </c>
      <c r="Q72" s="22">
        <v>0.67090000000000005</v>
      </c>
      <c r="R72" s="97">
        <v>6621</v>
      </c>
      <c r="S72" s="97">
        <v>3710</v>
      </c>
      <c r="T72" s="98">
        <v>0.56030000000000002</v>
      </c>
      <c r="U72" s="98">
        <v>0.66439999999999999</v>
      </c>
      <c r="V72" s="21">
        <v>5583</v>
      </c>
      <c r="W72" s="21">
        <v>3899</v>
      </c>
      <c r="X72" s="22">
        <v>0.69840000000000002</v>
      </c>
      <c r="Y72" s="2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>
      <c r="A73" s="25" t="s">
        <v>42</v>
      </c>
      <c r="B73" s="20" t="s">
        <v>123</v>
      </c>
      <c r="C73" s="105">
        <v>2485420.9</v>
      </c>
      <c r="D73" s="105">
        <v>5276897.71</v>
      </c>
      <c r="E73" s="96">
        <v>0.47100039390378901</v>
      </c>
      <c r="F73" s="21">
        <v>1352</v>
      </c>
      <c r="G73" s="21">
        <v>1359</v>
      </c>
      <c r="H73" s="22">
        <v>1.0052000000000001</v>
      </c>
      <c r="I73" s="111">
        <v>1</v>
      </c>
      <c r="J73" s="97">
        <v>2052</v>
      </c>
      <c r="K73" s="97">
        <v>1710</v>
      </c>
      <c r="L73" s="98">
        <v>0.83330000000000004</v>
      </c>
      <c r="M73" s="96">
        <v>0.86499999999999999</v>
      </c>
      <c r="N73" s="23">
        <v>2628247.79</v>
      </c>
      <c r="O73" s="23">
        <v>1884452.35</v>
      </c>
      <c r="P73" s="22">
        <v>0.71699999999999997</v>
      </c>
      <c r="Q73" s="22">
        <v>0.7</v>
      </c>
      <c r="R73" s="97">
        <v>1557</v>
      </c>
      <c r="S73" s="97">
        <v>1004</v>
      </c>
      <c r="T73" s="98">
        <v>0.64480000000000004</v>
      </c>
      <c r="U73" s="98">
        <v>0.7</v>
      </c>
      <c r="V73" s="21">
        <v>999</v>
      </c>
      <c r="W73" s="21">
        <v>800</v>
      </c>
      <c r="X73" s="22">
        <v>0.80079999999999996</v>
      </c>
      <c r="Y73" s="2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>
      <c r="A74" s="20" t="s">
        <v>53</v>
      </c>
      <c r="B74" s="20" t="s">
        <v>124</v>
      </c>
      <c r="C74" s="105">
        <v>526921.30000000005</v>
      </c>
      <c r="D74" s="105">
        <v>1120190.19</v>
      </c>
      <c r="E74" s="96">
        <v>0.47038556907912199</v>
      </c>
      <c r="F74" s="21">
        <v>366</v>
      </c>
      <c r="G74" s="21">
        <v>360</v>
      </c>
      <c r="H74" s="22">
        <v>0.98360000000000003</v>
      </c>
      <c r="I74" s="111">
        <v>1</v>
      </c>
      <c r="J74" s="97">
        <v>563</v>
      </c>
      <c r="K74" s="97">
        <v>510</v>
      </c>
      <c r="L74" s="98">
        <v>0.90590000000000004</v>
      </c>
      <c r="M74" s="96">
        <v>0.9</v>
      </c>
      <c r="N74" s="23">
        <v>634912.53</v>
      </c>
      <c r="O74" s="23">
        <v>390377.98</v>
      </c>
      <c r="P74" s="22">
        <v>0.6149</v>
      </c>
      <c r="Q74" s="22">
        <v>0.63009999999999999</v>
      </c>
      <c r="R74" s="97">
        <v>461</v>
      </c>
      <c r="S74" s="97">
        <v>265</v>
      </c>
      <c r="T74" s="98">
        <v>0.57479999999999998</v>
      </c>
      <c r="U74" s="98">
        <v>0.66649999999999998</v>
      </c>
      <c r="V74" s="21">
        <v>355</v>
      </c>
      <c r="W74" s="21">
        <v>286</v>
      </c>
      <c r="X74" s="22">
        <v>0.80559999999999998</v>
      </c>
      <c r="Y74" s="2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>
      <c r="A75" s="20" t="s">
        <v>53</v>
      </c>
      <c r="B75" s="20" t="s">
        <v>125</v>
      </c>
      <c r="C75" s="105">
        <v>2412817.77</v>
      </c>
      <c r="D75" s="105">
        <v>4978185.93</v>
      </c>
      <c r="E75" s="96">
        <v>0.48467811446327402</v>
      </c>
      <c r="F75" s="21">
        <v>1876</v>
      </c>
      <c r="G75" s="21">
        <v>1768</v>
      </c>
      <c r="H75" s="22">
        <v>0.94240000000000002</v>
      </c>
      <c r="I75" s="111">
        <v>1</v>
      </c>
      <c r="J75" s="97">
        <v>2652</v>
      </c>
      <c r="K75" s="97">
        <v>2380</v>
      </c>
      <c r="L75" s="96">
        <v>0.89739999999999998</v>
      </c>
      <c r="M75" s="96">
        <v>0.9</v>
      </c>
      <c r="N75" s="23">
        <v>2568774.38</v>
      </c>
      <c r="O75" s="23">
        <v>1785432.07</v>
      </c>
      <c r="P75" s="22">
        <v>0.69510000000000005</v>
      </c>
      <c r="Q75" s="22">
        <v>0.69769999999999999</v>
      </c>
      <c r="R75" s="97">
        <v>1979</v>
      </c>
      <c r="S75" s="97">
        <v>1175</v>
      </c>
      <c r="T75" s="98">
        <v>0.59370000000000001</v>
      </c>
      <c r="U75" s="98">
        <v>0.67879999999999996</v>
      </c>
      <c r="V75" s="21">
        <v>1512</v>
      </c>
      <c r="W75" s="21">
        <v>1077</v>
      </c>
      <c r="X75" s="22">
        <v>0.71230000000000004</v>
      </c>
      <c r="Y75" s="2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>
      <c r="A76" s="20" t="s">
        <v>58</v>
      </c>
      <c r="B76" s="20" t="s">
        <v>126</v>
      </c>
      <c r="C76" s="105">
        <v>1760465.1</v>
      </c>
      <c r="D76" s="105">
        <v>3615897.94</v>
      </c>
      <c r="E76" s="96">
        <v>0.48686802813909102</v>
      </c>
      <c r="F76" s="21">
        <v>1257</v>
      </c>
      <c r="G76" s="21">
        <v>1206</v>
      </c>
      <c r="H76" s="22">
        <v>0.95940000000000003</v>
      </c>
      <c r="I76" s="111">
        <v>1</v>
      </c>
      <c r="J76" s="97">
        <v>1737</v>
      </c>
      <c r="K76" s="97">
        <v>1569</v>
      </c>
      <c r="L76" s="98">
        <v>0.90329999999999999</v>
      </c>
      <c r="M76" s="96">
        <v>0.89849999999999997</v>
      </c>
      <c r="N76" s="23">
        <v>1995133.45</v>
      </c>
      <c r="O76" s="23">
        <v>1351156.11</v>
      </c>
      <c r="P76" s="22">
        <v>0.67720000000000002</v>
      </c>
      <c r="Q76" s="22">
        <v>0.68869999999999998</v>
      </c>
      <c r="R76" s="97">
        <v>1394</v>
      </c>
      <c r="S76" s="97">
        <v>862</v>
      </c>
      <c r="T76" s="98">
        <v>0.61839999999999995</v>
      </c>
      <c r="U76" s="98">
        <v>0.7</v>
      </c>
      <c r="V76" s="21">
        <v>1164</v>
      </c>
      <c r="W76" s="21">
        <v>904</v>
      </c>
      <c r="X76" s="22">
        <v>0.77659999999999996</v>
      </c>
      <c r="Y76" s="2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>
      <c r="A77" s="20" t="s">
        <v>53</v>
      </c>
      <c r="B77" s="20" t="s">
        <v>127</v>
      </c>
      <c r="C77" s="105">
        <v>634617.62</v>
      </c>
      <c r="D77" s="105">
        <v>1186876.77</v>
      </c>
      <c r="E77" s="96">
        <v>0.53469545958001996</v>
      </c>
      <c r="F77" s="21">
        <v>430</v>
      </c>
      <c r="G77" s="21">
        <v>419</v>
      </c>
      <c r="H77" s="22">
        <v>0.97440000000000004</v>
      </c>
      <c r="I77" s="111">
        <v>1</v>
      </c>
      <c r="J77" s="97">
        <v>601</v>
      </c>
      <c r="K77" s="97">
        <v>546</v>
      </c>
      <c r="L77" s="98">
        <v>0.90849999999999997</v>
      </c>
      <c r="M77" s="96">
        <v>0.9</v>
      </c>
      <c r="N77" s="23">
        <v>649544.64</v>
      </c>
      <c r="O77" s="23">
        <v>456948.07</v>
      </c>
      <c r="P77" s="22">
        <v>0.70350000000000001</v>
      </c>
      <c r="Q77" s="22">
        <v>0.68930000000000002</v>
      </c>
      <c r="R77" s="97">
        <v>451</v>
      </c>
      <c r="S77" s="97">
        <v>291</v>
      </c>
      <c r="T77" s="98">
        <v>0.6452</v>
      </c>
      <c r="U77" s="98">
        <v>0.7</v>
      </c>
      <c r="V77" s="21">
        <v>363</v>
      </c>
      <c r="W77" s="21">
        <v>288</v>
      </c>
      <c r="X77" s="22">
        <v>0.79339999999999999</v>
      </c>
      <c r="Y77" s="2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>
      <c r="A78" s="20" t="s">
        <v>67</v>
      </c>
      <c r="B78" s="20" t="s">
        <v>128</v>
      </c>
      <c r="C78" s="105">
        <v>1706113.42</v>
      </c>
      <c r="D78" s="105">
        <v>3547151.81</v>
      </c>
      <c r="E78" s="96">
        <v>0.480981224200833</v>
      </c>
      <c r="F78" s="21">
        <v>1411</v>
      </c>
      <c r="G78" s="21">
        <v>1410</v>
      </c>
      <c r="H78" s="22">
        <v>0.99929999999999997</v>
      </c>
      <c r="I78" s="111">
        <v>1</v>
      </c>
      <c r="J78" s="97">
        <v>1902</v>
      </c>
      <c r="K78" s="97">
        <v>1775</v>
      </c>
      <c r="L78" s="98">
        <v>0.93320000000000003</v>
      </c>
      <c r="M78" s="96">
        <v>0.9</v>
      </c>
      <c r="N78" s="23">
        <v>1906987.29</v>
      </c>
      <c r="O78" s="23">
        <v>1315444</v>
      </c>
      <c r="P78" s="22">
        <v>0.68979999999999997</v>
      </c>
      <c r="Q78" s="22">
        <v>0.67749999999999999</v>
      </c>
      <c r="R78" s="97">
        <v>1516</v>
      </c>
      <c r="S78" s="97">
        <v>923</v>
      </c>
      <c r="T78" s="98">
        <v>0.60880000000000001</v>
      </c>
      <c r="U78" s="98">
        <v>0.67759999999999998</v>
      </c>
      <c r="V78" s="21">
        <v>1227</v>
      </c>
      <c r="W78" s="21">
        <v>1065</v>
      </c>
      <c r="X78" s="22">
        <v>0.86799999999999999</v>
      </c>
      <c r="Y78" s="2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>
      <c r="A79" s="26" t="s">
        <v>58</v>
      </c>
      <c r="B79" s="26" t="s">
        <v>129</v>
      </c>
      <c r="C79" s="105">
        <v>7478538.46</v>
      </c>
      <c r="D79" s="105">
        <v>15708426.35</v>
      </c>
      <c r="E79" s="96">
        <v>0.47608450989108803</v>
      </c>
      <c r="F79" s="21">
        <v>7125</v>
      </c>
      <c r="G79" s="21">
        <v>6832</v>
      </c>
      <c r="H79" s="22">
        <v>0.95889999999999997</v>
      </c>
      <c r="I79" s="111">
        <v>1</v>
      </c>
      <c r="J79" s="97">
        <v>9349</v>
      </c>
      <c r="K79" s="97">
        <v>8443</v>
      </c>
      <c r="L79" s="98">
        <v>0.90310000000000001</v>
      </c>
      <c r="M79" s="96">
        <v>0.89790000000000003</v>
      </c>
      <c r="N79" s="23">
        <v>8843642.4700000007</v>
      </c>
      <c r="O79" s="23">
        <v>5811058.1299999999</v>
      </c>
      <c r="P79" s="22">
        <v>0.65710000000000002</v>
      </c>
      <c r="Q79" s="22">
        <v>0.66510000000000002</v>
      </c>
      <c r="R79" s="97">
        <v>7596</v>
      </c>
      <c r="S79" s="97">
        <v>4359</v>
      </c>
      <c r="T79" s="98">
        <v>0.57389999999999997</v>
      </c>
      <c r="U79" s="98">
        <v>0.69</v>
      </c>
      <c r="V79" s="21">
        <v>2247</v>
      </c>
      <c r="W79" s="21">
        <v>1771</v>
      </c>
      <c r="X79" s="22">
        <v>0.78820000000000001</v>
      </c>
      <c r="Y79" s="2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>
      <c r="A80" s="20" t="s">
        <v>60</v>
      </c>
      <c r="B80" s="20" t="s">
        <v>130</v>
      </c>
      <c r="C80" s="105">
        <v>443762.14</v>
      </c>
      <c r="D80" s="105">
        <v>922881.89</v>
      </c>
      <c r="E80" s="96">
        <v>0.48084391384037201</v>
      </c>
      <c r="F80" s="21">
        <v>263</v>
      </c>
      <c r="G80" s="21">
        <v>265</v>
      </c>
      <c r="H80" s="22">
        <v>1.0076000000000001</v>
      </c>
      <c r="I80" s="111">
        <v>1</v>
      </c>
      <c r="J80" s="97">
        <v>432</v>
      </c>
      <c r="K80" s="97">
        <v>386</v>
      </c>
      <c r="L80" s="98">
        <v>0.89349999999999996</v>
      </c>
      <c r="M80" s="96">
        <v>0.9</v>
      </c>
      <c r="N80" s="23">
        <v>448741.65</v>
      </c>
      <c r="O80" s="23">
        <v>325205.69</v>
      </c>
      <c r="P80" s="22">
        <v>0.72470000000000001</v>
      </c>
      <c r="Q80" s="22">
        <v>0.7</v>
      </c>
      <c r="R80" s="97">
        <v>358</v>
      </c>
      <c r="S80" s="97">
        <v>254</v>
      </c>
      <c r="T80" s="98">
        <v>0.70950000000000002</v>
      </c>
      <c r="U80" s="98">
        <v>0.7</v>
      </c>
      <c r="V80" s="21">
        <v>178</v>
      </c>
      <c r="W80" s="21">
        <v>136</v>
      </c>
      <c r="X80" s="22">
        <v>0.76400000000000001</v>
      </c>
      <c r="Y80" s="2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>
      <c r="A81" s="20" t="s">
        <v>42</v>
      </c>
      <c r="B81" s="20" t="s">
        <v>131</v>
      </c>
      <c r="C81" s="105">
        <v>4162879.48</v>
      </c>
      <c r="D81" s="105">
        <v>9174185.2699999996</v>
      </c>
      <c r="E81" s="96">
        <v>0.45376012773720698</v>
      </c>
      <c r="F81" s="21">
        <v>3899</v>
      </c>
      <c r="G81" s="21">
        <v>3739</v>
      </c>
      <c r="H81" s="22">
        <v>0.95899999999999996</v>
      </c>
      <c r="I81" s="111">
        <v>1</v>
      </c>
      <c r="J81" s="97">
        <v>5254</v>
      </c>
      <c r="K81" s="97">
        <v>4425</v>
      </c>
      <c r="L81" s="98">
        <v>0.84219999999999995</v>
      </c>
      <c r="M81" s="96">
        <v>0.85299999999999998</v>
      </c>
      <c r="N81" s="23">
        <v>5131042.21</v>
      </c>
      <c r="O81" s="23">
        <v>3327752.19</v>
      </c>
      <c r="P81" s="22">
        <v>0.64859999999999995</v>
      </c>
      <c r="Q81" s="22">
        <v>0.66859999999999997</v>
      </c>
      <c r="R81" s="97">
        <v>3756</v>
      </c>
      <c r="S81" s="97">
        <v>1958</v>
      </c>
      <c r="T81" s="98">
        <v>0.52129999999999999</v>
      </c>
      <c r="U81" s="98">
        <v>0.65800000000000003</v>
      </c>
      <c r="V81" s="21">
        <v>3323</v>
      </c>
      <c r="W81" s="21">
        <v>2759</v>
      </c>
      <c r="X81" s="22">
        <v>0.83030000000000004</v>
      </c>
      <c r="Y81" s="2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>
      <c r="A82" s="20" t="s">
        <v>56</v>
      </c>
      <c r="B82" s="20" t="s">
        <v>132</v>
      </c>
      <c r="C82" s="105">
        <v>3132296.74</v>
      </c>
      <c r="D82" s="105">
        <v>6375166.8899999997</v>
      </c>
      <c r="E82" s="96">
        <v>0.49132780271419702</v>
      </c>
      <c r="F82" s="21">
        <v>3207</v>
      </c>
      <c r="G82" s="21">
        <v>3099</v>
      </c>
      <c r="H82" s="22">
        <v>0.96630000000000005</v>
      </c>
      <c r="I82" s="111">
        <v>1</v>
      </c>
      <c r="J82" s="97">
        <v>4123</v>
      </c>
      <c r="K82" s="97">
        <v>3723</v>
      </c>
      <c r="L82" s="98">
        <v>0.90300000000000002</v>
      </c>
      <c r="M82" s="96">
        <v>0.9</v>
      </c>
      <c r="N82" s="23">
        <v>3483847.18</v>
      </c>
      <c r="O82" s="23">
        <v>2379258.5099999998</v>
      </c>
      <c r="P82" s="22">
        <v>0.68289999999999995</v>
      </c>
      <c r="Q82" s="22">
        <v>0.67789999999999995</v>
      </c>
      <c r="R82" s="97">
        <v>2902</v>
      </c>
      <c r="S82" s="97">
        <v>1657</v>
      </c>
      <c r="T82" s="98">
        <v>0.57099999999999995</v>
      </c>
      <c r="U82" s="98">
        <v>0.66910000000000003</v>
      </c>
      <c r="V82" s="21">
        <v>2605</v>
      </c>
      <c r="W82" s="21">
        <v>2369</v>
      </c>
      <c r="X82" s="22">
        <v>0.90939999999999999</v>
      </c>
      <c r="Y82" s="2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>
      <c r="A83" s="20" t="s">
        <v>56</v>
      </c>
      <c r="B83" s="20" t="s">
        <v>133</v>
      </c>
      <c r="C83" s="105">
        <v>5743403.4500000002</v>
      </c>
      <c r="D83" s="105">
        <v>11547058.550000001</v>
      </c>
      <c r="E83" s="96">
        <v>0.49739103903651699</v>
      </c>
      <c r="F83" s="21">
        <v>8102</v>
      </c>
      <c r="G83" s="21">
        <v>7583</v>
      </c>
      <c r="H83" s="22">
        <v>0.93589999999999995</v>
      </c>
      <c r="I83" s="111">
        <v>0.9899</v>
      </c>
      <c r="J83" s="97">
        <v>9782</v>
      </c>
      <c r="K83" s="97">
        <v>8478</v>
      </c>
      <c r="L83" s="98">
        <v>0.86670000000000003</v>
      </c>
      <c r="M83" s="96">
        <v>0.878</v>
      </c>
      <c r="N83" s="23">
        <v>6293574.9699999997</v>
      </c>
      <c r="O83" s="23">
        <v>4142141.18</v>
      </c>
      <c r="P83" s="22">
        <v>0.65820000000000001</v>
      </c>
      <c r="Q83" s="22">
        <v>0.65610000000000002</v>
      </c>
      <c r="R83" s="97">
        <v>6860</v>
      </c>
      <c r="S83" s="97">
        <v>3848</v>
      </c>
      <c r="T83" s="98">
        <v>0.56089999999999995</v>
      </c>
      <c r="U83" s="98">
        <v>0.66039999999999999</v>
      </c>
      <c r="V83" s="21">
        <v>6011</v>
      </c>
      <c r="W83" s="21">
        <v>5369</v>
      </c>
      <c r="X83" s="22">
        <v>0.89319999999999999</v>
      </c>
      <c r="Y83" s="2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>
      <c r="A84" s="20" t="s">
        <v>45</v>
      </c>
      <c r="B84" s="20" t="s">
        <v>134</v>
      </c>
      <c r="C84" s="105">
        <v>2976720.11</v>
      </c>
      <c r="D84" s="105">
        <v>6153545.0999999996</v>
      </c>
      <c r="E84" s="96">
        <v>0.48374068307389201</v>
      </c>
      <c r="F84" s="21">
        <v>2656</v>
      </c>
      <c r="G84" s="21">
        <v>2622</v>
      </c>
      <c r="H84" s="22">
        <v>0.98719999999999997</v>
      </c>
      <c r="I84" s="111">
        <v>1</v>
      </c>
      <c r="J84" s="97">
        <v>3645</v>
      </c>
      <c r="K84" s="97">
        <v>3168</v>
      </c>
      <c r="L84" s="98">
        <v>0.86909999999999998</v>
      </c>
      <c r="M84" s="96">
        <v>0.88070000000000004</v>
      </c>
      <c r="N84" s="23">
        <v>3400056.9</v>
      </c>
      <c r="O84" s="23">
        <v>2345806.14</v>
      </c>
      <c r="P84" s="22">
        <v>0.68989999999999996</v>
      </c>
      <c r="Q84" s="22">
        <v>0.69420000000000004</v>
      </c>
      <c r="R84" s="97">
        <v>2720</v>
      </c>
      <c r="S84" s="97">
        <v>1512</v>
      </c>
      <c r="T84" s="98">
        <v>0.55589999999999995</v>
      </c>
      <c r="U84" s="98">
        <v>0.64319999999999999</v>
      </c>
      <c r="V84" s="21">
        <v>2325</v>
      </c>
      <c r="W84" s="21">
        <v>1814</v>
      </c>
      <c r="X84" s="22">
        <v>0.7802</v>
      </c>
      <c r="Y84" s="2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>
      <c r="A85" s="20" t="s">
        <v>48</v>
      </c>
      <c r="B85" s="20" t="s">
        <v>135</v>
      </c>
      <c r="C85" s="105">
        <v>5004551.25</v>
      </c>
      <c r="D85" s="105">
        <v>10357305.17</v>
      </c>
      <c r="E85" s="96">
        <v>0.48319047936288601</v>
      </c>
      <c r="F85" s="21">
        <v>4303</v>
      </c>
      <c r="G85" s="21">
        <v>4109</v>
      </c>
      <c r="H85" s="22">
        <v>0.95489999999999997</v>
      </c>
      <c r="I85" s="111">
        <v>1</v>
      </c>
      <c r="J85" s="97">
        <v>5878</v>
      </c>
      <c r="K85" s="97">
        <v>4975</v>
      </c>
      <c r="L85" s="98">
        <v>0.84640000000000004</v>
      </c>
      <c r="M85" s="96">
        <v>0.8679</v>
      </c>
      <c r="N85" s="23">
        <v>5562424.6399999997</v>
      </c>
      <c r="O85" s="23">
        <v>3957635.38</v>
      </c>
      <c r="P85" s="22">
        <v>0.71150000000000002</v>
      </c>
      <c r="Q85" s="22">
        <v>0.7</v>
      </c>
      <c r="R85" s="97">
        <v>4155</v>
      </c>
      <c r="S85" s="97">
        <v>2613</v>
      </c>
      <c r="T85" s="98">
        <v>0.62890000000000001</v>
      </c>
      <c r="U85" s="98">
        <v>0.7</v>
      </c>
      <c r="V85" s="21">
        <v>3631</v>
      </c>
      <c r="W85" s="21">
        <v>2929</v>
      </c>
      <c r="X85" s="22">
        <v>0.80669999999999997</v>
      </c>
      <c r="Y85" s="2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>
      <c r="A86" s="20" t="s">
        <v>51</v>
      </c>
      <c r="B86" s="20" t="s">
        <v>136</v>
      </c>
      <c r="C86" s="105">
        <v>2561926.37</v>
      </c>
      <c r="D86" s="105">
        <v>5292919.78</v>
      </c>
      <c r="E86" s="96">
        <v>0.484028943661791</v>
      </c>
      <c r="F86" s="21">
        <v>2471</v>
      </c>
      <c r="G86" s="21">
        <v>2468</v>
      </c>
      <c r="H86" s="22">
        <v>0.99880000000000002</v>
      </c>
      <c r="I86" s="111">
        <v>1</v>
      </c>
      <c r="J86" s="97">
        <v>3776</v>
      </c>
      <c r="K86" s="97">
        <v>3354</v>
      </c>
      <c r="L86" s="98">
        <v>0.88819999999999999</v>
      </c>
      <c r="M86" s="96">
        <v>0.9</v>
      </c>
      <c r="N86" s="23">
        <v>3134879.74</v>
      </c>
      <c r="O86" s="23">
        <v>1960571.18</v>
      </c>
      <c r="P86" s="22">
        <v>0.62539999999999996</v>
      </c>
      <c r="Q86" s="22">
        <v>0.63880000000000003</v>
      </c>
      <c r="R86" s="97">
        <v>2724</v>
      </c>
      <c r="S86" s="97">
        <v>1311</v>
      </c>
      <c r="T86" s="98">
        <v>0.48130000000000001</v>
      </c>
      <c r="U86" s="98">
        <v>0.60470000000000002</v>
      </c>
      <c r="V86" s="21">
        <v>2317</v>
      </c>
      <c r="W86" s="21">
        <v>1964</v>
      </c>
      <c r="X86" s="22">
        <v>0.84760000000000002</v>
      </c>
      <c r="Y86" s="2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>
      <c r="A87" s="20" t="s">
        <v>56</v>
      </c>
      <c r="B87" s="20" t="s">
        <v>137</v>
      </c>
      <c r="C87" s="105">
        <v>3128448.22</v>
      </c>
      <c r="D87" s="105">
        <v>6517544.8300000001</v>
      </c>
      <c r="E87" s="96">
        <v>0.480004096880144</v>
      </c>
      <c r="F87" s="21">
        <v>2651</v>
      </c>
      <c r="G87" s="21">
        <v>2537</v>
      </c>
      <c r="H87" s="22">
        <v>0.95699999999999996</v>
      </c>
      <c r="I87" s="111">
        <v>1</v>
      </c>
      <c r="J87" s="97">
        <v>3443</v>
      </c>
      <c r="K87" s="97">
        <v>3073</v>
      </c>
      <c r="L87" s="98">
        <v>0.89249999999999996</v>
      </c>
      <c r="M87" s="96">
        <v>0.89890000000000003</v>
      </c>
      <c r="N87" s="23">
        <v>3628752.75</v>
      </c>
      <c r="O87" s="23">
        <v>2522757.29</v>
      </c>
      <c r="P87" s="22">
        <v>0.69520000000000004</v>
      </c>
      <c r="Q87" s="22">
        <v>0.68379999999999996</v>
      </c>
      <c r="R87" s="97">
        <v>2612</v>
      </c>
      <c r="S87" s="97">
        <v>1430</v>
      </c>
      <c r="T87" s="98">
        <v>0.54749999999999999</v>
      </c>
      <c r="U87" s="98">
        <v>0.6371</v>
      </c>
      <c r="V87" s="21">
        <v>2176</v>
      </c>
      <c r="W87" s="21">
        <v>1873</v>
      </c>
      <c r="X87" s="22">
        <v>0.86080000000000001</v>
      </c>
      <c r="Y87" s="2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>
      <c r="A88" s="20" t="s">
        <v>56</v>
      </c>
      <c r="B88" s="20" t="s">
        <v>138</v>
      </c>
      <c r="C88" s="105">
        <v>2425237.4900000002</v>
      </c>
      <c r="D88" s="105">
        <v>5179745.09</v>
      </c>
      <c r="E88" s="96">
        <v>0.46821560672592899</v>
      </c>
      <c r="F88" s="21">
        <v>3508</v>
      </c>
      <c r="G88" s="21">
        <v>3321</v>
      </c>
      <c r="H88" s="22">
        <v>0.94669999999999999</v>
      </c>
      <c r="I88" s="111">
        <v>0.98980000000000001</v>
      </c>
      <c r="J88" s="97">
        <v>4447</v>
      </c>
      <c r="K88" s="97">
        <v>4033</v>
      </c>
      <c r="L88" s="98">
        <v>0.90690000000000004</v>
      </c>
      <c r="M88" s="96">
        <v>0.9</v>
      </c>
      <c r="N88" s="23">
        <v>3005865.28</v>
      </c>
      <c r="O88" s="23">
        <v>1789164.41</v>
      </c>
      <c r="P88" s="22">
        <v>0.59519999999999995</v>
      </c>
      <c r="Q88" s="22">
        <v>0.60650000000000004</v>
      </c>
      <c r="R88" s="97">
        <v>3570</v>
      </c>
      <c r="S88" s="97">
        <v>1640</v>
      </c>
      <c r="T88" s="98">
        <v>0.45939999999999998</v>
      </c>
      <c r="U88" s="98">
        <v>0.58620000000000005</v>
      </c>
      <c r="V88" s="21">
        <v>2558</v>
      </c>
      <c r="W88" s="21">
        <v>2236</v>
      </c>
      <c r="X88" s="22">
        <v>0.87409999999999999</v>
      </c>
      <c r="Y88" s="2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>
      <c r="A89" s="20" t="s">
        <v>48</v>
      </c>
      <c r="B89" s="20" t="s">
        <v>139</v>
      </c>
      <c r="C89" s="105">
        <v>1852586.78</v>
      </c>
      <c r="D89" s="105">
        <v>3914523.74</v>
      </c>
      <c r="E89" s="96">
        <v>0.473259814743134</v>
      </c>
      <c r="F89" s="21">
        <v>1889</v>
      </c>
      <c r="G89" s="21">
        <v>1816</v>
      </c>
      <c r="H89" s="22">
        <v>0.96140000000000003</v>
      </c>
      <c r="I89" s="111">
        <v>1</v>
      </c>
      <c r="J89" s="97">
        <v>2463</v>
      </c>
      <c r="K89" s="97">
        <v>2124</v>
      </c>
      <c r="L89" s="98">
        <v>0.86240000000000006</v>
      </c>
      <c r="M89" s="96">
        <v>0.85550000000000004</v>
      </c>
      <c r="N89" s="23">
        <v>2035807.87</v>
      </c>
      <c r="O89" s="23">
        <v>1438196.96</v>
      </c>
      <c r="P89" s="22">
        <v>0.70650000000000002</v>
      </c>
      <c r="Q89" s="22">
        <v>0.7</v>
      </c>
      <c r="R89" s="97">
        <v>1655</v>
      </c>
      <c r="S89" s="97">
        <v>1019</v>
      </c>
      <c r="T89" s="98">
        <v>0.61570000000000003</v>
      </c>
      <c r="U89" s="98">
        <v>0.7</v>
      </c>
      <c r="V89" s="21">
        <v>1473</v>
      </c>
      <c r="W89" s="21">
        <v>1214</v>
      </c>
      <c r="X89" s="22">
        <v>0.82420000000000004</v>
      </c>
      <c r="Y89" s="2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>
      <c r="A90" s="20" t="s">
        <v>45</v>
      </c>
      <c r="B90" s="20" t="s">
        <v>140</v>
      </c>
      <c r="C90" s="105">
        <v>1178952.23</v>
      </c>
      <c r="D90" s="105">
        <v>2522565.5499999998</v>
      </c>
      <c r="E90" s="96">
        <v>0.46736237637115102</v>
      </c>
      <c r="F90" s="21">
        <v>795</v>
      </c>
      <c r="G90" s="21">
        <v>775</v>
      </c>
      <c r="H90" s="22">
        <v>0.9748</v>
      </c>
      <c r="I90" s="111">
        <v>1</v>
      </c>
      <c r="J90" s="97">
        <v>1364</v>
      </c>
      <c r="K90" s="97">
        <v>1222</v>
      </c>
      <c r="L90" s="98">
        <v>0.89590000000000003</v>
      </c>
      <c r="M90" s="96">
        <v>0.88039999999999996</v>
      </c>
      <c r="N90" s="23">
        <v>1390172</v>
      </c>
      <c r="O90" s="23">
        <v>923986.08</v>
      </c>
      <c r="P90" s="22">
        <v>0.66469999999999996</v>
      </c>
      <c r="Q90" s="22">
        <v>0.68530000000000002</v>
      </c>
      <c r="R90" s="97">
        <v>1114</v>
      </c>
      <c r="S90" s="97">
        <v>546</v>
      </c>
      <c r="T90" s="98">
        <v>0.49009999999999998</v>
      </c>
      <c r="U90" s="98">
        <v>0.61219999999999997</v>
      </c>
      <c r="V90" s="21">
        <v>710</v>
      </c>
      <c r="W90" s="21">
        <v>598</v>
      </c>
      <c r="X90" s="22">
        <v>0.84230000000000005</v>
      </c>
      <c r="Y90" s="2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>
      <c r="A91" s="20" t="s">
        <v>45</v>
      </c>
      <c r="B91" s="20" t="s">
        <v>141</v>
      </c>
      <c r="C91" s="105">
        <v>1717644.25</v>
      </c>
      <c r="D91" s="105">
        <v>3495161.04</v>
      </c>
      <c r="E91" s="96">
        <v>0.49143493828828</v>
      </c>
      <c r="F91" s="21">
        <v>1447</v>
      </c>
      <c r="G91" s="21">
        <v>1553</v>
      </c>
      <c r="H91" s="22">
        <v>1.0732999999999999</v>
      </c>
      <c r="I91" s="111">
        <v>1</v>
      </c>
      <c r="J91" s="97">
        <v>2212</v>
      </c>
      <c r="K91" s="97">
        <v>1906</v>
      </c>
      <c r="L91" s="98">
        <v>0.86170000000000002</v>
      </c>
      <c r="M91" s="96">
        <v>0.86429999999999996</v>
      </c>
      <c r="N91" s="23">
        <v>1953664.84</v>
      </c>
      <c r="O91" s="23">
        <v>1347488.22</v>
      </c>
      <c r="P91" s="22">
        <v>0.68969999999999998</v>
      </c>
      <c r="Q91" s="22">
        <v>0.67410000000000003</v>
      </c>
      <c r="R91" s="97">
        <v>1482</v>
      </c>
      <c r="S91" s="97">
        <v>816</v>
      </c>
      <c r="T91" s="98">
        <v>0.55059999999999998</v>
      </c>
      <c r="U91" s="98">
        <v>0.63219999999999998</v>
      </c>
      <c r="V91" s="21">
        <v>1464</v>
      </c>
      <c r="W91" s="21">
        <v>1270</v>
      </c>
      <c r="X91" s="22">
        <v>0.86750000000000005</v>
      </c>
      <c r="Y91" s="2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>
      <c r="A92" s="20" t="s">
        <v>60</v>
      </c>
      <c r="B92" s="20" t="s">
        <v>142</v>
      </c>
      <c r="C92" s="105">
        <v>319230.65999999997</v>
      </c>
      <c r="D92" s="105">
        <v>741129.99</v>
      </c>
      <c r="E92" s="96">
        <v>0.43073504554848702</v>
      </c>
      <c r="F92" s="21">
        <v>254</v>
      </c>
      <c r="G92" s="21">
        <v>244</v>
      </c>
      <c r="H92" s="22">
        <v>0.96060000000000001</v>
      </c>
      <c r="I92" s="111">
        <v>1</v>
      </c>
      <c r="J92" s="97">
        <v>454</v>
      </c>
      <c r="K92" s="97">
        <v>373</v>
      </c>
      <c r="L92" s="98">
        <v>0.8216</v>
      </c>
      <c r="M92" s="96">
        <v>0.81379999999999997</v>
      </c>
      <c r="N92" s="23">
        <v>405714.43</v>
      </c>
      <c r="O92" s="23">
        <v>259489.8</v>
      </c>
      <c r="P92" s="22">
        <v>0.63959999999999995</v>
      </c>
      <c r="Q92" s="22">
        <v>0.66790000000000005</v>
      </c>
      <c r="R92" s="97">
        <v>338</v>
      </c>
      <c r="S92" s="97">
        <v>171</v>
      </c>
      <c r="T92" s="98">
        <v>0.50590000000000002</v>
      </c>
      <c r="U92" s="98">
        <v>0.64559999999999995</v>
      </c>
      <c r="V92" s="21">
        <v>247</v>
      </c>
      <c r="W92" s="21">
        <v>183</v>
      </c>
      <c r="X92" s="22">
        <v>0.7409</v>
      </c>
      <c r="Y92" s="2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>
      <c r="A93" s="20" t="s">
        <v>60</v>
      </c>
      <c r="B93" s="20" t="s">
        <v>143</v>
      </c>
      <c r="C93" s="105">
        <v>709497.82</v>
      </c>
      <c r="D93" s="105">
        <v>1599472.63</v>
      </c>
      <c r="E93" s="96">
        <v>0.44358234501330601</v>
      </c>
      <c r="F93" s="21">
        <v>578</v>
      </c>
      <c r="G93" s="21">
        <v>591</v>
      </c>
      <c r="H93" s="22">
        <v>1.0225</v>
      </c>
      <c r="I93" s="111">
        <v>1</v>
      </c>
      <c r="J93" s="97">
        <v>836</v>
      </c>
      <c r="K93" s="97">
        <v>748</v>
      </c>
      <c r="L93" s="98">
        <v>0.89470000000000005</v>
      </c>
      <c r="M93" s="96">
        <v>0.9</v>
      </c>
      <c r="N93" s="23">
        <v>831743.06</v>
      </c>
      <c r="O93" s="23">
        <v>543603.69999999995</v>
      </c>
      <c r="P93" s="22">
        <v>0.65359999999999996</v>
      </c>
      <c r="Q93" s="22">
        <v>0.68369999999999997</v>
      </c>
      <c r="R93" s="97">
        <v>662</v>
      </c>
      <c r="S93" s="97">
        <v>379</v>
      </c>
      <c r="T93" s="98">
        <v>0.57250000000000001</v>
      </c>
      <c r="U93" s="98">
        <v>0.69510000000000005</v>
      </c>
      <c r="V93" s="21">
        <v>553</v>
      </c>
      <c r="W93" s="21">
        <v>450</v>
      </c>
      <c r="X93" s="22">
        <v>0.81369999999999998</v>
      </c>
      <c r="Y93" s="2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>
      <c r="A94" s="20" t="s">
        <v>144</v>
      </c>
      <c r="B94" s="20" t="s">
        <v>145</v>
      </c>
      <c r="C94" s="105"/>
      <c r="D94" s="105"/>
      <c r="E94" s="96"/>
      <c r="F94" s="21"/>
      <c r="G94" s="21"/>
      <c r="H94" s="22"/>
      <c r="I94" s="111"/>
      <c r="J94" s="97"/>
      <c r="K94" s="97"/>
      <c r="L94" s="98"/>
      <c r="M94" s="96"/>
      <c r="N94" s="23"/>
      <c r="O94" s="23"/>
      <c r="P94" s="22"/>
      <c r="Q94" s="22"/>
      <c r="R94" s="97"/>
      <c r="S94" s="97"/>
      <c r="T94" s="98"/>
      <c r="U94" s="98"/>
      <c r="V94" s="21"/>
      <c r="W94" s="21"/>
      <c r="X94" s="22"/>
      <c r="Y94" s="2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7" t="s">
        <v>53</v>
      </c>
      <c r="B95" s="27" t="s">
        <v>146</v>
      </c>
      <c r="C95" s="105">
        <v>212475.1</v>
      </c>
      <c r="D95" s="105">
        <v>422980.44</v>
      </c>
      <c r="E95" s="96">
        <v>0.50232842918220999</v>
      </c>
      <c r="F95" s="28">
        <v>188</v>
      </c>
      <c r="G95" s="28">
        <v>174</v>
      </c>
      <c r="H95" s="29">
        <v>0.92549999999999999</v>
      </c>
      <c r="I95" s="111">
        <v>0.95879999999999999</v>
      </c>
      <c r="J95" s="97">
        <v>228</v>
      </c>
      <c r="K95" s="97">
        <v>206</v>
      </c>
      <c r="L95" s="98">
        <v>0.90349999999999997</v>
      </c>
      <c r="M95" s="96">
        <v>0.9</v>
      </c>
      <c r="N95" s="30">
        <v>231263.2</v>
      </c>
      <c r="O95" s="30">
        <v>165481.99</v>
      </c>
      <c r="P95" s="29">
        <v>0.71560000000000001</v>
      </c>
      <c r="Q95" s="29">
        <v>0.66839999999999999</v>
      </c>
      <c r="R95" s="97">
        <v>179</v>
      </c>
      <c r="S95" s="97">
        <v>123</v>
      </c>
      <c r="T95" s="98">
        <v>0.68720000000000003</v>
      </c>
      <c r="U95" s="98">
        <v>0.7</v>
      </c>
      <c r="V95" s="28">
        <v>134</v>
      </c>
      <c r="W95" s="28">
        <v>110</v>
      </c>
      <c r="X95" s="29">
        <v>0.82089999999999996</v>
      </c>
      <c r="Y95" s="31"/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>
      <c r="A96" s="20" t="s">
        <v>48</v>
      </c>
      <c r="B96" s="20" t="s">
        <v>147</v>
      </c>
      <c r="C96" s="105">
        <v>5039928.9000000004</v>
      </c>
      <c r="D96" s="105">
        <v>10033811.16</v>
      </c>
      <c r="E96" s="96">
        <v>0.50229457377987996</v>
      </c>
      <c r="F96" s="21">
        <v>3560</v>
      </c>
      <c r="G96" s="21">
        <v>3338</v>
      </c>
      <c r="H96" s="22">
        <v>0.93759999999999999</v>
      </c>
      <c r="I96" s="111">
        <v>0.98839999999999995</v>
      </c>
      <c r="J96" s="97">
        <v>5343</v>
      </c>
      <c r="K96" s="97">
        <v>4651</v>
      </c>
      <c r="L96" s="98">
        <v>0.87050000000000005</v>
      </c>
      <c r="M96" s="96">
        <v>0.87980000000000003</v>
      </c>
      <c r="N96" s="23">
        <v>6102107.9400000004</v>
      </c>
      <c r="O96" s="23">
        <v>3816562.81</v>
      </c>
      <c r="P96" s="22">
        <v>0.62539999999999996</v>
      </c>
      <c r="Q96" s="22">
        <v>0.62519999999999998</v>
      </c>
      <c r="R96" s="97">
        <v>3877</v>
      </c>
      <c r="S96" s="97">
        <v>2062</v>
      </c>
      <c r="T96" s="98">
        <v>0.53190000000000004</v>
      </c>
      <c r="U96" s="98">
        <v>0.64070000000000005</v>
      </c>
      <c r="V96" s="21">
        <v>2958</v>
      </c>
      <c r="W96" s="21">
        <v>2107</v>
      </c>
      <c r="X96" s="22">
        <v>0.71230000000000004</v>
      </c>
      <c r="Y96" s="2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>
      <c r="A97" s="20" t="s">
        <v>67</v>
      </c>
      <c r="B97" s="20" t="s">
        <v>148</v>
      </c>
      <c r="C97" s="105">
        <v>2290008.83</v>
      </c>
      <c r="D97" s="105">
        <v>4850129.8</v>
      </c>
      <c r="E97" s="96">
        <v>0.47215413286465002</v>
      </c>
      <c r="F97" s="21">
        <v>2444</v>
      </c>
      <c r="G97" s="21">
        <v>2467</v>
      </c>
      <c r="H97" s="22">
        <v>1.0094000000000001</v>
      </c>
      <c r="I97" s="111">
        <v>1</v>
      </c>
      <c r="J97" s="97">
        <v>3266</v>
      </c>
      <c r="K97" s="97">
        <v>2758</v>
      </c>
      <c r="L97" s="98">
        <v>0.84450000000000003</v>
      </c>
      <c r="M97" s="96">
        <v>0.88770000000000004</v>
      </c>
      <c r="N97" s="23">
        <v>2513776.2999999998</v>
      </c>
      <c r="O97" s="23">
        <v>1749850.02</v>
      </c>
      <c r="P97" s="22">
        <v>0.69610000000000005</v>
      </c>
      <c r="Q97" s="22">
        <v>0.68989999999999996</v>
      </c>
      <c r="R97" s="97">
        <v>2351</v>
      </c>
      <c r="S97" s="97">
        <v>1452</v>
      </c>
      <c r="T97" s="98">
        <v>0.61760000000000004</v>
      </c>
      <c r="U97" s="98">
        <v>0.7</v>
      </c>
      <c r="V97" s="21">
        <v>1982</v>
      </c>
      <c r="W97" s="21">
        <v>1672</v>
      </c>
      <c r="X97" s="22">
        <v>0.84360000000000002</v>
      </c>
      <c r="Y97" s="2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>
      <c r="A98" s="20" t="s">
        <v>42</v>
      </c>
      <c r="B98" s="20" t="s">
        <v>149</v>
      </c>
      <c r="C98" s="105">
        <v>24332206.390000001</v>
      </c>
      <c r="D98" s="105">
        <v>48920924.640000001</v>
      </c>
      <c r="E98" s="96">
        <v>0.49737830118821702</v>
      </c>
      <c r="F98" s="21">
        <v>15749</v>
      </c>
      <c r="G98" s="21">
        <v>14983</v>
      </c>
      <c r="H98" s="22">
        <v>0.95140000000000002</v>
      </c>
      <c r="I98" s="111">
        <v>1</v>
      </c>
      <c r="J98" s="97">
        <v>21430</v>
      </c>
      <c r="K98" s="97">
        <v>18441</v>
      </c>
      <c r="L98" s="98">
        <v>0.86050000000000004</v>
      </c>
      <c r="M98" s="96">
        <v>0.87180000000000002</v>
      </c>
      <c r="N98" s="23">
        <v>27186759.890000001</v>
      </c>
      <c r="O98" s="23">
        <v>18947277.379999999</v>
      </c>
      <c r="P98" s="22">
        <v>0.69689999999999996</v>
      </c>
      <c r="Q98" s="22">
        <v>0.69369999999999998</v>
      </c>
      <c r="R98" s="97">
        <v>15460</v>
      </c>
      <c r="S98" s="97">
        <v>9321</v>
      </c>
      <c r="T98" s="98">
        <v>0.60289999999999999</v>
      </c>
      <c r="U98" s="98">
        <v>0.69189999999999996</v>
      </c>
      <c r="V98" s="21">
        <v>8555</v>
      </c>
      <c r="W98" s="21">
        <v>6392</v>
      </c>
      <c r="X98" s="22">
        <v>0.74719999999999998</v>
      </c>
      <c r="Y98" s="2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>
      <c r="A99" s="20" t="s">
        <v>67</v>
      </c>
      <c r="B99" s="20" t="s">
        <v>150</v>
      </c>
      <c r="C99" s="105">
        <v>1001966.46</v>
      </c>
      <c r="D99" s="105">
        <v>2085891.9720000001</v>
      </c>
      <c r="E99" s="96">
        <v>0.480353955741673</v>
      </c>
      <c r="F99" s="21">
        <v>940</v>
      </c>
      <c r="G99" s="21">
        <v>917</v>
      </c>
      <c r="H99" s="22">
        <v>0.97550000000000003</v>
      </c>
      <c r="I99" s="111">
        <v>1</v>
      </c>
      <c r="J99" s="97">
        <v>1111</v>
      </c>
      <c r="K99" s="97">
        <v>1063</v>
      </c>
      <c r="L99" s="98">
        <v>0.95679999999999998</v>
      </c>
      <c r="M99" s="96">
        <v>0.9</v>
      </c>
      <c r="N99" s="23">
        <v>1066439.42</v>
      </c>
      <c r="O99" s="23">
        <v>761531.46</v>
      </c>
      <c r="P99" s="22">
        <v>0.71409999999999996</v>
      </c>
      <c r="Q99" s="22">
        <v>0.69889999999999997</v>
      </c>
      <c r="R99" s="97">
        <v>905</v>
      </c>
      <c r="S99" s="97">
        <v>604</v>
      </c>
      <c r="T99" s="98">
        <v>0.66739999999999999</v>
      </c>
      <c r="U99" s="98">
        <v>0.7</v>
      </c>
      <c r="V99" s="21">
        <v>780</v>
      </c>
      <c r="W99" s="21">
        <v>642</v>
      </c>
      <c r="X99" s="22">
        <v>0.82310000000000005</v>
      </c>
      <c r="Y99" s="2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>
      <c r="A100" s="20" t="s">
        <v>53</v>
      </c>
      <c r="B100" s="20" t="s">
        <v>151</v>
      </c>
      <c r="C100" s="105">
        <v>744607.01</v>
      </c>
      <c r="D100" s="105">
        <v>1457791.03</v>
      </c>
      <c r="E100" s="96">
        <v>0.51077760438682396</v>
      </c>
      <c r="F100" s="21">
        <v>1036</v>
      </c>
      <c r="G100" s="21">
        <v>975</v>
      </c>
      <c r="H100" s="22">
        <v>0.94110000000000005</v>
      </c>
      <c r="I100" s="111">
        <v>0.98860000000000003</v>
      </c>
      <c r="J100" s="97">
        <v>1218</v>
      </c>
      <c r="K100" s="97">
        <v>1141</v>
      </c>
      <c r="L100" s="98">
        <v>0.93679999999999997</v>
      </c>
      <c r="M100" s="96">
        <v>0.9</v>
      </c>
      <c r="N100" s="23">
        <v>810930.5</v>
      </c>
      <c r="O100" s="23">
        <v>559494.12</v>
      </c>
      <c r="P100" s="22">
        <v>0.68989999999999996</v>
      </c>
      <c r="Q100" s="22">
        <v>0.67149999999999999</v>
      </c>
      <c r="R100" s="97">
        <v>914</v>
      </c>
      <c r="S100" s="97">
        <v>546</v>
      </c>
      <c r="T100" s="98">
        <v>0.59740000000000004</v>
      </c>
      <c r="U100" s="98">
        <v>0.67010000000000003</v>
      </c>
      <c r="V100" s="21">
        <v>778</v>
      </c>
      <c r="W100" s="21">
        <v>669</v>
      </c>
      <c r="X100" s="22">
        <v>0.8599</v>
      </c>
      <c r="Y100" s="2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>
      <c r="A101" s="20" t="s">
        <v>45</v>
      </c>
      <c r="B101" s="20" t="s">
        <v>152</v>
      </c>
      <c r="C101" s="105">
        <v>906745.27</v>
      </c>
      <c r="D101" s="105">
        <v>1817460.46</v>
      </c>
      <c r="E101" s="96">
        <v>0.49890783868827598</v>
      </c>
      <c r="F101" s="21">
        <v>426</v>
      </c>
      <c r="G101" s="21">
        <v>430</v>
      </c>
      <c r="H101" s="22">
        <v>1.0094000000000001</v>
      </c>
      <c r="I101" s="111">
        <v>1</v>
      </c>
      <c r="J101" s="97">
        <v>730</v>
      </c>
      <c r="K101" s="97">
        <v>650</v>
      </c>
      <c r="L101" s="98">
        <v>0.89039999999999997</v>
      </c>
      <c r="M101" s="96">
        <v>0.89610000000000001</v>
      </c>
      <c r="N101" s="23">
        <v>951697.15</v>
      </c>
      <c r="O101" s="23">
        <v>717980.81</v>
      </c>
      <c r="P101" s="22">
        <v>0.75439999999999996</v>
      </c>
      <c r="Q101" s="22">
        <v>0.7</v>
      </c>
      <c r="R101" s="97">
        <v>570</v>
      </c>
      <c r="S101" s="97">
        <v>366</v>
      </c>
      <c r="T101" s="98">
        <v>0.6421</v>
      </c>
      <c r="U101" s="98">
        <v>0.7</v>
      </c>
      <c r="V101" s="21">
        <v>439</v>
      </c>
      <c r="W101" s="21">
        <v>299</v>
      </c>
      <c r="X101" s="22">
        <v>0.68110000000000004</v>
      </c>
      <c r="Y101" s="2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>
      <c r="A102" s="20" t="s">
        <v>42</v>
      </c>
      <c r="B102" s="20" t="s">
        <v>153</v>
      </c>
      <c r="C102" s="105">
        <v>6215214.8899999997</v>
      </c>
      <c r="D102" s="105">
        <v>12883026.189999999</v>
      </c>
      <c r="E102" s="96">
        <v>0.48243439067323701</v>
      </c>
      <c r="F102" s="21">
        <v>6152</v>
      </c>
      <c r="G102" s="21">
        <v>5588</v>
      </c>
      <c r="H102" s="22">
        <v>0.9083</v>
      </c>
      <c r="I102" s="111">
        <v>0.98509999999999998</v>
      </c>
      <c r="J102" s="97">
        <v>8679</v>
      </c>
      <c r="K102" s="97">
        <v>7172</v>
      </c>
      <c r="L102" s="98">
        <v>0.82640000000000002</v>
      </c>
      <c r="M102" s="96">
        <v>0.82679999999999998</v>
      </c>
      <c r="N102" s="23">
        <v>6858373.5</v>
      </c>
      <c r="O102" s="23">
        <v>4599701.43</v>
      </c>
      <c r="P102" s="22">
        <v>0.67069999999999996</v>
      </c>
      <c r="Q102" s="22">
        <v>0.67390000000000005</v>
      </c>
      <c r="R102" s="97">
        <v>5857</v>
      </c>
      <c r="S102" s="97">
        <v>3169</v>
      </c>
      <c r="T102" s="98">
        <v>0.54110000000000003</v>
      </c>
      <c r="U102" s="98">
        <v>0.63080000000000003</v>
      </c>
      <c r="V102" s="21">
        <v>4548</v>
      </c>
      <c r="W102" s="21">
        <v>3870</v>
      </c>
      <c r="X102" s="22">
        <v>0.85089999999999999</v>
      </c>
      <c r="Y102" s="2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>
      <c r="A103" s="20" t="s">
        <v>45</v>
      </c>
      <c r="B103" s="20" t="s">
        <v>154</v>
      </c>
      <c r="C103" s="105">
        <v>1731725.14</v>
      </c>
      <c r="D103" s="105">
        <v>3389751.59</v>
      </c>
      <c r="E103" s="96">
        <v>0.51087080985778099</v>
      </c>
      <c r="F103" s="21">
        <v>1691</v>
      </c>
      <c r="G103" s="21">
        <v>1536</v>
      </c>
      <c r="H103" s="22">
        <v>0.9083</v>
      </c>
      <c r="I103" s="111">
        <v>0.96050000000000002</v>
      </c>
      <c r="J103" s="97">
        <v>3092</v>
      </c>
      <c r="K103" s="97">
        <v>2584</v>
      </c>
      <c r="L103" s="98">
        <v>0.8357</v>
      </c>
      <c r="M103" s="96">
        <v>0.83450000000000002</v>
      </c>
      <c r="N103" s="23">
        <v>2157364.21</v>
      </c>
      <c r="O103" s="23">
        <v>1268492.6100000001</v>
      </c>
      <c r="P103" s="22">
        <v>0.58799999999999997</v>
      </c>
      <c r="Q103" s="22">
        <v>0.57850000000000001</v>
      </c>
      <c r="R103" s="97">
        <v>2233</v>
      </c>
      <c r="S103" s="97">
        <v>1035</v>
      </c>
      <c r="T103" s="98">
        <v>0.46350000000000002</v>
      </c>
      <c r="U103" s="98">
        <v>0.54530000000000001</v>
      </c>
      <c r="V103" s="21">
        <v>1536</v>
      </c>
      <c r="W103" s="21">
        <v>1234</v>
      </c>
      <c r="X103" s="22">
        <v>0.8034</v>
      </c>
      <c r="Y103" s="2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>
      <c r="A104" s="20" t="s">
        <v>67</v>
      </c>
      <c r="B104" s="20" t="s">
        <v>155</v>
      </c>
      <c r="C104" s="105">
        <v>4277575.79</v>
      </c>
      <c r="D104" s="105">
        <v>8776125.75</v>
      </c>
      <c r="E104" s="96">
        <v>0.487410494317495</v>
      </c>
      <c r="F104" s="21">
        <v>4051</v>
      </c>
      <c r="G104" s="21">
        <v>3903</v>
      </c>
      <c r="H104" s="22">
        <v>0.96350000000000002</v>
      </c>
      <c r="I104" s="111">
        <v>1</v>
      </c>
      <c r="J104" s="97">
        <v>5195</v>
      </c>
      <c r="K104" s="97">
        <v>4772</v>
      </c>
      <c r="L104" s="98">
        <v>0.91859999999999997</v>
      </c>
      <c r="M104" s="96">
        <v>0.9</v>
      </c>
      <c r="N104" s="23">
        <v>4899267.5</v>
      </c>
      <c r="O104" s="23">
        <v>3310742.86</v>
      </c>
      <c r="P104" s="22">
        <v>0.67579999999999996</v>
      </c>
      <c r="Q104" s="22">
        <v>0.67500000000000004</v>
      </c>
      <c r="R104" s="97">
        <v>4205</v>
      </c>
      <c r="S104" s="97">
        <v>2486</v>
      </c>
      <c r="T104" s="98">
        <v>0.59119999999999995</v>
      </c>
      <c r="U104" s="98">
        <v>0.65920000000000001</v>
      </c>
      <c r="V104" s="21">
        <v>3128</v>
      </c>
      <c r="W104" s="21">
        <v>2543</v>
      </c>
      <c r="X104" s="22">
        <v>0.81299999999999994</v>
      </c>
      <c r="Y104" s="2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>
      <c r="A105" s="20" t="s">
        <v>45</v>
      </c>
      <c r="B105" s="20" t="s">
        <v>156</v>
      </c>
      <c r="C105" s="105">
        <v>1078701.69</v>
      </c>
      <c r="D105" s="105">
        <v>2223088.04</v>
      </c>
      <c r="E105" s="96">
        <v>0.48522670744070001</v>
      </c>
      <c r="F105" s="21">
        <v>803</v>
      </c>
      <c r="G105" s="21">
        <v>809</v>
      </c>
      <c r="H105" s="22">
        <v>1.0075000000000001</v>
      </c>
      <c r="I105" s="111">
        <v>1</v>
      </c>
      <c r="J105" s="97">
        <v>1294</v>
      </c>
      <c r="K105" s="97">
        <v>1148</v>
      </c>
      <c r="L105" s="98">
        <v>0.88719999999999999</v>
      </c>
      <c r="M105" s="96">
        <v>0.9</v>
      </c>
      <c r="N105" s="23">
        <v>1295782.8899999999</v>
      </c>
      <c r="O105" s="23">
        <v>826419.23</v>
      </c>
      <c r="P105" s="22">
        <v>0.63780000000000003</v>
      </c>
      <c r="Q105" s="22">
        <v>0.63109999999999999</v>
      </c>
      <c r="R105" s="97">
        <v>1060</v>
      </c>
      <c r="S105" s="97">
        <v>573</v>
      </c>
      <c r="T105" s="98">
        <v>0.54059999999999997</v>
      </c>
      <c r="U105" s="98">
        <v>0.61809999999999998</v>
      </c>
      <c r="V105" s="21">
        <v>762</v>
      </c>
      <c r="W105" s="21">
        <v>606</v>
      </c>
      <c r="X105" s="22">
        <v>0.79530000000000001</v>
      </c>
      <c r="Y105" s="2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>
      <c r="A106" s="20" t="s">
        <v>51</v>
      </c>
      <c r="B106" s="20" t="s">
        <v>157</v>
      </c>
      <c r="C106" s="105">
        <v>327612.64</v>
      </c>
      <c r="D106" s="105">
        <v>664051.73</v>
      </c>
      <c r="E106" s="96">
        <v>0.493354094567301</v>
      </c>
      <c r="F106" s="21">
        <v>191</v>
      </c>
      <c r="G106" s="21">
        <v>189</v>
      </c>
      <c r="H106" s="22">
        <v>0.98950000000000005</v>
      </c>
      <c r="I106" s="111">
        <v>1</v>
      </c>
      <c r="J106" s="97">
        <v>372</v>
      </c>
      <c r="K106" s="97">
        <v>305</v>
      </c>
      <c r="L106" s="98">
        <v>0.81989999999999996</v>
      </c>
      <c r="M106" s="96">
        <v>0.84430000000000005</v>
      </c>
      <c r="N106" s="23">
        <v>357086.69</v>
      </c>
      <c r="O106" s="23">
        <v>269813.55</v>
      </c>
      <c r="P106" s="22">
        <v>0.75560000000000005</v>
      </c>
      <c r="Q106" s="22">
        <v>0.7</v>
      </c>
      <c r="R106" s="97">
        <v>231</v>
      </c>
      <c r="S106" s="97">
        <v>141</v>
      </c>
      <c r="T106" s="98">
        <v>0.61040000000000005</v>
      </c>
      <c r="U106" s="98">
        <v>0.6492</v>
      </c>
      <c r="V106" s="21">
        <v>203</v>
      </c>
      <c r="W106" s="21">
        <v>151</v>
      </c>
      <c r="X106" s="22">
        <v>0.74380000000000002</v>
      </c>
      <c r="Y106" s="2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3.5" thickBot="1">
      <c r="A108" s="50" t="s">
        <v>8</v>
      </c>
      <c r="B108" s="51" t="s">
        <v>158</v>
      </c>
      <c r="C108" s="104">
        <f>SUBTOTAL(9,C3:C106)</f>
        <v>338830158.67999995</v>
      </c>
      <c r="D108" s="104">
        <f>SUBTOTAL(9,D3:D106)</f>
        <v>695566315.49679995</v>
      </c>
      <c r="E108" s="103">
        <f>C108/D108</f>
        <v>0.48712847521662195</v>
      </c>
      <c r="F108" s="52">
        <f>SUBTOTAL(9,F3:F106)</f>
        <v>292038</v>
      </c>
      <c r="G108" s="52">
        <f>SUBTOTAL(9,G3:G106)</f>
        <v>278672</v>
      </c>
      <c r="H108" s="53">
        <f>G108/F108</f>
        <v>0.95423198350899541</v>
      </c>
      <c r="I108" s="54">
        <v>1</v>
      </c>
      <c r="J108" s="99">
        <f>SUBTOTAL(9,J3:J106)</f>
        <v>394824</v>
      </c>
      <c r="K108" s="99">
        <f>SUBTOTAL(9,K3:K106)</f>
        <v>335544</v>
      </c>
      <c r="L108" s="100">
        <f>K108/J108</f>
        <v>0.84985715154093977</v>
      </c>
      <c r="M108" s="103">
        <v>0.86170000000000002</v>
      </c>
      <c r="N108" s="55">
        <f>SUBTOTAL(9,N3:N106)</f>
        <v>380707575.83999979</v>
      </c>
      <c r="O108" s="55">
        <f>SUBTOTAL(9,O3:O106)</f>
        <v>260801316.16000006</v>
      </c>
      <c r="P108" s="53">
        <f>O108/N108</f>
        <v>0.68504367317767056</v>
      </c>
      <c r="Q108" s="53">
        <v>0.67979999999999996</v>
      </c>
      <c r="R108" s="99">
        <f>SUBTOTAL(9,R3:R106)</f>
        <v>281182</v>
      </c>
      <c r="S108" s="99">
        <f>SUBTOTAL(9,S3:S106)</f>
        <v>163553</v>
      </c>
      <c r="T108" s="100">
        <f>S108/R108</f>
        <v>0.58166241082288339</v>
      </c>
      <c r="U108" s="100">
        <v>0.67390000000000005</v>
      </c>
      <c r="V108" s="52">
        <f>SUBTOTAL(109,V3:V106)</f>
        <v>223448</v>
      </c>
      <c r="W108" s="52">
        <f>SUBTOTAL(109,W3:W106)</f>
        <v>177943</v>
      </c>
      <c r="X108" s="53">
        <f>W108/V108</f>
        <v>0.79635082882818375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>
      <c r="A110" s="20" t="s">
        <v>67</v>
      </c>
      <c r="B110" s="20" t="s">
        <v>159</v>
      </c>
      <c r="C110" s="105">
        <f>C35+C36</f>
        <v>2987756.71</v>
      </c>
      <c r="D110" s="105">
        <v>6074195.2999999998</v>
      </c>
      <c r="E110" s="96">
        <f>C110/D110</f>
        <v>0.49187695858248087</v>
      </c>
      <c r="F110" s="69">
        <f>F35+F36</f>
        <v>3235</v>
      </c>
      <c r="G110" s="69">
        <f>G35+G36</f>
        <v>2779</v>
      </c>
      <c r="H110" s="29">
        <f>G110/F110</f>
        <v>0.85904173106646053</v>
      </c>
      <c r="I110" s="111">
        <v>0.9</v>
      </c>
      <c r="J110" s="101">
        <f>J35+J36</f>
        <v>4613</v>
      </c>
      <c r="K110" s="101">
        <f>K35+K36</f>
        <v>3783</v>
      </c>
      <c r="L110" s="98">
        <f>K110/J110</f>
        <v>0.82007370474745289</v>
      </c>
      <c r="M110" s="96">
        <v>0.84309999999999996</v>
      </c>
      <c r="N110" s="30">
        <f>N35+N36</f>
        <v>3134438.14</v>
      </c>
      <c r="O110" s="30">
        <f>O35+O36</f>
        <v>2053072.21</v>
      </c>
      <c r="P110" s="29">
        <f>O110/N110</f>
        <v>0.65500485838268929</v>
      </c>
      <c r="Q110" s="29">
        <v>0.64970000000000006</v>
      </c>
      <c r="R110" s="101">
        <f>R35+R36</f>
        <v>3382</v>
      </c>
      <c r="S110" s="101">
        <f>S35+S36</f>
        <v>1882</v>
      </c>
      <c r="T110" s="98">
        <f>S110/R110</f>
        <v>0.55647545830869305</v>
      </c>
      <c r="U110" s="98">
        <v>0.64100000000000001</v>
      </c>
      <c r="V110" s="69">
        <f>V35+V36</f>
        <v>2266</v>
      </c>
      <c r="W110" s="69">
        <f>W35+W36</f>
        <v>1770</v>
      </c>
      <c r="X110" s="29">
        <f>W110/V110</f>
        <v>0.78111209179170349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105">
        <f>C44+C45</f>
        <v>16752316.32</v>
      </c>
      <c r="D111" s="105">
        <v>34049477.280000001</v>
      </c>
      <c r="E111" s="96">
        <f>C111/D111</f>
        <v>0.4919992216691087</v>
      </c>
      <c r="F111" s="69">
        <f>F44+F45</f>
        <v>15868</v>
      </c>
      <c r="G111" s="69">
        <f>G44+G45</f>
        <v>15057</v>
      </c>
      <c r="H111" s="29">
        <f>G111/F111</f>
        <v>0.94889084950844471</v>
      </c>
      <c r="I111" s="111">
        <v>1</v>
      </c>
      <c r="J111" s="101">
        <f>J44+J45</f>
        <v>20181</v>
      </c>
      <c r="K111" s="101">
        <f>K44+K45</f>
        <v>16665</v>
      </c>
      <c r="L111" s="98">
        <f>K111/J111</f>
        <v>0.82577672067786534</v>
      </c>
      <c r="M111" s="96">
        <v>0.8276</v>
      </c>
      <c r="N111" s="30">
        <f>N44+N45</f>
        <v>17613328.77</v>
      </c>
      <c r="O111" s="30">
        <f>O44+O45</f>
        <v>13143295.84</v>
      </c>
      <c r="P111" s="29">
        <f>O111/N111</f>
        <v>0.74621305328646292</v>
      </c>
      <c r="Q111" s="29">
        <v>0.7</v>
      </c>
      <c r="R111" s="101">
        <f>R44+R45</f>
        <v>14230</v>
      </c>
      <c r="S111" s="101">
        <f>S44+S45</f>
        <v>8830</v>
      </c>
      <c r="T111" s="98">
        <f>S111/R111</f>
        <v>0.62052002810962759</v>
      </c>
      <c r="U111" s="98">
        <v>0.69879999999999998</v>
      </c>
      <c r="V111" s="69">
        <f>V44+V45</f>
        <v>11565</v>
      </c>
      <c r="W111" s="69">
        <f>W44+W45</f>
        <v>9494</v>
      </c>
      <c r="X111" s="29">
        <f>W111/V111</f>
        <v>0.820925205361003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3.5" thickBot="1">
      <c r="A113" s="75"/>
      <c r="B113" s="76" t="s">
        <v>161</v>
      </c>
      <c r="C113" s="104">
        <v>338830159</v>
      </c>
      <c r="D113" s="104">
        <v>695566315</v>
      </c>
      <c r="E113" s="96">
        <f>C113/D113</f>
        <v>0.48712847602460452</v>
      </c>
      <c r="F113" s="77">
        <v>290940</v>
      </c>
      <c r="G113" s="77">
        <v>277265</v>
      </c>
      <c r="H113" s="22">
        <f>G113/F113</f>
        <v>0.95299718154946034</v>
      </c>
      <c r="I113" s="111">
        <v>1</v>
      </c>
      <c r="J113" s="99">
        <v>394824</v>
      </c>
      <c r="K113" s="99">
        <v>335544</v>
      </c>
      <c r="L113" s="98">
        <f>K113/J113</f>
        <v>0.84985715154093977</v>
      </c>
      <c r="M113" s="96">
        <v>0.86170000000000002</v>
      </c>
      <c r="N113" s="110">
        <v>380707576</v>
      </c>
      <c r="O113" s="110">
        <v>260801316</v>
      </c>
      <c r="P113" s="22">
        <f>O113/N113</f>
        <v>0.6850436724694966</v>
      </c>
      <c r="Q113" s="111">
        <v>0.67979999999999996</v>
      </c>
      <c r="R113" s="102">
        <v>281182</v>
      </c>
      <c r="S113" s="102">
        <v>163553</v>
      </c>
      <c r="T113" s="98">
        <f>S113/R113</f>
        <v>0.58166241082288339</v>
      </c>
      <c r="U113" s="96">
        <v>0.67390000000000005</v>
      </c>
      <c r="V113" s="77">
        <v>223448</v>
      </c>
      <c r="W113" s="77">
        <v>177943</v>
      </c>
      <c r="X113" s="22">
        <f>W113/V113</f>
        <v>0.79635082882818375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 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2020-01-10T17:31:55Z</dcterms:created>
  <dcterms:modified xsi:type="dcterms:W3CDTF">2023-03-08T22:01:52Z</dcterms:modified>
  <cp:category/>
  <cp:contentStatus/>
</cp:coreProperties>
</file>