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AC54B10D-6704-48DE-9D38-D53E468864FE}" xr6:coauthVersionLast="47" xr6:coauthVersionMax="47" xr10:uidLastSave="{00000000-0000-0000-0000-000000000000}"/>
  <bookViews>
    <workbookView xWindow="2304" yWindow="2304" windowWidth="17280" windowHeight="9132" xr2:uid="{81677EEB-476C-4C96-B147-51E2CF9D564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H110" i="1" s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<sst xmlns="http://schemas.openxmlformats.org/spreadsheetml/2006/main" count="367" uniqueCount="163">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</sst>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55BC1F9B-9FAB-4B6E-81CF-51D657A58665}"/>
    <cellStyle name="Normal_INCENTIVE GOALS Rpt 0710" xfId="2" xr:uid="{4A2169F5-71F3-4AB6-B3F6-380411F8A46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8E71-E9B2-436E-8F39-D3F6D74BDE12}">
  <dimension ref="A1:AL114"/>
  <sheetViews>
    <sheetView tabSelected="1" zoomScaleNormal="100" workbookViewId="0">
      <pane xSplit="2" ySplit="2" topLeftCell="C27" activePane="bottomRight" state="frozen"/>
      <selection pane="bottomRight" activeCell="C113" sqref="C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86" bestFit="1" customWidth="1"/>
    <col min="4" max="4" width="15.7109375" style="86" customWidth="1"/>
    <col min="5" max="5" width="12.28515625" style="87" customWidth="1"/>
    <col min="6" max="7" width="12.28515625" style="88" customWidth="1"/>
    <col min="8" max="8" width="12.5703125" style="87" bestFit="1" customWidth="1"/>
    <col min="9" max="9" width="12.28515625" style="87" customWidth="1"/>
    <col min="10" max="11" width="10.7109375" style="88" customWidth="1"/>
    <col min="12" max="12" width="9.5703125" style="87" customWidth="1"/>
    <col min="13" max="13" width="15.42578125" style="87" bestFit="1" customWidth="1"/>
    <col min="14" max="14" width="15.140625" style="89" customWidth="1"/>
    <col min="15" max="15" width="15" style="89" bestFit="1" customWidth="1"/>
    <col min="16" max="16" width="10.85546875" style="87" customWidth="1"/>
    <col min="17" max="17" width="9.85546875" style="87" customWidth="1"/>
    <col min="18" max="18" width="13" style="88" customWidth="1"/>
    <col min="19" max="19" width="16.140625" style="88" customWidth="1"/>
    <col min="20" max="20" width="9.85546875" style="87" bestFit="1" customWidth="1"/>
    <col min="21" max="21" width="9.85546875" style="87" customWidth="1"/>
    <col min="22" max="22" width="10.140625" style="88" customWidth="1"/>
    <col min="23" max="23" width="13.85546875" style="88" customWidth="1"/>
    <col min="24" max="24" width="8.7109375" style="87" customWidth="1"/>
    <col min="25" max="25" width="17.42578125" style="87" hidden="1" customWidth="1"/>
    <col min="26" max="27" width="9.140625" style="88" hidden="1" customWidth="1"/>
    <col min="28" max="28" width="10.7109375" style="87" hidden="1" customWidth="1"/>
    <col min="29" max="29" width="8.85546875" style="88" hidden="1" customWidth="1"/>
    <col min="30" max="30" width="9.140625" style="88" hidden="1" customWidth="1"/>
    <col min="31" max="31" width="9.140625" style="87" hidden="1" customWidth="1"/>
    <col min="32" max="32" width="13.42578125" style="90" hidden="1" customWidth="1"/>
    <col min="33" max="33" width="12.140625" style="90" hidden="1" customWidth="1"/>
    <col min="34" max="34" width="10.5703125" style="87" hidden="1" customWidth="1"/>
    <col min="35" max="35" width="9.140625" style="88" hidden="1" customWidth="1"/>
    <col min="36" max="36" width="11" style="88" hidden="1" customWidth="1"/>
    <col min="37" max="37" width="8.85546875" style="87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05" t="s">
        <v>2</v>
      </c>
      <c r="D1" s="105"/>
      <c r="E1" s="105"/>
      <c r="F1" s="102" t="s">
        <v>3</v>
      </c>
      <c r="G1" s="102"/>
      <c r="H1" s="102"/>
      <c r="I1" s="102"/>
      <c r="J1" s="101" t="s">
        <v>4</v>
      </c>
      <c r="K1" s="101"/>
      <c r="L1" s="101"/>
      <c r="M1" s="101"/>
      <c r="N1" s="106" t="s">
        <v>5</v>
      </c>
      <c r="O1" s="102"/>
      <c r="P1" s="107"/>
      <c r="Q1" s="102"/>
      <c r="R1" s="101" t="s">
        <v>6</v>
      </c>
      <c r="S1" s="101"/>
      <c r="T1" s="101"/>
      <c r="U1" s="101"/>
      <c r="V1" s="102" t="s">
        <v>7</v>
      </c>
      <c r="W1" s="102"/>
      <c r="X1" s="10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97" t="s">
        <v>8</v>
      </c>
      <c r="B2" s="97" t="s">
        <v>9</v>
      </c>
      <c r="C2" s="10" t="s">
        <v>10</v>
      </c>
      <c r="D2" s="10" t="s">
        <v>11</v>
      </c>
      <c r="E2" s="11" t="s">
        <v>12</v>
      </c>
      <c r="F2" s="97" t="s">
        <v>13</v>
      </c>
      <c r="G2" s="97" t="s">
        <v>14</v>
      </c>
      <c r="H2" s="100" t="s">
        <v>15</v>
      </c>
      <c r="I2" s="100" t="s">
        <v>11</v>
      </c>
      <c r="J2" s="98" t="s">
        <v>16</v>
      </c>
      <c r="K2" s="98" t="s">
        <v>17</v>
      </c>
      <c r="L2" s="12" t="s">
        <v>18</v>
      </c>
      <c r="M2" s="12" t="s">
        <v>11</v>
      </c>
      <c r="N2" s="99" t="s">
        <v>19</v>
      </c>
      <c r="O2" s="99" t="s">
        <v>20</v>
      </c>
      <c r="P2" s="100" t="s">
        <v>21</v>
      </c>
      <c r="Q2" s="100" t="s">
        <v>11</v>
      </c>
      <c r="R2" s="98" t="s">
        <v>22</v>
      </c>
      <c r="S2" s="98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0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11191782.939999999</v>
      </c>
      <c r="D3" s="23">
        <v>11031533.189999999</v>
      </c>
      <c r="E3" s="12">
        <v>1.0145265165992801</v>
      </c>
      <c r="F3" s="24">
        <v>5292</v>
      </c>
      <c r="G3" s="24">
        <v>4915</v>
      </c>
      <c r="H3" s="25">
        <v>0.92879999999999996</v>
      </c>
      <c r="I3" s="100">
        <v>1</v>
      </c>
      <c r="J3" s="26">
        <v>6736</v>
      </c>
      <c r="K3" s="26">
        <v>5244</v>
      </c>
      <c r="L3" s="27">
        <v>0.77849999999999997</v>
      </c>
      <c r="M3" s="12">
        <v>0.78439999999999999</v>
      </c>
      <c r="N3" s="28">
        <v>12174313.84</v>
      </c>
      <c r="O3" s="28">
        <v>7836359.1900000004</v>
      </c>
      <c r="P3" s="25">
        <v>0.64370000000000005</v>
      </c>
      <c r="Q3" s="25">
        <v>0.67130000000000001</v>
      </c>
      <c r="R3" s="26">
        <v>4684</v>
      </c>
      <c r="S3" s="26">
        <v>3184</v>
      </c>
      <c r="T3" s="27">
        <v>0.67979999999999996</v>
      </c>
      <c r="U3" s="27">
        <v>0.67479999999999996</v>
      </c>
      <c r="V3" s="24">
        <v>3518</v>
      </c>
      <c r="W3" s="24">
        <v>2894</v>
      </c>
      <c r="X3" s="25">
        <v>0.8226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2002720.95</v>
      </c>
      <c r="D4" s="23">
        <v>2106912.09</v>
      </c>
      <c r="E4" s="12">
        <v>0.95054794146631905</v>
      </c>
      <c r="F4" s="24">
        <v>978</v>
      </c>
      <c r="G4" s="24">
        <v>1005</v>
      </c>
      <c r="H4" s="25">
        <v>1.0276000000000001</v>
      </c>
      <c r="I4" s="100">
        <v>1</v>
      </c>
      <c r="J4" s="26">
        <v>1288</v>
      </c>
      <c r="K4" s="26">
        <v>1177</v>
      </c>
      <c r="L4" s="27">
        <v>0.91379999999999995</v>
      </c>
      <c r="M4" s="12">
        <v>0.89229999999999998</v>
      </c>
      <c r="N4" s="28">
        <v>2255108.85</v>
      </c>
      <c r="O4" s="28">
        <v>1486674.29</v>
      </c>
      <c r="P4" s="25">
        <v>0.65920000000000001</v>
      </c>
      <c r="Q4" s="25">
        <v>0.68720000000000003</v>
      </c>
      <c r="R4" s="26">
        <v>966</v>
      </c>
      <c r="S4" s="26">
        <v>640</v>
      </c>
      <c r="T4" s="27">
        <v>0.66249999999999998</v>
      </c>
      <c r="U4" s="27">
        <v>0.66020000000000001</v>
      </c>
      <c r="V4" s="24">
        <v>892</v>
      </c>
      <c r="W4" s="24">
        <v>791</v>
      </c>
      <c r="X4" s="25">
        <v>0.88680000000000003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578031.4</v>
      </c>
      <c r="D5" s="23">
        <v>513687.35849999997</v>
      </c>
      <c r="E5" s="12">
        <v>1.12525914923795</v>
      </c>
      <c r="F5" s="24">
        <v>212</v>
      </c>
      <c r="G5" s="24">
        <v>255</v>
      </c>
      <c r="H5" s="25">
        <v>1.2028000000000001</v>
      </c>
      <c r="I5" s="100">
        <v>1</v>
      </c>
      <c r="J5" s="26">
        <v>375</v>
      </c>
      <c r="K5" s="26">
        <v>329</v>
      </c>
      <c r="L5" s="27">
        <v>0.87729999999999997</v>
      </c>
      <c r="M5" s="12">
        <v>0.89200000000000002</v>
      </c>
      <c r="N5" s="28">
        <v>652616.55000000005</v>
      </c>
      <c r="O5" s="28">
        <v>433473.56</v>
      </c>
      <c r="P5" s="25">
        <v>0.66420000000000001</v>
      </c>
      <c r="Q5" s="25">
        <v>0.62339999999999995</v>
      </c>
      <c r="R5" s="26">
        <v>315</v>
      </c>
      <c r="S5" s="26">
        <v>199</v>
      </c>
      <c r="T5" s="27">
        <v>0.63170000000000004</v>
      </c>
      <c r="U5" s="27">
        <v>0.62729999999999997</v>
      </c>
      <c r="V5" s="24">
        <v>186</v>
      </c>
      <c r="W5" s="24">
        <v>146</v>
      </c>
      <c r="X5" s="25">
        <v>0.78490000000000004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3321934.67</v>
      </c>
      <c r="D6" s="23">
        <v>3255565.33</v>
      </c>
      <c r="E6" s="12">
        <v>1.0203864254814401</v>
      </c>
      <c r="F6" s="24">
        <v>1732</v>
      </c>
      <c r="G6" s="24">
        <v>1744</v>
      </c>
      <c r="H6" s="25">
        <v>1.0068999999999999</v>
      </c>
      <c r="I6" s="100">
        <v>1</v>
      </c>
      <c r="J6" s="26">
        <v>2064</v>
      </c>
      <c r="K6" s="26">
        <v>1871</v>
      </c>
      <c r="L6" s="27">
        <v>0.90649999999999997</v>
      </c>
      <c r="M6" s="12">
        <v>0.9</v>
      </c>
      <c r="N6" s="28">
        <v>3408262.36</v>
      </c>
      <c r="O6" s="28">
        <v>2248900.33</v>
      </c>
      <c r="P6" s="25">
        <v>0.65980000000000005</v>
      </c>
      <c r="Q6" s="25">
        <v>0.67279999999999995</v>
      </c>
      <c r="R6" s="26">
        <v>1620</v>
      </c>
      <c r="S6" s="26">
        <v>1180</v>
      </c>
      <c r="T6" s="27">
        <v>0.72840000000000005</v>
      </c>
      <c r="U6" s="27">
        <v>0.7</v>
      </c>
      <c r="V6" s="24">
        <v>1300</v>
      </c>
      <c r="W6" s="24">
        <v>1201</v>
      </c>
      <c r="X6" s="25">
        <v>0.92379999999999995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1307245.8500000001</v>
      </c>
      <c r="D7" s="23">
        <v>1312032.1000000001</v>
      </c>
      <c r="E7" s="12">
        <v>0.99635203285041596</v>
      </c>
      <c r="F7" s="24">
        <v>614</v>
      </c>
      <c r="G7" s="24">
        <v>627</v>
      </c>
      <c r="H7" s="25">
        <v>1.0212000000000001</v>
      </c>
      <c r="I7" s="100">
        <v>1</v>
      </c>
      <c r="J7" s="26">
        <v>1047</v>
      </c>
      <c r="K7" s="26">
        <v>889</v>
      </c>
      <c r="L7" s="27">
        <v>0.84909999999999997</v>
      </c>
      <c r="M7" s="12">
        <v>0.875</v>
      </c>
      <c r="N7" s="28">
        <v>1430451.9</v>
      </c>
      <c r="O7" s="28">
        <v>956522.09</v>
      </c>
      <c r="P7" s="25">
        <v>0.66869999999999996</v>
      </c>
      <c r="Q7" s="25">
        <v>0.68020000000000003</v>
      </c>
      <c r="R7" s="26">
        <v>745</v>
      </c>
      <c r="S7" s="26">
        <v>489</v>
      </c>
      <c r="T7" s="27">
        <v>0.65639999999999998</v>
      </c>
      <c r="U7" s="27">
        <v>0.64749999999999996</v>
      </c>
      <c r="V7" s="24">
        <v>647</v>
      </c>
      <c r="W7" s="24">
        <v>548</v>
      </c>
      <c r="X7" s="25">
        <v>0.84699999999999998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537825.67000000004</v>
      </c>
      <c r="D8" s="23">
        <v>529600.87</v>
      </c>
      <c r="E8" s="12">
        <v>1.01553018596816</v>
      </c>
      <c r="F8" s="24">
        <v>162</v>
      </c>
      <c r="G8" s="24">
        <v>181</v>
      </c>
      <c r="H8" s="25">
        <v>1.1173</v>
      </c>
      <c r="I8" s="100">
        <v>1</v>
      </c>
      <c r="J8" s="26">
        <v>324</v>
      </c>
      <c r="K8" s="26">
        <v>258</v>
      </c>
      <c r="L8" s="27">
        <v>0.79630000000000001</v>
      </c>
      <c r="M8" s="12">
        <v>0.85189999999999999</v>
      </c>
      <c r="N8" s="28">
        <v>580332.80000000005</v>
      </c>
      <c r="O8" s="28">
        <v>390102.81</v>
      </c>
      <c r="P8" s="25">
        <v>0.67220000000000002</v>
      </c>
      <c r="Q8" s="25">
        <v>0.65739999999999998</v>
      </c>
      <c r="R8" s="26">
        <v>224</v>
      </c>
      <c r="S8" s="26">
        <v>147</v>
      </c>
      <c r="T8" s="27">
        <v>0.65629999999999999</v>
      </c>
      <c r="U8" s="27">
        <v>0.63870000000000005</v>
      </c>
      <c r="V8" s="24">
        <v>192</v>
      </c>
      <c r="W8" s="24">
        <v>108</v>
      </c>
      <c r="X8" s="25">
        <v>0.5625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53</v>
      </c>
      <c r="B9" s="22" t="s">
        <v>54</v>
      </c>
      <c r="C9" s="23">
        <v>4351153.83</v>
      </c>
      <c r="D9" s="23">
        <v>4327376.6500000004</v>
      </c>
      <c r="E9" s="12">
        <v>1.0054945945137499</v>
      </c>
      <c r="F9" s="24">
        <v>1869</v>
      </c>
      <c r="G9" s="24">
        <v>1898</v>
      </c>
      <c r="H9" s="25">
        <v>1.0155000000000001</v>
      </c>
      <c r="I9" s="100">
        <v>1</v>
      </c>
      <c r="J9" s="26">
        <v>2842</v>
      </c>
      <c r="K9" s="26">
        <v>2432</v>
      </c>
      <c r="L9" s="27">
        <v>0.85570000000000002</v>
      </c>
      <c r="M9" s="12">
        <v>0.87749999999999995</v>
      </c>
      <c r="N9" s="28">
        <v>4613749.16</v>
      </c>
      <c r="O9" s="28">
        <v>3048481.02</v>
      </c>
      <c r="P9" s="25">
        <v>0.66069999999999995</v>
      </c>
      <c r="Q9" s="25">
        <v>0.67330000000000001</v>
      </c>
      <c r="R9" s="26">
        <v>2136</v>
      </c>
      <c r="S9" s="26">
        <v>1373</v>
      </c>
      <c r="T9" s="27">
        <v>0.64280000000000004</v>
      </c>
      <c r="U9" s="27">
        <v>0.66149999999999998</v>
      </c>
      <c r="V9" s="24">
        <v>1577</v>
      </c>
      <c r="W9" s="24">
        <v>1279</v>
      </c>
      <c r="X9" s="25">
        <v>0.81100000000000005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53</v>
      </c>
      <c r="B10" s="22" t="s">
        <v>55</v>
      </c>
      <c r="C10" s="23">
        <v>2444119.58</v>
      </c>
      <c r="D10" s="23">
        <v>2431492.87</v>
      </c>
      <c r="E10" s="12">
        <v>1.00519298664446</v>
      </c>
      <c r="F10" s="24">
        <v>1336</v>
      </c>
      <c r="G10" s="24">
        <v>1291</v>
      </c>
      <c r="H10" s="25">
        <v>0.96630000000000005</v>
      </c>
      <c r="I10" s="100">
        <v>0.98470000000000002</v>
      </c>
      <c r="J10" s="26">
        <v>1545</v>
      </c>
      <c r="K10" s="26">
        <v>1462</v>
      </c>
      <c r="L10" s="27">
        <v>0.94630000000000003</v>
      </c>
      <c r="M10" s="12">
        <v>0.9</v>
      </c>
      <c r="N10" s="28">
        <v>2552079.83</v>
      </c>
      <c r="O10" s="28">
        <v>1766948.05</v>
      </c>
      <c r="P10" s="25">
        <v>0.69240000000000002</v>
      </c>
      <c r="Q10" s="25">
        <v>0.7</v>
      </c>
      <c r="R10" s="26">
        <v>1218</v>
      </c>
      <c r="S10" s="26">
        <v>857</v>
      </c>
      <c r="T10" s="27">
        <v>0.7036</v>
      </c>
      <c r="U10" s="27">
        <v>0.7</v>
      </c>
      <c r="V10" s="24">
        <v>1010</v>
      </c>
      <c r="W10" s="24">
        <v>880</v>
      </c>
      <c r="X10" s="25">
        <v>0.87129999999999996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3897338.81</v>
      </c>
      <c r="D11" s="23">
        <v>3649124.64</v>
      </c>
      <c r="E11" s="12">
        <v>1.06802019511178</v>
      </c>
      <c r="F11" s="24">
        <v>1647</v>
      </c>
      <c r="G11" s="24">
        <v>1651</v>
      </c>
      <c r="H11" s="25">
        <v>1.0024</v>
      </c>
      <c r="I11" s="100">
        <v>1</v>
      </c>
      <c r="J11" s="26">
        <v>2028</v>
      </c>
      <c r="K11" s="26">
        <v>1827</v>
      </c>
      <c r="L11" s="27">
        <v>0.90090000000000003</v>
      </c>
      <c r="M11" s="12">
        <v>0.8982</v>
      </c>
      <c r="N11" s="28">
        <v>4054299.55</v>
      </c>
      <c r="O11" s="28">
        <v>2862633.73</v>
      </c>
      <c r="P11" s="25">
        <v>0.70609999999999995</v>
      </c>
      <c r="Q11" s="25">
        <v>0.67800000000000005</v>
      </c>
      <c r="R11" s="26">
        <v>1736</v>
      </c>
      <c r="S11" s="26">
        <v>1281</v>
      </c>
      <c r="T11" s="27">
        <v>0.7379</v>
      </c>
      <c r="U11" s="27">
        <v>0.7</v>
      </c>
      <c r="V11" s="24">
        <v>1351</v>
      </c>
      <c r="W11" s="24">
        <v>1203</v>
      </c>
      <c r="X11" s="25">
        <v>0.89049999999999996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6565723.4500000002</v>
      </c>
      <c r="D12" s="23">
        <v>6354137.9900000002</v>
      </c>
      <c r="E12" s="12">
        <v>1.0332988456235901</v>
      </c>
      <c r="F12" s="24">
        <v>2504</v>
      </c>
      <c r="G12" s="24">
        <v>2713</v>
      </c>
      <c r="H12" s="25">
        <v>1.0834999999999999</v>
      </c>
      <c r="I12" s="100">
        <v>1</v>
      </c>
      <c r="J12" s="26">
        <v>3583</v>
      </c>
      <c r="K12" s="26">
        <v>2949</v>
      </c>
      <c r="L12" s="27">
        <v>0.82310000000000005</v>
      </c>
      <c r="M12" s="12">
        <v>0.8548</v>
      </c>
      <c r="N12" s="28">
        <v>7239456.4699999997</v>
      </c>
      <c r="O12" s="28">
        <v>4988048.8499999996</v>
      </c>
      <c r="P12" s="25">
        <v>0.68899999999999995</v>
      </c>
      <c r="Q12" s="25">
        <v>0.67989999999999995</v>
      </c>
      <c r="R12" s="26">
        <v>2490</v>
      </c>
      <c r="S12" s="26">
        <v>1751</v>
      </c>
      <c r="T12" s="27">
        <v>0.70320000000000005</v>
      </c>
      <c r="U12" s="27">
        <v>0.69540000000000002</v>
      </c>
      <c r="V12" s="24">
        <v>2332</v>
      </c>
      <c r="W12" s="24">
        <v>2000</v>
      </c>
      <c r="X12" s="25">
        <v>0.85760000000000003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12963455.029999999</v>
      </c>
      <c r="D13" s="23">
        <v>13012012.789999999</v>
      </c>
      <c r="E13" s="12">
        <v>0.99626823606895598</v>
      </c>
      <c r="F13" s="24">
        <v>4436</v>
      </c>
      <c r="G13" s="24">
        <v>4605</v>
      </c>
      <c r="H13" s="25">
        <v>1.0381</v>
      </c>
      <c r="I13" s="100">
        <v>1</v>
      </c>
      <c r="J13" s="26">
        <v>6533</v>
      </c>
      <c r="K13" s="26">
        <v>6021</v>
      </c>
      <c r="L13" s="27">
        <v>0.92159999999999997</v>
      </c>
      <c r="M13" s="12">
        <v>0.9</v>
      </c>
      <c r="N13" s="28">
        <v>13318311.949999999</v>
      </c>
      <c r="O13" s="28">
        <v>9290134.8200000003</v>
      </c>
      <c r="P13" s="25">
        <v>0.69750000000000001</v>
      </c>
      <c r="Q13" s="25">
        <v>0.7</v>
      </c>
      <c r="R13" s="26">
        <v>5344</v>
      </c>
      <c r="S13" s="26">
        <v>3907</v>
      </c>
      <c r="T13" s="27">
        <v>0.73109999999999997</v>
      </c>
      <c r="U13" s="27">
        <v>0.7</v>
      </c>
      <c r="V13" s="24">
        <v>3928</v>
      </c>
      <c r="W13" s="24">
        <v>3088</v>
      </c>
      <c r="X13" s="25">
        <v>0.78620000000000001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4180477.47</v>
      </c>
      <c r="D14" s="23">
        <v>4038601.75</v>
      </c>
      <c r="E14" s="12">
        <v>1.0351299109896099</v>
      </c>
      <c r="F14" s="24">
        <v>2096</v>
      </c>
      <c r="G14" s="24">
        <v>1857</v>
      </c>
      <c r="H14" s="25">
        <v>0.88600000000000001</v>
      </c>
      <c r="I14" s="100">
        <v>0.88590000000000002</v>
      </c>
      <c r="J14" s="26">
        <v>3462</v>
      </c>
      <c r="K14" s="26">
        <v>2474</v>
      </c>
      <c r="L14" s="27">
        <v>0.71460000000000001</v>
      </c>
      <c r="M14" s="12">
        <v>0.69489999999999996</v>
      </c>
      <c r="N14" s="28">
        <v>4317977.42</v>
      </c>
      <c r="O14" s="28">
        <v>2710280.25</v>
      </c>
      <c r="P14" s="25">
        <v>0.62770000000000004</v>
      </c>
      <c r="Q14" s="25">
        <v>0.61939999999999995</v>
      </c>
      <c r="R14" s="26">
        <v>2417</v>
      </c>
      <c r="S14" s="26">
        <v>1430</v>
      </c>
      <c r="T14" s="27">
        <v>0.59160000000000001</v>
      </c>
      <c r="U14" s="27">
        <v>0.57150000000000001</v>
      </c>
      <c r="V14" s="24">
        <v>1505</v>
      </c>
      <c r="W14" s="24">
        <v>1187</v>
      </c>
      <c r="X14" s="25">
        <v>0.78869999999999996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12649719.880000001</v>
      </c>
      <c r="D15" s="23">
        <v>12099615.789999999</v>
      </c>
      <c r="E15" s="12">
        <v>1.04546459156618</v>
      </c>
      <c r="F15" s="24">
        <v>4077</v>
      </c>
      <c r="G15" s="24">
        <v>4464</v>
      </c>
      <c r="H15" s="25">
        <v>1.0949</v>
      </c>
      <c r="I15" s="100">
        <v>1</v>
      </c>
      <c r="J15" s="26">
        <v>5224</v>
      </c>
      <c r="K15" s="26">
        <v>4560</v>
      </c>
      <c r="L15" s="27">
        <v>0.87290000000000001</v>
      </c>
      <c r="M15" s="12">
        <v>0.87719999999999998</v>
      </c>
      <c r="N15" s="28">
        <v>13219702.800000001</v>
      </c>
      <c r="O15" s="28">
        <v>9806297.2699999996</v>
      </c>
      <c r="P15" s="25">
        <v>0.74180000000000001</v>
      </c>
      <c r="Q15" s="25">
        <v>0.7</v>
      </c>
      <c r="R15" s="26">
        <v>4064</v>
      </c>
      <c r="S15" s="26">
        <v>3156</v>
      </c>
      <c r="T15" s="27">
        <v>0.77659999999999996</v>
      </c>
      <c r="U15" s="27">
        <v>0.7</v>
      </c>
      <c r="V15" s="24">
        <v>3328</v>
      </c>
      <c r="W15" s="24">
        <v>2811</v>
      </c>
      <c r="X15" s="25">
        <v>0.84470000000000001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5417212.7000000002</v>
      </c>
      <c r="D16" s="23">
        <v>5345103.2937000003</v>
      </c>
      <c r="E16" s="12">
        <v>1.0134907414015699</v>
      </c>
      <c r="F16" s="24">
        <v>2281</v>
      </c>
      <c r="G16" s="24">
        <v>2370</v>
      </c>
      <c r="H16" s="25">
        <v>1.0389999999999999</v>
      </c>
      <c r="I16" s="100">
        <v>1</v>
      </c>
      <c r="J16" s="26">
        <v>3301</v>
      </c>
      <c r="K16" s="26">
        <v>2840</v>
      </c>
      <c r="L16" s="27">
        <v>0.86029999999999995</v>
      </c>
      <c r="M16" s="12">
        <v>0.87949999999999995</v>
      </c>
      <c r="N16" s="28">
        <v>5915330.8099999996</v>
      </c>
      <c r="O16" s="28">
        <v>3978371.72</v>
      </c>
      <c r="P16" s="25">
        <v>0.67259999999999998</v>
      </c>
      <c r="Q16" s="25">
        <v>0.6734</v>
      </c>
      <c r="R16" s="26">
        <v>2508</v>
      </c>
      <c r="S16" s="26">
        <v>1697</v>
      </c>
      <c r="T16" s="27">
        <v>0.67659999999999998</v>
      </c>
      <c r="U16" s="27">
        <v>0.66159999999999997</v>
      </c>
      <c r="V16" s="24">
        <v>1993</v>
      </c>
      <c r="W16" s="24">
        <v>1703</v>
      </c>
      <c r="X16" s="25">
        <v>0.85450000000000004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53</v>
      </c>
      <c r="B17" s="22" t="s">
        <v>65</v>
      </c>
      <c r="C17" s="23">
        <v>935268.63</v>
      </c>
      <c r="D17" s="23">
        <v>968954.26</v>
      </c>
      <c r="E17" s="12">
        <v>0.96523506692668903</v>
      </c>
      <c r="F17" s="24">
        <v>197</v>
      </c>
      <c r="G17" s="24">
        <v>213</v>
      </c>
      <c r="H17" s="25">
        <v>1.0811999999999999</v>
      </c>
      <c r="I17" s="100">
        <v>1</v>
      </c>
      <c r="J17" s="26">
        <v>291</v>
      </c>
      <c r="K17" s="26">
        <v>265</v>
      </c>
      <c r="L17" s="27">
        <v>0.91069999999999995</v>
      </c>
      <c r="M17" s="12">
        <v>0.9</v>
      </c>
      <c r="N17" s="28">
        <v>954805.09</v>
      </c>
      <c r="O17" s="28">
        <v>743300.05</v>
      </c>
      <c r="P17" s="25">
        <v>0.77849999999999997</v>
      </c>
      <c r="Q17" s="25">
        <v>0.7</v>
      </c>
      <c r="R17" s="26">
        <v>247</v>
      </c>
      <c r="S17" s="26">
        <v>182</v>
      </c>
      <c r="T17" s="27">
        <v>0.73680000000000001</v>
      </c>
      <c r="U17" s="27">
        <v>0.7</v>
      </c>
      <c r="V17" s="24">
        <v>178</v>
      </c>
      <c r="W17" s="24">
        <v>133</v>
      </c>
      <c r="X17" s="25">
        <v>0.74719999999999998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5107544.38</v>
      </c>
      <c r="D18" s="23">
        <v>5216038.8600000003</v>
      </c>
      <c r="E18" s="12">
        <v>0.97919983287854595</v>
      </c>
      <c r="F18" s="24">
        <v>1484</v>
      </c>
      <c r="G18" s="24">
        <v>1487</v>
      </c>
      <c r="H18" s="25">
        <v>1.002</v>
      </c>
      <c r="I18" s="100">
        <v>1</v>
      </c>
      <c r="J18" s="26">
        <v>2153</v>
      </c>
      <c r="K18" s="26">
        <v>1936</v>
      </c>
      <c r="L18" s="27">
        <v>0.8992</v>
      </c>
      <c r="M18" s="12">
        <v>0.89490000000000003</v>
      </c>
      <c r="N18" s="28">
        <v>5356912.1100000003</v>
      </c>
      <c r="O18" s="28">
        <v>3912329.33</v>
      </c>
      <c r="P18" s="25">
        <v>0.73029999999999995</v>
      </c>
      <c r="Q18" s="25">
        <v>0.7</v>
      </c>
      <c r="R18" s="26">
        <v>1584</v>
      </c>
      <c r="S18" s="26">
        <v>1113</v>
      </c>
      <c r="T18" s="27">
        <v>0.70269999999999999</v>
      </c>
      <c r="U18" s="27">
        <v>0.69579999999999997</v>
      </c>
      <c r="V18" s="24">
        <v>1463</v>
      </c>
      <c r="W18" s="24">
        <v>1112</v>
      </c>
      <c r="X18" s="25">
        <v>0.7601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67</v>
      </c>
      <c r="B19" s="22" t="s">
        <v>68</v>
      </c>
      <c r="C19" s="23">
        <v>1511322.21</v>
      </c>
      <c r="D19" s="23">
        <v>1569220.49</v>
      </c>
      <c r="E19" s="12">
        <v>0.96310379556667702</v>
      </c>
      <c r="F19" s="24">
        <v>785</v>
      </c>
      <c r="G19" s="24">
        <v>789</v>
      </c>
      <c r="H19" s="25">
        <v>1.0051000000000001</v>
      </c>
      <c r="I19" s="100">
        <v>1</v>
      </c>
      <c r="J19" s="26">
        <v>1050</v>
      </c>
      <c r="K19" s="26">
        <v>942</v>
      </c>
      <c r="L19" s="27">
        <v>0.89710000000000001</v>
      </c>
      <c r="M19" s="12">
        <v>0.89759999999999995</v>
      </c>
      <c r="N19" s="28">
        <v>1576220.68</v>
      </c>
      <c r="O19" s="28">
        <v>1067128.17</v>
      </c>
      <c r="P19" s="25">
        <v>0.67700000000000005</v>
      </c>
      <c r="Q19" s="25">
        <v>0.7</v>
      </c>
      <c r="R19" s="26">
        <v>780</v>
      </c>
      <c r="S19" s="26">
        <v>541</v>
      </c>
      <c r="T19" s="27">
        <v>0.69359999999999999</v>
      </c>
      <c r="U19" s="27">
        <v>0.67520000000000002</v>
      </c>
      <c r="V19" s="24">
        <v>591</v>
      </c>
      <c r="W19" s="24">
        <v>496</v>
      </c>
      <c r="X19" s="25">
        <v>0.83930000000000005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69</v>
      </c>
      <c r="C20" s="23">
        <v>11542994.810000001</v>
      </c>
      <c r="D20" s="23">
        <v>11255177.02</v>
      </c>
      <c r="E20" s="12">
        <v>1.02557203582747</v>
      </c>
      <c r="F20" s="24">
        <v>4468</v>
      </c>
      <c r="G20" s="24">
        <v>4478</v>
      </c>
      <c r="H20" s="25">
        <v>1.0022</v>
      </c>
      <c r="I20" s="100">
        <v>1</v>
      </c>
      <c r="J20" s="26">
        <v>6134</v>
      </c>
      <c r="K20" s="26">
        <v>5503</v>
      </c>
      <c r="L20" s="27">
        <v>0.89710000000000001</v>
      </c>
      <c r="M20" s="12">
        <v>0.8821</v>
      </c>
      <c r="N20" s="28">
        <v>12252044.439999999</v>
      </c>
      <c r="O20" s="28">
        <v>8512074.4600000009</v>
      </c>
      <c r="P20" s="25">
        <v>0.69469999999999998</v>
      </c>
      <c r="Q20" s="25">
        <v>0.7</v>
      </c>
      <c r="R20" s="26">
        <v>5274</v>
      </c>
      <c r="S20" s="26">
        <v>3586</v>
      </c>
      <c r="T20" s="27">
        <v>0.67989999999999995</v>
      </c>
      <c r="U20" s="27">
        <v>0.68579999999999997</v>
      </c>
      <c r="V20" s="24">
        <v>3773</v>
      </c>
      <c r="W20" s="24">
        <v>3152</v>
      </c>
      <c r="X20" s="25">
        <v>0.83540000000000003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70</v>
      </c>
      <c r="C21" s="23">
        <v>2710171.88</v>
      </c>
      <c r="D21" s="23">
        <v>2589171.02</v>
      </c>
      <c r="E21" s="12">
        <v>1.0467334367121099</v>
      </c>
      <c r="F21" s="24">
        <v>1138</v>
      </c>
      <c r="G21" s="24">
        <v>1148</v>
      </c>
      <c r="H21" s="25">
        <v>1.0087999999999999</v>
      </c>
      <c r="I21" s="100">
        <v>1</v>
      </c>
      <c r="J21" s="26">
        <v>1584</v>
      </c>
      <c r="K21" s="26">
        <v>1313</v>
      </c>
      <c r="L21" s="27">
        <v>0.82889999999999997</v>
      </c>
      <c r="M21" s="12">
        <v>0.84960000000000002</v>
      </c>
      <c r="N21" s="28">
        <v>2804111.69</v>
      </c>
      <c r="O21" s="28">
        <v>1994373.5</v>
      </c>
      <c r="P21" s="25">
        <v>0.71120000000000005</v>
      </c>
      <c r="Q21" s="25">
        <v>0.7</v>
      </c>
      <c r="R21" s="26">
        <v>1120</v>
      </c>
      <c r="S21" s="26">
        <v>766</v>
      </c>
      <c r="T21" s="27">
        <v>0.68389999999999995</v>
      </c>
      <c r="U21" s="27">
        <v>0.69350000000000001</v>
      </c>
      <c r="V21" s="24">
        <v>970</v>
      </c>
      <c r="W21" s="24">
        <v>740</v>
      </c>
      <c r="X21" s="25">
        <v>0.76290000000000002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71</v>
      </c>
      <c r="C22" s="23">
        <v>1250182.8999999999</v>
      </c>
      <c r="D22" s="23">
        <v>1331951.54</v>
      </c>
      <c r="E22" s="12">
        <v>0.93860989867544298</v>
      </c>
      <c r="F22" s="24">
        <v>423</v>
      </c>
      <c r="G22" s="24">
        <v>430</v>
      </c>
      <c r="H22" s="25">
        <v>1.0165</v>
      </c>
      <c r="I22" s="100">
        <v>1</v>
      </c>
      <c r="J22" s="26">
        <v>747</v>
      </c>
      <c r="K22" s="26">
        <v>641</v>
      </c>
      <c r="L22" s="27">
        <v>0.85809999999999997</v>
      </c>
      <c r="M22" s="12">
        <v>0.87270000000000003</v>
      </c>
      <c r="N22" s="28">
        <v>1364753.91</v>
      </c>
      <c r="O22" s="28">
        <v>874693.45</v>
      </c>
      <c r="P22" s="25">
        <v>0.64090000000000003</v>
      </c>
      <c r="Q22" s="25">
        <v>0.67349999999999999</v>
      </c>
      <c r="R22" s="26">
        <v>585</v>
      </c>
      <c r="S22" s="26">
        <v>389</v>
      </c>
      <c r="T22" s="27">
        <v>0.66500000000000004</v>
      </c>
      <c r="U22" s="27">
        <v>0.67220000000000002</v>
      </c>
      <c r="V22" s="24">
        <v>478</v>
      </c>
      <c r="W22" s="24">
        <v>357</v>
      </c>
      <c r="X22" s="25">
        <v>0.74690000000000001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53</v>
      </c>
      <c r="B23" s="22" t="s">
        <v>72</v>
      </c>
      <c r="C23" s="23">
        <v>1696372.83</v>
      </c>
      <c r="D23" s="23">
        <v>1774075.4058000001</v>
      </c>
      <c r="E23" s="12">
        <v>0.95620108618496902</v>
      </c>
      <c r="F23" s="24">
        <v>777</v>
      </c>
      <c r="G23" s="24">
        <v>785</v>
      </c>
      <c r="H23" s="25">
        <v>1.0103</v>
      </c>
      <c r="I23" s="100">
        <v>1</v>
      </c>
      <c r="J23" s="26">
        <v>1033</v>
      </c>
      <c r="K23" s="26">
        <v>987</v>
      </c>
      <c r="L23" s="27">
        <v>0.95550000000000002</v>
      </c>
      <c r="M23" s="12">
        <v>0.9</v>
      </c>
      <c r="N23" s="28">
        <v>1856773.1200000001</v>
      </c>
      <c r="O23" s="28">
        <v>1147166.56</v>
      </c>
      <c r="P23" s="25">
        <v>0.61780000000000002</v>
      </c>
      <c r="Q23" s="25">
        <v>0.64239999999999997</v>
      </c>
      <c r="R23" s="26">
        <v>869</v>
      </c>
      <c r="S23" s="26">
        <v>614</v>
      </c>
      <c r="T23" s="27">
        <v>0.70660000000000001</v>
      </c>
      <c r="U23" s="27">
        <v>0.66959999999999997</v>
      </c>
      <c r="V23" s="24">
        <v>674</v>
      </c>
      <c r="W23" s="24">
        <v>544</v>
      </c>
      <c r="X23" s="25">
        <v>0.80710000000000004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73</v>
      </c>
      <c r="C24" s="23">
        <v>505502.48</v>
      </c>
      <c r="D24" s="23">
        <v>511070.59</v>
      </c>
      <c r="E24" s="12">
        <v>0.98910500797942602</v>
      </c>
      <c r="F24" s="24">
        <v>174</v>
      </c>
      <c r="G24" s="24">
        <v>188</v>
      </c>
      <c r="H24" s="25">
        <v>1.0805</v>
      </c>
      <c r="I24" s="100">
        <v>0.98450000000000004</v>
      </c>
      <c r="J24" s="26">
        <v>287</v>
      </c>
      <c r="K24" s="26">
        <v>258</v>
      </c>
      <c r="L24" s="27">
        <v>0.89900000000000002</v>
      </c>
      <c r="M24" s="12">
        <v>0.89419999999999999</v>
      </c>
      <c r="N24" s="28">
        <v>557415.36</v>
      </c>
      <c r="O24" s="28">
        <v>365947.51</v>
      </c>
      <c r="P24" s="25">
        <v>0.65649999999999997</v>
      </c>
      <c r="Q24" s="25">
        <v>0.67849999999999999</v>
      </c>
      <c r="R24" s="26">
        <v>238</v>
      </c>
      <c r="S24" s="26">
        <v>153</v>
      </c>
      <c r="T24" s="27">
        <v>0.64290000000000003</v>
      </c>
      <c r="U24" s="27">
        <v>0.68310000000000004</v>
      </c>
      <c r="V24" s="24">
        <v>187</v>
      </c>
      <c r="W24" s="24">
        <v>140</v>
      </c>
      <c r="X24" s="25">
        <v>0.74870000000000003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74</v>
      </c>
      <c r="C25" s="23">
        <v>9478583.7100000009</v>
      </c>
      <c r="D25" s="23">
        <v>9312313.7300000004</v>
      </c>
      <c r="E25" s="12">
        <v>1.0178548516320201</v>
      </c>
      <c r="F25" s="24">
        <v>5690</v>
      </c>
      <c r="G25" s="24">
        <v>5389</v>
      </c>
      <c r="H25" s="25">
        <v>0.94710000000000005</v>
      </c>
      <c r="I25" s="100">
        <v>0.98119999999999996</v>
      </c>
      <c r="J25" s="26">
        <v>7621</v>
      </c>
      <c r="K25" s="26">
        <v>6405</v>
      </c>
      <c r="L25" s="27">
        <v>0.84040000000000004</v>
      </c>
      <c r="M25" s="12">
        <v>0.85629999999999995</v>
      </c>
      <c r="N25" s="28">
        <v>10704199.369999999</v>
      </c>
      <c r="O25" s="28">
        <v>6562471.2800000003</v>
      </c>
      <c r="P25" s="25">
        <v>0.61309999999999998</v>
      </c>
      <c r="Q25" s="25">
        <v>0.63419999999999999</v>
      </c>
      <c r="R25" s="26">
        <v>5398</v>
      </c>
      <c r="S25" s="26">
        <v>3326</v>
      </c>
      <c r="T25" s="27">
        <v>0.61619999999999997</v>
      </c>
      <c r="U25" s="27">
        <v>0.63090000000000002</v>
      </c>
      <c r="V25" s="24">
        <v>4488</v>
      </c>
      <c r="W25" s="24">
        <v>3782</v>
      </c>
      <c r="X25" s="25">
        <v>0.8427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75</v>
      </c>
      <c r="C26" s="23">
        <v>5150323.79</v>
      </c>
      <c r="D26" s="23">
        <v>5114732.84</v>
      </c>
      <c r="E26" s="12">
        <v>1.0069585159407901</v>
      </c>
      <c r="F26" s="24">
        <v>2880</v>
      </c>
      <c r="G26" s="24">
        <v>2859</v>
      </c>
      <c r="H26" s="25">
        <v>0.99270000000000003</v>
      </c>
      <c r="I26" s="100">
        <v>1</v>
      </c>
      <c r="J26" s="26">
        <v>3615</v>
      </c>
      <c r="K26" s="26">
        <v>3286</v>
      </c>
      <c r="L26" s="27">
        <v>0.90900000000000003</v>
      </c>
      <c r="M26" s="12">
        <v>0.89610000000000001</v>
      </c>
      <c r="N26" s="28">
        <v>5561450.4800000004</v>
      </c>
      <c r="O26" s="28">
        <v>3547156.27</v>
      </c>
      <c r="P26" s="25">
        <v>0.63780000000000003</v>
      </c>
      <c r="Q26" s="25">
        <v>0.64559999999999995</v>
      </c>
      <c r="R26" s="26">
        <v>2904</v>
      </c>
      <c r="S26" s="26">
        <v>1834</v>
      </c>
      <c r="T26" s="27">
        <v>0.63149999999999995</v>
      </c>
      <c r="U26" s="27">
        <v>0.62549999999999994</v>
      </c>
      <c r="V26" s="24">
        <v>2326</v>
      </c>
      <c r="W26" s="24">
        <v>2023</v>
      </c>
      <c r="X26" s="25">
        <v>0.86970000000000003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53</v>
      </c>
      <c r="B27" s="22" t="s">
        <v>76</v>
      </c>
      <c r="C27" s="23">
        <v>9692244.75</v>
      </c>
      <c r="D27" s="23">
        <v>9997439.7100000009</v>
      </c>
      <c r="E27" s="12">
        <v>0.96947268812286702</v>
      </c>
      <c r="F27" s="24">
        <v>3479</v>
      </c>
      <c r="G27" s="24">
        <v>3415</v>
      </c>
      <c r="H27" s="25">
        <v>0.98160000000000003</v>
      </c>
      <c r="I27" s="100">
        <v>0.99460000000000004</v>
      </c>
      <c r="J27" s="26">
        <v>4585</v>
      </c>
      <c r="K27" s="26">
        <v>3839</v>
      </c>
      <c r="L27" s="27">
        <v>0.83730000000000004</v>
      </c>
      <c r="M27" s="12">
        <v>0.8357</v>
      </c>
      <c r="N27" s="28">
        <v>9808960.6899999995</v>
      </c>
      <c r="O27" s="28">
        <v>7052055.9699999997</v>
      </c>
      <c r="P27" s="25">
        <v>0.71889999999999998</v>
      </c>
      <c r="Q27" s="25">
        <v>0.7</v>
      </c>
      <c r="R27" s="26">
        <v>3384</v>
      </c>
      <c r="S27" s="26">
        <v>2362</v>
      </c>
      <c r="T27" s="27">
        <v>0.69799999999999995</v>
      </c>
      <c r="U27" s="27">
        <v>0.69750000000000001</v>
      </c>
      <c r="V27" s="24">
        <v>2713</v>
      </c>
      <c r="W27" s="24">
        <v>2098</v>
      </c>
      <c r="X27" s="25">
        <v>0.77329999999999999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77</v>
      </c>
      <c r="C28" s="23">
        <v>40599667.460000001</v>
      </c>
      <c r="D28" s="23">
        <v>39826601.770000003</v>
      </c>
      <c r="E28" s="12">
        <v>1.01941078715338</v>
      </c>
      <c r="F28" s="24">
        <v>14025</v>
      </c>
      <c r="G28" s="24">
        <v>14376</v>
      </c>
      <c r="H28" s="25">
        <v>1.0249999999999999</v>
      </c>
      <c r="I28" s="100">
        <v>1</v>
      </c>
      <c r="J28" s="26">
        <v>20225</v>
      </c>
      <c r="K28" s="26">
        <v>16141</v>
      </c>
      <c r="L28" s="27">
        <v>0.79810000000000003</v>
      </c>
      <c r="M28" s="12">
        <v>0.8347</v>
      </c>
      <c r="N28" s="28">
        <v>45245597.909999996</v>
      </c>
      <c r="O28" s="28">
        <v>30250881.379999999</v>
      </c>
      <c r="P28" s="25">
        <v>0.66859999999999997</v>
      </c>
      <c r="Q28" s="25">
        <v>0.67520000000000002</v>
      </c>
      <c r="R28" s="26">
        <v>14857</v>
      </c>
      <c r="S28" s="26">
        <v>9842</v>
      </c>
      <c r="T28" s="27">
        <v>0.66239999999999999</v>
      </c>
      <c r="U28" s="27">
        <v>0.63849999999999996</v>
      </c>
      <c r="V28" s="24">
        <v>11189</v>
      </c>
      <c r="W28" s="24">
        <v>8549</v>
      </c>
      <c r="X28" s="25">
        <v>0.7641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53</v>
      </c>
      <c r="B29" s="22" t="s">
        <v>78</v>
      </c>
      <c r="C29" s="23">
        <v>2290761.9500000002</v>
      </c>
      <c r="D29" s="23">
        <v>2276804.58</v>
      </c>
      <c r="E29" s="12">
        <v>1.00613024504721</v>
      </c>
      <c r="F29" s="24">
        <v>587</v>
      </c>
      <c r="G29" s="24">
        <v>604</v>
      </c>
      <c r="H29" s="25">
        <v>1.0289999999999999</v>
      </c>
      <c r="I29" s="100">
        <v>1</v>
      </c>
      <c r="J29" s="26">
        <v>848</v>
      </c>
      <c r="K29" s="26">
        <v>790</v>
      </c>
      <c r="L29" s="27">
        <v>0.93159999999999998</v>
      </c>
      <c r="M29" s="12">
        <v>0.9</v>
      </c>
      <c r="N29" s="28">
        <v>2445718.5699999998</v>
      </c>
      <c r="O29" s="28">
        <v>1688886.13</v>
      </c>
      <c r="P29" s="25">
        <v>0.6905</v>
      </c>
      <c r="Q29" s="25">
        <v>0.67379999999999995</v>
      </c>
      <c r="R29" s="26">
        <v>769</v>
      </c>
      <c r="S29" s="26">
        <v>538</v>
      </c>
      <c r="T29" s="27">
        <v>0.6996</v>
      </c>
      <c r="U29" s="27">
        <v>0.7</v>
      </c>
      <c r="V29" s="24">
        <v>504</v>
      </c>
      <c r="W29" s="24">
        <v>381</v>
      </c>
      <c r="X29" s="25">
        <v>0.75600000000000001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53</v>
      </c>
      <c r="B30" s="22" t="s">
        <v>79</v>
      </c>
      <c r="C30" s="23">
        <v>2727909.87</v>
      </c>
      <c r="D30" s="23">
        <v>2823030.53</v>
      </c>
      <c r="E30" s="12">
        <v>0.96630547952309997</v>
      </c>
      <c r="F30" s="24">
        <v>653</v>
      </c>
      <c r="G30" s="24">
        <v>726</v>
      </c>
      <c r="H30" s="25">
        <v>1.1117999999999999</v>
      </c>
      <c r="I30" s="100">
        <v>1</v>
      </c>
      <c r="J30" s="26">
        <v>996</v>
      </c>
      <c r="K30" s="26">
        <v>901</v>
      </c>
      <c r="L30" s="27">
        <v>0.90459999999999996</v>
      </c>
      <c r="M30" s="12">
        <v>0.9</v>
      </c>
      <c r="N30" s="28">
        <v>2848905.51</v>
      </c>
      <c r="O30" s="28">
        <v>2017746.83</v>
      </c>
      <c r="P30" s="25">
        <v>0.70830000000000004</v>
      </c>
      <c r="Q30" s="25">
        <v>0.7</v>
      </c>
      <c r="R30" s="26">
        <v>868</v>
      </c>
      <c r="S30" s="26">
        <v>637</v>
      </c>
      <c r="T30" s="27">
        <v>0.7339</v>
      </c>
      <c r="U30" s="27">
        <v>0.7</v>
      </c>
      <c r="V30" s="24">
        <v>587</v>
      </c>
      <c r="W30" s="24">
        <v>434</v>
      </c>
      <c r="X30" s="25">
        <v>0.73939999999999995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80</v>
      </c>
      <c r="C31" s="23">
        <v>13089108.42</v>
      </c>
      <c r="D31" s="23">
        <v>12991559.060000001</v>
      </c>
      <c r="E31" s="12">
        <v>1.00750867232712</v>
      </c>
      <c r="F31" s="24">
        <v>4173</v>
      </c>
      <c r="G31" s="24">
        <v>4406</v>
      </c>
      <c r="H31" s="25">
        <v>1.0558000000000001</v>
      </c>
      <c r="I31" s="100">
        <v>1</v>
      </c>
      <c r="J31" s="26">
        <v>5690</v>
      </c>
      <c r="K31" s="26">
        <v>4865</v>
      </c>
      <c r="L31" s="27">
        <v>0.85499999999999998</v>
      </c>
      <c r="M31" s="12">
        <v>0.85089999999999999</v>
      </c>
      <c r="N31" s="28">
        <v>14007306.08</v>
      </c>
      <c r="O31" s="28">
        <v>9961224.3300000001</v>
      </c>
      <c r="P31" s="25">
        <v>0.71109999999999995</v>
      </c>
      <c r="Q31" s="25">
        <v>0.7</v>
      </c>
      <c r="R31" s="26">
        <v>4835</v>
      </c>
      <c r="S31" s="26">
        <v>3459</v>
      </c>
      <c r="T31" s="27">
        <v>0.71540000000000004</v>
      </c>
      <c r="U31" s="27">
        <v>0.7</v>
      </c>
      <c r="V31" s="24">
        <v>3329</v>
      </c>
      <c r="W31" s="24">
        <v>2820</v>
      </c>
      <c r="X31" s="25">
        <v>0.84709999999999996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81</v>
      </c>
      <c r="C32" s="23">
        <v>2392511.0299999998</v>
      </c>
      <c r="D32" s="23">
        <v>2359882.2000000002</v>
      </c>
      <c r="E32" s="12">
        <v>1.01382646557527</v>
      </c>
      <c r="F32" s="24">
        <v>835</v>
      </c>
      <c r="G32" s="24">
        <v>837</v>
      </c>
      <c r="H32" s="25">
        <v>1.0024</v>
      </c>
      <c r="I32" s="100">
        <v>1</v>
      </c>
      <c r="J32" s="26">
        <v>1257</v>
      </c>
      <c r="K32" s="26">
        <v>1024</v>
      </c>
      <c r="L32" s="27">
        <v>0.81459999999999999</v>
      </c>
      <c r="M32" s="12">
        <v>0.87770000000000004</v>
      </c>
      <c r="N32" s="28">
        <v>2620195.2200000002</v>
      </c>
      <c r="O32" s="28">
        <v>1756580.57</v>
      </c>
      <c r="P32" s="25">
        <v>0.6704</v>
      </c>
      <c r="Q32" s="25">
        <v>0.68540000000000001</v>
      </c>
      <c r="R32" s="26">
        <v>953</v>
      </c>
      <c r="S32" s="26">
        <v>663</v>
      </c>
      <c r="T32" s="27">
        <v>0.69569999999999999</v>
      </c>
      <c r="U32" s="27">
        <v>0.69099999999999995</v>
      </c>
      <c r="V32" s="24">
        <v>772</v>
      </c>
      <c r="W32" s="24">
        <v>583</v>
      </c>
      <c r="X32" s="25">
        <v>0.75519999999999998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82</v>
      </c>
      <c r="C33" s="23">
        <v>6045364.3799999999</v>
      </c>
      <c r="D33" s="23">
        <v>6118880.4000000004</v>
      </c>
      <c r="E33" s="12">
        <v>0.98798538046273898</v>
      </c>
      <c r="F33" s="24">
        <v>2112</v>
      </c>
      <c r="G33" s="24">
        <v>2039</v>
      </c>
      <c r="H33" s="25">
        <v>0.96540000000000004</v>
      </c>
      <c r="I33" s="100">
        <v>0.98380000000000001</v>
      </c>
      <c r="J33" s="26">
        <v>2710</v>
      </c>
      <c r="K33" s="26">
        <v>2472</v>
      </c>
      <c r="L33" s="27">
        <v>0.91220000000000001</v>
      </c>
      <c r="M33" s="12">
        <v>0.9</v>
      </c>
      <c r="N33" s="28">
        <v>6605510.6200000001</v>
      </c>
      <c r="O33" s="28">
        <v>4342994.7699999996</v>
      </c>
      <c r="P33" s="25">
        <v>0.65749999999999997</v>
      </c>
      <c r="Q33" s="25">
        <v>0.66739999999999999</v>
      </c>
      <c r="R33" s="26">
        <v>2286</v>
      </c>
      <c r="S33" s="26">
        <v>1637</v>
      </c>
      <c r="T33" s="27">
        <v>0.71609999999999996</v>
      </c>
      <c r="U33" s="27">
        <v>0.7</v>
      </c>
      <c r="V33" s="24">
        <v>1803</v>
      </c>
      <c r="W33" s="24">
        <v>1513</v>
      </c>
      <c r="X33" s="25">
        <v>0.83919999999999995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83</v>
      </c>
      <c r="C34" s="23">
        <v>17174061.989999998</v>
      </c>
      <c r="D34" s="23">
        <v>17028736.640000001</v>
      </c>
      <c r="E34" s="12">
        <v>1.0085341239971199</v>
      </c>
      <c r="F34" s="24">
        <v>7854</v>
      </c>
      <c r="G34" s="24">
        <v>7667</v>
      </c>
      <c r="H34" s="25">
        <v>0.97619999999999996</v>
      </c>
      <c r="I34" s="100">
        <v>1</v>
      </c>
      <c r="J34" s="26">
        <v>9416</v>
      </c>
      <c r="K34" s="26">
        <v>8311</v>
      </c>
      <c r="L34" s="27">
        <v>0.88260000000000005</v>
      </c>
      <c r="M34" s="12">
        <v>0.88039999999999996</v>
      </c>
      <c r="N34" s="28">
        <v>17658165.48</v>
      </c>
      <c r="O34" s="28">
        <v>12243570.619999999</v>
      </c>
      <c r="P34" s="25">
        <v>0.69340000000000002</v>
      </c>
      <c r="Q34" s="25">
        <v>0.7</v>
      </c>
      <c r="R34" s="26">
        <v>7029</v>
      </c>
      <c r="S34" s="26">
        <v>5003</v>
      </c>
      <c r="T34" s="27">
        <v>0.71179999999999999</v>
      </c>
      <c r="U34" s="27">
        <v>0.69830000000000003</v>
      </c>
      <c r="V34" s="24">
        <v>5866</v>
      </c>
      <c r="W34" s="24">
        <v>4707</v>
      </c>
      <c r="X34" s="25">
        <v>0.8024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67</v>
      </c>
      <c r="B35" s="22" t="s">
        <v>84</v>
      </c>
      <c r="C35" s="23">
        <v>2904324.04</v>
      </c>
      <c r="D35" s="23">
        <v>2886642.86</v>
      </c>
      <c r="E35" s="12">
        <v>1.00612517060735</v>
      </c>
      <c r="F35" s="24">
        <v>1726</v>
      </c>
      <c r="G35" s="24">
        <v>1491</v>
      </c>
      <c r="H35" s="25">
        <v>0.86380000000000001</v>
      </c>
      <c r="I35" s="100">
        <v>0.86919999999999997</v>
      </c>
      <c r="J35" s="26">
        <v>2330</v>
      </c>
      <c r="K35" s="26">
        <v>1833</v>
      </c>
      <c r="L35" s="27">
        <v>0.78669999999999995</v>
      </c>
      <c r="M35" s="12">
        <v>0.81089999999999995</v>
      </c>
      <c r="N35" s="28">
        <v>2866630.83</v>
      </c>
      <c r="O35" s="28">
        <v>1787759.77</v>
      </c>
      <c r="P35" s="25">
        <v>0.62360000000000004</v>
      </c>
      <c r="Q35" s="25">
        <v>0.65490000000000004</v>
      </c>
      <c r="R35" s="26">
        <v>1707</v>
      </c>
      <c r="S35" s="26">
        <v>1100</v>
      </c>
      <c r="T35" s="27">
        <v>0.64439999999999997</v>
      </c>
      <c r="U35" s="27">
        <v>0.6583</v>
      </c>
      <c r="V35" s="24">
        <v>1050</v>
      </c>
      <c r="W35" s="24">
        <v>826</v>
      </c>
      <c r="X35" s="25">
        <v>0.78669999999999995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67</v>
      </c>
      <c r="B36" s="22" t="s">
        <v>85</v>
      </c>
      <c r="C36" s="23">
        <v>3476897.06</v>
      </c>
      <c r="D36" s="23">
        <v>3187552.44</v>
      </c>
      <c r="E36" s="12">
        <v>1.0907732893643001</v>
      </c>
      <c r="F36" s="24">
        <v>1509</v>
      </c>
      <c r="G36" s="24">
        <v>1391</v>
      </c>
      <c r="H36" s="25">
        <v>0.92179999999999995</v>
      </c>
      <c r="I36" s="100">
        <v>0.98340000000000005</v>
      </c>
      <c r="J36" s="26">
        <v>2196</v>
      </c>
      <c r="K36" s="26">
        <v>1871</v>
      </c>
      <c r="L36" s="27">
        <v>0.85199999999999998</v>
      </c>
      <c r="M36" s="12">
        <v>0.87619999999999998</v>
      </c>
      <c r="N36" s="28">
        <v>3468846.78</v>
      </c>
      <c r="O36" s="28">
        <v>2276752.94</v>
      </c>
      <c r="P36" s="25">
        <v>0.65629999999999999</v>
      </c>
      <c r="Q36" s="25">
        <v>0.64549999999999996</v>
      </c>
      <c r="R36" s="26">
        <v>1750</v>
      </c>
      <c r="S36" s="26">
        <v>1168</v>
      </c>
      <c r="T36" s="27">
        <v>0.66739999999999999</v>
      </c>
      <c r="U36" s="27">
        <v>0.62890000000000001</v>
      </c>
      <c r="V36" s="24">
        <v>1156</v>
      </c>
      <c r="W36" s="24">
        <v>925</v>
      </c>
      <c r="X36" s="25">
        <v>0.80020000000000002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86</v>
      </c>
      <c r="C37" s="23">
        <v>24940197.030000001</v>
      </c>
      <c r="D37" s="23">
        <v>23984287.469999999</v>
      </c>
      <c r="E37" s="12">
        <v>1.0398556580509499</v>
      </c>
      <c r="F37" s="24">
        <v>11784</v>
      </c>
      <c r="G37" s="24">
        <v>11686</v>
      </c>
      <c r="H37" s="25">
        <v>0.99170000000000003</v>
      </c>
      <c r="I37" s="100">
        <v>1</v>
      </c>
      <c r="J37" s="26">
        <v>13561</v>
      </c>
      <c r="K37" s="26">
        <v>12163</v>
      </c>
      <c r="L37" s="27">
        <v>0.89690000000000003</v>
      </c>
      <c r="M37" s="12">
        <v>0.88639999999999997</v>
      </c>
      <c r="N37" s="28">
        <v>27083895.620000001</v>
      </c>
      <c r="O37" s="28">
        <v>17828385.899999999</v>
      </c>
      <c r="P37" s="25">
        <v>0.6583</v>
      </c>
      <c r="Q37" s="25">
        <v>0.6653</v>
      </c>
      <c r="R37" s="26">
        <v>10698</v>
      </c>
      <c r="S37" s="26">
        <v>7399</v>
      </c>
      <c r="T37" s="27">
        <v>0.69159999999999999</v>
      </c>
      <c r="U37" s="27">
        <v>0.6573</v>
      </c>
      <c r="V37" s="24">
        <v>9205</v>
      </c>
      <c r="W37" s="24">
        <v>7156</v>
      </c>
      <c r="X37" s="25">
        <v>0.77739999999999998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87</v>
      </c>
      <c r="C38" s="23">
        <v>5531964.21</v>
      </c>
      <c r="D38" s="23">
        <v>5487067.6299999999</v>
      </c>
      <c r="E38" s="12">
        <v>1.00818225380612</v>
      </c>
      <c r="F38" s="24">
        <v>2062</v>
      </c>
      <c r="G38" s="24">
        <v>2095</v>
      </c>
      <c r="H38" s="25">
        <v>1.016</v>
      </c>
      <c r="I38" s="100">
        <v>1</v>
      </c>
      <c r="J38" s="26">
        <v>2887</v>
      </c>
      <c r="K38" s="26">
        <v>2603</v>
      </c>
      <c r="L38" s="27">
        <v>0.90159999999999996</v>
      </c>
      <c r="M38" s="12">
        <v>0.87260000000000004</v>
      </c>
      <c r="N38" s="28">
        <v>5781304.4199999999</v>
      </c>
      <c r="O38" s="28">
        <v>3892405.87</v>
      </c>
      <c r="P38" s="25">
        <v>0.67330000000000001</v>
      </c>
      <c r="Q38" s="25">
        <v>0.67369999999999997</v>
      </c>
      <c r="R38" s="26">
        <v>2268</v>
      </c>
      <c r="S38" s="26">
        <v>1533</v>
      </c>
      <c r="T38" s="27">
        <v>0.67589999999999995</v>
      </c>
      <c r="U38" s="27">
        <v>0.66779999999999995</v>
      </c>
      <c r="V38" s="24">
        <v>1677</v>
      </c>
      <c r="W38" s="24">
        <v>1439</v>
      </c>
      <c r="X38" s="25">
        <v>0.85809999999999997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88</v>
      </c>
      <c r="C39" s="23">
        <v>16000738.68</v>
      </c>
      <c r="D39" s="23">
        <v>15392094.970000001</v>
      </c>
      <c r="E39" s="12">
        <v>1.03954261659548</v>
      </c>
      <c r="F39" s="24">
        <v>7170</v>
      </c>
      <c r="G39" s="24">
        <v>7394</v>
      </c>
      <c r="H39" s="25">
        <v>1.0311999999999999</v>
      </c>
      <c r="I39" s="100">
        <v>1</v>
      </c>
      <c r="J39" s="26">
        <v>8989</v>
      </c>
      <c r="K39" s="26">
        <v>7499</v>
      </c>
      <c r="L39" s="27">
        <v>0.83420000000000005</v>
      </c>
      <c r="M39" s="12">
        <v>0.81810000000000005</v>
      </c>
      <c r="N39" s="28">
        <v>16230357.01</v>
      </c>
      <c r="O39" s="28">
        <v>11492353.789999999</v>
      </c>
      <c r="P39" s="25">
        <v>0.70809999999999995</v>
      </c>
      <c r="Q39" s="25">
        <v>0.7</v>
      </c>
      <c r="R39" s="26">
        <v>6765</v>
      </c>
      <c r="S39" s="26">
        <v>4769</v>
      </c>
      <c r="T39" s="27">
        <v>0.70499999999999996</v>
      </c>
      <c r="U39" s="27">
        <v>0.67100000000000004</v>
      </c>
      <c r="V39" s="24">
        <v>5492</v>
      </c>
      <c r="W39" s="24">
        <v>4466</v>
      </c>
      <c r="X39" s="25">
        <v>0.81320000000000003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53</v>
      </c>
      <c r="B40" s="22" t="s">
        <v>89</v>
      </c>
      <c r="C40" s="23">
        <v>1282978.95</v>
      </c>
      <c r="D40" s="23">
        <v>1219159.48</v>
      </c>
      <c r="E40" s="12">
        <v>1.0523471055648901</v>
      </c>
      <c r="F40" s="24">
        <v>389</v>
      </c>
      <c r="G40" s="24">
        <v>390</v>
      </c>
      <c r="H40" s="25">
        <v>1.0025999999999999</v>
      </c>
      <c r="I40" s="100">
        <v>1</v>
      </c>
      <c r="J40" s="26">
        <v>532</v>
      </c>
      <c r="K40" s="26">
        <v>485</v>
      </c>
      <c r="L40" s="27">
        <v>0.91169999999999995</v>
      </c>
      <c r="M40" s="12">
        <v>0.9</v>
      </c>
      <c r="N40" s="28">
        <v>1331100.48</v>
      </c>
      <c r="O40" s="28">
        <v>941373.48</v>
      </c>
      <c r="P40" s="25">
        <v>0.70720000000000005</v>
      </c>
      <c r="Q40" s="25">
        <v>0.69120000000000004</v>
      </c>
      <c r="R40" s="26">
        <v>455</v>
      </c>
      <c r="S40" s="26">
        <v>349</v>
      </c>
      <c r="T40" s="27">
        <v>0.76700000000000002</v>
      </c>
      <c r="U40" s="27">
        <v>0.69869999999999999</v>
      </c>
      <c r="V40" s="24">
        <v>321</v>
      </c>
      <c r="W40" s="24">
        <v>240</v>
      </c>
      <c r="X40" s="25">
        <v>0.74770000000000003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90</v>
      </c>
      <c r="C41" s="23">
        <v>600646.19999999995</v>
      </c>
      <c r="D41" s="23">
        <v>609354.98</v>
      </c>
      <c r="E41" s="12">
        <v>0.98570819918465302</v>
      </c>
      <c r="F41" s="24">
        <v>147</v>
      </c>
      <c r="G41" s="24">
        <v>165</v>
      </c>
      <c r="H41" s="25">
        <v>1.1224000000000001</v>
      </c>
      <c r="I41" s="100">
        <v>1</v>
      </c>
      <c r="J41" s="26">
        <v>258</v>
      </c>
      <c r="K41" s="26">
        <v>229</v>
      </c>
      <c r="L41" s="27">
        <v>0.88759999999999994</v>
      </c>
      <c r="M41" s="12">
        <v>0.87039999999999995</v>
      </c>
      <c r="N41" s="28">
        <v>704073.41</v>
      </c>
      <c r="O41" s="28">
        <v>473081.08</v>
      </c>
      <c r="P41" s="25">
        <v>0.67190000000000005</v>
      </c>
      <c r="Q41" s="25">
        <v>0.67549999999999999</v>
      </c>
      <c r="R41" s="26">
        <v>221</v>
      </c>
      <c r="S41" s="26">
        <v>148</v>
      </c>
      <c r="T41" s="27">
        <v>0.66969999999999996</v>
      </c>
      <c r="U41" s="27">
        <v>0.7</v>
      </c>
      <c r="V41" s="24">
        <v>174</v>
      </c>
      <c r="W41" s="24">
        <v>137</v>
      </c>
      <c r="X41" s="25">
        <v>0.78739999999999999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67</v>
      </c>
      <c r="B42" s="22" t="s">
        <v>91</v>
      </c>
      <c r="C42" s="23">
        <v>4409775.08</v>
      </c>
      <c r="D42" s="23">
        <v>4498394.84</v>
      </c>
      <c r="E42" s="12">
        <v>0.98029969285666396</v>
      </c>
      <c r="F42" s="24">
        <v>1804</v>
      </c>
      <c r="G42" s="24">
        <v>1739</v>
      </c>
      <c r="H42" s="25">
        <v>0.96399999999999997</v>
      </c>
      <c r="I42" s="100">
        <v>1</v>
      </c>
      <c r="J42" s="26">
        <v>2469</v>
      </c>
      <c r="K42" s="26">
        <v>2168</v>
      </c>
      <c r="L42" s="27">
        <v>0.87809999999999999</v>
      </c>
      <c r="M42" s="12">
        <v>0.88949999999999996</v>
      </c>
      <c r="N42" s="28">
        <v>4713450.2300000004</v>
      </c>
      <c r="O42" s="28">
        <v>3341037.38</v>
      </c>
      <c r="P42" s="25">
        <v>0.70879999999999999</v>
      </c>
      <c r="Q42" s="25">
        <v>0.7</v>
      </c>
      <c r="R42" s="26">
        <v>1874</v>
      </c>
      <c r="S42" s="26">
        <v>1305</v>
      </c>
      <c r="T42" s="27">
        <v>0.69640000000000002</v>
      </c>
      <c r="U42" s="27">
        <v>0.67320000000000002</v>
      </c>
      <c r="V42" s="24">
        <v>1379</v>
      </c>
      <c r="W42" s="24">
        <v>1131</v>
      </c>
      <c r="X42" s="25">
        <v>0.82020000000000004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92</v>
      </c>
      <c r="C43" s="23">
        <v>1985541.79</v>
      </c>
      <c r="D43" s="23">
        <v>1880570.5725</v>
      </c>
      <c r="E43" s="12">
        <v>1.0558188132022399</v>
      </c>
      <c r="F43" s="24">
        <v>937</v>
      </c>
      <c r="G43" s="24">
        <v>976</v>
      </c>
      <c r="H43" s="25">
        <v>1.0416000000000001</v>
      </c>
      <c r="I43" s="100">
        <v>1</v>
      </c>
      <c r="J43" s="26">
        <v>1207</v>
      </c>
      <c r="K43" s="26">
        <v>1147</v>
      </c>
      <c r="L43" s="27">
        <v>0.95030000000000003</v>
      </c>
      <c r="M43" s="12">
        <v>0.9</v>
      </c>
      <c r="N43" s="28">
        <v>2187255.7400000002</v>
      </c>
      <c r="O43" s="28">
        <v>1436604.16</v>
      </c>
      <c r="P43" s="25">
        <v>0.65680000000000005</v>
      </c>
      <c r="Q43" s="25">
        <v>0.65339999999999998</v>
      </c>
      <c r="R43" s="26">
        <v>1035</v>
      </c>
      <c r="S43" s="26">
        <v>715</v>
      </c>
      <c r="T43" s="27">
        <v>0.69079999999999997</v>
      </c>
      <c r="U43" s="27">
        <v>0.69269999999999998</v>
      </c>
      <c r="V43" s="24">
        <v>804</v>
      </c>
      <c r="W43" s="24">
        <v>712</v>
      </c>
      <c r="X43" s="25">
        <v>0.88560000000000005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93</v>
      </c>
      <c r="C44" s="23">
        <v>26385178</v>
      </c>
      <c r="D44" s="23">
        <v>25230065.109999999</v>
      </c>
      <c r="E44" s="12">
        <v>1.0457831910050099</v>
      </c>
      <c r="F44" s="24">
        <v>11503</v>
      </c>
      <c r="G44" s="24">
        <v>11679</v>
      </c>
      <c r="H44" s="25">
        <v>1.0153000000000001</v>
      </c>
      <c r="I44" s="100">
        <v>1</v>
      </c>
      <c r="J44" s="26">
        <v>14222</v>
      </c>
      <c r="K44" s="26">
        <v>11860</v>
      </c>
      <c r="L44" s="27">
        <v>0.83389999999999997</v>
      </c>
      <c r="M44" s="12">
        <v>0.82069999999999999</v>
      </c>
      <c r="N44" s="28">
        <v>26832650.649999999</v>
      </c>
      <c r="O44" s="28">
        <v>19751157.07</v>
      </c>
      <c r="P44" s="25">
        <v>0.73609999999999998</v>
      </c>
      <c r="Q44" s="25">
        <v>0.7</v>
      </c>
      <c r="R44" s="26">
        <v>10693</v>
      </c>
      <c r="S44" s="26">
        <v>7732</v>
      </c>
      <c r="T44" s="27">
        <v>0.72309999999999997</v>
      </c>
      <c r="U44" s="27">
        <v>0.7</v>
      </c>
      <c r="V44" s="24">
        <v>8304</v>
      </c>
      <c r="W44" s="24">
        <v>6876</v>
      </c>
      <c r="X44" s="25">
        <v>0.82799999999999996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94</v>
      </c>
      <c r="C45" s="23">
        <v>8763551.8399999999</v>
      </c>
      <c r="D45" s="23">
        <v>8819412.1699999999</v>
      </c>
      <c r="E45" s="12">
        <v>0.99366620712092202</v>
      </c>
      <c r="F45" s="24">
        <v>4365</v>
      </c>
      <c r="G45" s="24">
        <v>4370</v>
      </c>
      <c r="H45" s="25">
        <v>1.0011000000000001</v>
      </c>
      <c r="I45" s="100">
        <v>1</v>
      </c>
      <c r="J45" s="26">
        <v>5536</v>
      </c>
      <c r="K45" s="26">
        <v>4661</v>
      </c>
      <c r="L45" s="27">
        <v>0.84189999999999998</v>
      </c>
      <c r="M45" s="12">
        <v>0.83989999999999998</v>
      </c>
      <c r="N45" s="28">
        <v>8937883.9100000001</v>
      </c>
      <c r="O45" s="28">
        <v>6486232.5800000001</v>
      </c>
      <c r="P45" s="25">
        <v>0.72570000000000001</v>
      </c>
      <c r="Q45" s="25">
        <v>0.7</v>
      </c>
      <c r="R45" s="26">
        <v>4307</v>
      </c>
      <c r="S45" s="26">
        <v>3047</v>
      </c>
      <c r="T45" s="27">
        <v>0.70750000000000002</v>
      </c>
      <c r="U45" s="27">
        <v>0.68310000000000004</v>
      </c>
      <c r="V45" s="24">
        <v>3244</v>
      </c>
      <c r="W45" s="24">
        <v>2715</v>
      </c>
      <c r="X45" s="25">
        <v>0.83689999999999998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67</v>
      </c>
      <c r="B46" s="22" t="s">
        <v>95</v>
      </c>
      <c r="C46" s="23">
        <v>6737144.4699999997</v>
      </c>
      <c r="D46" s="23">
        <v>6566750.4900000002</v>
      </c>
      <c r="E46" s="12">
        <v>1.02594799060197</v>
      </c>
      <c r="F46" s="24">
        <v>3075</v>
      </c>
      <c r="G46" s="24">
        <v>3222</v>
      </c>
      <c r="H46" s="25">
        <v>1.0478000000000001</v>
      </c>
      <c r="I46" s="100">
        <v>1</v>
      </c>
      <c r="J46" s="26">
        <v>4021</v>
      </c>
      <c r="K46" s="26">
        <v>3502</v>
      </c>
      <c r="L46" s="27">
        <v>0.87090000000000001</v>
      </c>
      <c r="M46" s="12">
        <v>0.9</v>
      </c>
      <c r="N46" s="28">
        <v>6952678.2400000002</v>
      </c>
      <c r="O46" s="28">
        <v>4854933.46</v>
      </c>
      <c r="P46" s="25">
        <v>0.69830000000000003</v>
      </c>
      <c r="Q46" s="25">
        <v>0.69230000000000003</v>
      </c>
      <c r="R46" s="26">
        <v>3011</v>
      </c>
      <c r="S46" s="26">
        <v>2169</v>
      </c>
      <c r="T46" s="27">
        <v>0.72040000000000004</v>
      </c>
      <c r="U46" s="27">
        <v>0.67030000000000001</v>
      </c>
      <c r="V46" s="24">
        <v>2364</v>
      </c>
      <c r="W46" s="24">
        <v>1958</v>
      </c>
      <c r="X46" s="25">
        <v>0.82830000000000004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96</v>
      </c>
      <c r="C47" s="23">
        <v>10016939.689999999</v>
      </c>
      <c r="D47" s="23">
        <v>9650235.1500000004</v>
      </c>
      <c r="E47" s="12">
        <v>1.03799954449815</v>
      </c>
      <c r="F47" s="24">
        <v>3337</v>
      </c>
      <c r="G47" s="24">
        <v>3624</v>
      </c>
      <c r="H47" s="25">
        <v>1.0860000000000001</v>
      </c>
      <c r="I47" s="100">
        <v>1</v>
      </c>
      <c r="J47" s="26">
        <v>4449</v>
      </c>
      <c r="K47" s="26">
        <v>3907</v>
      </c>
      <c r="L47" s="27">
        <v>0.87819999999999998</v>
      </c>
      <c r="M47" s="12">
        <v>0.87519999999999998</v>
      </c>
      <c r="N47" s="28">
        <v>10514236.939999999</v>
      </c>
      <c r="O47" s="28">
        <v>7551268.9800000004</v>
      </c>
      <c r="P47" s="25">
        <v>0.71819999999999995</v>
      </c>
      <c r="Q47" s="25">
        <v>0.7</v>
      </c>
      <c r="R47" s="26">
        <v>3598</v>
      </c>
      <c r="S47" s="26">
        <v>2603</v>
      </c>
      <c r="T47" s="27">
        <v>0.72350000000000003</v>
      </c>
      <c r="U47" s="27">
        <v>0.69540000000000002</v>
      </c>
      <c r="V47" s="24">
        <v>2727</v>
      </c>
      <c r="W47" s="24">
        <v>2269</v>
      </c>
      <c r="X47" s="25">
        <v>0.83199999999999996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97</v>
      </c>
      <c r="C48" s="23">
        <v>3527057.62</v>
      </c>
      <c r="D48" s="23">
        <v>3619768.65</v>
      </c>
      <c r="E48" s="12">
        <v>0.97438758137208603</v>
      </c>
      <c r="F48" s="24">
        <v>1056</v>
      </c>
      <c r="G48" s="24">
        <v>1141</v>
      </c>
      <c r="H48" s="25">
        <v>1.0805</v>
      </c>
      <c r="I48" s="100">
        <v>1</v>
      </c>
      <c r="J48" s="26">
        <v>1577</v>
      </c>
      <c r="K48" s="26">
        <v>1408</v>
      </c>
      <c r="L48" s="27">
        <v>0.89280000000000004</v>
      </c>
      <c r="M48" s="12">
        <v>0.89559999999999995</v>
      </c>
      <c r="N48" s="28">
        <v>3913066.3</v>
      </c>
      <c r="O48" s="28">
        <v>2852640.37</v>
      </c>
      <c r="P48" s="25">
        <v>0.72899999999999998</v>
      </c>
      <c r="Q48" s="25">
        <v>0.7</v>
      </c>
      <c r="R48" s="26">
        <v>1243</v>
      </c>
      <c r="S48" s="26">
        <v>856</v>
      </c>
      <c r="T48" s="27">
        <v>0.68869999999999998</v>
      </c>
      <c r="U48" s="27">
        <v>0.7</v>
      </c>
      <c r="V48" s="24">
        <v>1240</v>
      </c>
      <c r="W48" s="24">
        <v>985</v>
      </c>
      <c r="X48" s="25">
        <v>0.7944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98</v>
      </c>
      <c r="C49" s="23">
        <v>4170498.39</v>
      </c>
      <c r="D49" s="23">
        <v>4071439.44</v>
      </c>
      <c r="E49" s="12">
        <v>1.0243302034722099</v>
      </c>
      <c r="F49" s="24">
        <v>1636</v>
      </c>
      <c r="G49" s="24">
        <v>1748</v>
      </c>
      <c r="H49" s="25">
        <v>1.0685</v>
      </c>
      <c r="I49" s="100">
        <v>1</v>
      </c>
      <c r="J49" s="26">
        <v>2406</v>
      </c>
      <c r="K49" s="26">
        <v>2041</v>
      </c>
      <c r="L49" s="27">
        <v>0.84830000000000005</v>
      </c>
      <c r="M49" s="12">
        <v>0.83909999999999996</v>
      </c>
      <c r="N49" s="28">
        <v>4158422.78</v>
      </c>
      <c r="O49" s="28">
        <v>3144185.91</v>
      </c>
      <c r="P49" s="25">
        <v>0.75609999999999999</v>
      </c>
      <c r="Q49" s="25">
        <v>0.7</v>
      </c>
      <c r="R49" s="26">
        <v>1684</v>
      </c>
      <c r="S49" s="26">
        <v>1151</v>
      </c>
      <c r="T49" s="27">
        <v>0.6835</v>
      </c>
      <c r="U49" s="27">
        <v>0.68259999999999998</v>
      </c>
      <c r="V49" s="24">
        <v>1427</v>
      </c>
      <c r="W49" s="24">
        <v>1153</v>
      </c>
      <c r="X49" s="25">
        <v>0.80800000000000005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53</v>
      </c>
      <c r="B50" s="22" t="s">
        <v>99</v>
      </c>
      <c r="C50" s="23">
        <v>2955549.09</v>
      </c>
      <c r="D50" s="23">
        <v>2899804.19</v>
      </c>
      <c r="E50" s="12">
        <v>1.0192236773062899</v>
      </c>
      <c r="F50" s="24">
        <v>1639</v>
      </c>
      <c r="G50" s="24">
        <v>1616</v>
      </c>
      <c r="H50" s="25">
        <v>0.98599999999999999</v>
      </c>
      <c r="I50" s="100">
        <v>0.99470000000000003</v>
      </c>
      <c r="J50" s="26">
        <v>1745</v>
      </c>
      <c r="K50" s="26">
        <v>1624</v>
      </c>
      <c r="L50" s="27">
        <v>0.93069999999999997</v>
      </c>
      <c r="M50" s="12">
        <v>0.9</v>
      </c>
      <c r="N50" s="28">
        <v>3195113.7</v>
      </c>
      <c r="O50" s="28">
        <v>2273544.2400000002</v>
      </c>
      <c r="P50" s="25">
        <v>0.71160000000000001</v>
      </c>
      <c r="Q50" s="25">
        <v>0.7</v>
      </c>
      <c r="R50" s="26">
        <v>1326</v>
      </c>
      <c r="S50" s="26">
        <v>995</v>
      </c>
      <c r="T50" s="27">
        <v>0.75039999999999996</v>
      </c>
      <c r="U50" s="27">
        <v>0.7</v>
      </c>
      <c r="V50" s="24">
        <v>1217</v>
      </c>
      <c r="W50" s="24">
        <v>1030</v>
      </c>
      <c r="X50" s="25">
        <v>0.84630000000000005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100</v>
      </c>
      <c r="C51" s="23">
        <v>4922373.88</v>
      </c>
      <c r="D51" s="23">
        <v>4451115.58</v>
      </c>
      <c r="E51" s="12">
        <v>1.1058741997438799</v>
      </c>
      <c r="F51" s="24">
        <v>2069</v>
      </c>
      <c r="G51" s="24">
        <v>2011</v>
      </c>
      <c r="H51" s="25">
        <v>0.97199999999999998</v>
      </c>
      <c r="I51" s="100">
        <v>0.98860000000000003</v>
      </c>
      <c r="J51" s="26">
        <v>2599</v>
      </c>
      <c r="K51" s="26">
        <v>2203</v>
      </c>
      <c r="L51" s="27">
        <v>0.84760000000000002</v>
      </c>
      <c r="M51" s="12">
        <v>0.82650000000000001</v>
      </c>
      <c r="N51" s="28">
        <v>5283291.82</v>
      </c>
      <c r="O51" s="28">
        <v>3580480.78</v>
      </c>
      <c r="P51" s="25">
        <v>0.67769999999999997</v>
      </c>
      <c r="Q51" s="25">
        <v>0.65559999999999996</v>
      </c>
      <c r="R51" s="26">
        <v>2120</v>
      </c>
      <c r="S51" s="26">
        <v>1501</v>
      </c>
      <c r="T51" s="27">
        <v>0.70799999999999996</v>
      </c>
      <c r="U51" s="27">
        <v>0.65710000000000002</v>
      </c>
      <c r="V51" s="24">
        <v>1474</v>
      </c>
      <c r="W51" s="24">
        <v>1092</v>
      </c>
      <c r="X51" s="25">
        <v>0.74080000000000001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53</v>
      </c>
      <c r="B52" s="22" t="s">
        <v>101</v>
      </c>
      <c r="C52" s="23">
        <v>242518.8</v>
      </c>
      <c r="D52" s="23">
        <v>271014.52</v>
      </c>
      <c r="E52" s="12">
        <v>0.894855375276572</v>
      </c>
      <c r="F52" s="24">
        <v>125</v>
      </c>
      <c r="G52" s="24">
        <v>122</v>
      </c>
      <c r="H52" s="25">
        <v>0.97599999999999998</v>
      </c>
      <c r="I52" s="100">
        <v>1</v>
      </c>
      <c r="J52" s="26">
        <v>179</v>
      </c>
      <c r="K52" s="26">
        <v>153</v>
      </c>
      <c r="L52" s="27">
        <v>0.85470000000000002</v>
      </c>
      <c r="M52" s="12">
        <v>0.89939999999999998</v>
      </c>
      <c r="N52" s="28">
        <v>310187.2</v>
      </c>
      <c r="O52" s="28">
        <v>175466.16</v>
      </c>
      <c r="P52" s="25">
        <v>0.56569999999999998</v>
      </c>
      <c r="Q52" s="25">
        <v>0.5504</v>
      </c>
      <c r="R52" s="26">
        <v>144</v>
      </c>
      <c r="S52" s="26">
        <v>80</v>
      </c>
      <c r="T52" s="27">
        <v>0.55559999999999998</v>
      </c>
      <c r="U52" s="27">
        <v>0.62539999999999996</v>
      </c>
      <c r="V52" s="24">
        <v>99</v>
      </c>
      <c r="W52" s="24">
        <v>84</v>
      </c>
      <c r="X52" s="25">
        <v>0.84850000000000003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102</v>
      </c>
      <c r="C53" s="23">
        <v>10492549.42</v>
      </c>
      <c r="D53" s="23">
        <v>10743629.4</v>
      </c>
      <c r="E53" s="12">
        <v>0.97662987332753703</v>
      </c>
      <c r="F53" s="24">
        <v>4269</v>
      </c>
      <c r="G53" s="24">
        <v>4415</v>
      </c>
      <c r="H53" s="25">
        <v>1.0342</v>
      </c>
      <c r="I53" s="100">
        <v>1</v>
      </c>
      <c r="J53" s="26">
        <v>5833</v>
      </c>
      <c r="K53" s="26">
        <v>5142</v>
      </c>
      <c r="L53" s="27">
        <v>0.88149999999999995</v>
      </c>
      <c r="M53" s="12">
        <v>0.87409999999999999</v>
      </c>
      <c r="N53" s="28">
        <v>11728158.91</v>
      </c>
      <c r="O53" s="28">
        <v>7417699.79</v>
      </c>
      <c r="P53" s="25">
        <v>0.63249999999999995</v>
      </c>
      <c r="Q53" s="25">
        <v>0.66620000000000001</v>
      </c>
      <c r="R53" s="26">
        <v>4664</v>
      </c>
      <c r="S53" s="26">
        <v>3167</v>
      </c>
      <c r="T53" s="27">
        <v>0.67900000000000005</v>
      </c>
      <c r="U53" s="27">
        <v>0.66879999999999995</v>
      </c>
      <c r="V53" s="24">
        <v>3601</v>
      </c>
      <c r="W53" s="24">
        <v>2830</v>
      </c>
      <c r="X53" s="25">
        <v>0.78590000000000004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103</v>
      </c>
      <c r="C54" s="23">
        <v>2183880.6800000002</v>
      </c>
      <c r="D54" s="23">
        <v>2238090.9500000002</v>
      </c>
      <c r="E54" s="12">
        <v>0.97577834359233695</v>
      </c>
      <c r="F54" s="24">
        <v>526</v>
      </c>
      <c r="G54" s="24">
        <v>542</v>
      </c>
      <c r="H54" s="25">
        <v>1.0304</v>
      </c>
      <c r="I54" s="100">
        <v>1</v>
      </c>
      <c r="J54" s="26">
        <v>791</v>
      </c>
      <c r="K54" s="26">
        <v>741</v>
      </c>
      <c r="L54" s="27">
        <v>0.93679999999999997</v>
      </c>
      <c r="M54" s="12">
        <v>0.9</v>
      </c>
      <c r="N54" s="28">
        <v>2426109.27</v>
      </c>
      <c r="O54" s="28">
        <v>1711747.74</v>
      </c>
      <c r="P54" s="25">
        <v>0.7056</v>
      </c>
      <c r="Q54" s="25">
        <v>0.7</v>
      </c>
      <c r="R54" s="26">
        <v>718</v>
      </c>
      <c r="S54" s="26">
        <v>485</v>
      </c>
      <c r="T54" s="27">
        <v>0.67549999999999999</v>
      </c>
      <c r="U54" s="27">
        <v>0.7</v>
      </c>
      <c r="V54" s="24">
        <v>517</v>
      </c>
      <c r="W54" s="24">
        <v>334</v>
      </c>
      <c r="X54" s="25">
        <v>0.64600000000000002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104</v>
      </c>
      <c r="C55" s="23">
        <v>15840275.65</v>
      </c>
      <c r="D55" s="23">
        <v>15265343.26</v>
      </c>
      <c r="E55" s="12">
        <v>1.0376625916763</v>
      </c>
      <c r="F55" s="24">
        <v>4743</v>
      </c>
      <c r="G55" s="24">
        <v>5079</v>
      </c>
      <c r="H55" s="25">
        <v>1.0708</v>
      </c>
      <c r="I55" s="100">
        <v>1</v>
      </c>
      <c r="J55" s="26">
        <v>6292</v>
      </c>
      <c r="K55" s="26">
        <v>5390</v>
      </c>
      <c r="L55" s="27">
        <v>0.85660000000000003</v>
      </c>
      <c r="M55" s="12">
        <v>0.87390000000000001</v>
      </c>
      <c r="N55" s="28">
        <v>16709407.779999999</v>
      </c>
      <c r="O55" s="28">
        <v>12378651.869999999</v>
      </c>
      <c r="P55" s="25">
        <v>0.74080000000000001</v>
      </c>
      <c r="Q55" s="25">
        <v>0.7</v>
      </c>
      <c r="R55" s="26">
        <v>4888</v>
      </c>
      <c r="S55" s="26">
        <v>3659</v>
      </c>
      <c r="T55" s="27">
        <v>0.74860000000000004</v>
      </c>
      <c r="U55" s="27">
        <v>0.7</v>
      </c>
      <c r="V55" s="24">
        <v>3942</v>
      </c>
      <c r="W55" s="24">
        <v>3394</v>
      </c>
      <c r="X55" s="25">
        <v>0.86099999999999999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105</v>
      </c>
      <c r="C56" s="23">
        <v>1046126.17</v>
      </c>
      <c r="D56" s="23">
        <v>1049487.07</v>
      </c>
      <c r="E56" s="12">
        <v>0.99679757845896999</v>
      </c>
      <c r="F56" s="24">
        <v>312</v>
      </c>
      <c r="G56" s="24">
        <v>314</v>
      </c>
      <c r="H56" s="25">
        <v>1.0064</v>
      </c>
      <c r="I56" s="100">
        <v>1</v>
      </c>
      <c r="J56" s="26">
        <v>458</v>
      </c>
      <c r="K56" s="26">
        <v>419</v>
      </c>
      <c r="L56" s="27">
        <v>0.91479999999999995</v>
      </c>
      <c r="M56" s="12">
        <v>0.9</v>
      </c>
      <c r="N56" s="28">
        <v>1068997.6000000001</v>
      </c>
      <c r="O56" s="28">
        <v>789685.55</v>
      </c>
      <c r="P56" s="25">
        <v>0.73870000000000002</v>
      </c>
      <c r="Q56" s="25">
        <v>0.7</v>
      </c>
      <c r="R56" s="26">
        <v>406</v>
      </c>
      <c r="S56" s="26">
        <v>299</v>
      </c>
      <c r="T56" s="27">
        <v>0.73650000000000004</v>
      </c>
      <c r="U56" s="27">
        <v>0.69840000000000002</v>
      </c>
      <c r="V56" s="24">
        <v>252</v>
      </c>
      <c r="W56" s="24">
        <v>210</v>
      </c>
      <c r="X56" s="25">
        <v>0.83330000000000004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106</v>
      </c>
      <c r="C57" s="23">
        <v>4347209.6900000004</v>
      </c>
      <c r="D57" s="23">
        <v>4220451.71</v>
      </c>
      <c r="E57" s="12">
        <v>1.0300342211473901</v>
      </c>
      <c r="F57" s="24">
        <v>1895</v>
      </c>
      <c r="G57" s="24">
        <v>1972</v>
      </c>
      <c r="H57" s="25">
        <v>1.0406</v>
      </c>
      <c r="I57" s="100">
        <v>1</v>
      </c>
      <c r="J57" s="26">
        <v>2441</v>
      </c>
      <c r="K57" s="26">
        <v>2101</v>
      </c>
      <c r="L57" s="27">
        <v>0.86070000000000002</v>
      </c>
      <c r="M57" s="12">
        <v>0.87460000000000004</v>
      </c>
      <c r="N57" s="28">
        <v>4746920.8600000003</v>
      </c>
      <c r="O57" s="28">
        <v>3195487.88</v>
      </c>
      <c r="P57" s="25">
        <v>0.67320000000000002</v>
      </c>
      <c r="Q57" s="25">
        <v>0.67459999999999998</v>
      </c>
      <c r="R57" s="26">
        <v>1881</v>
      </c>
      <c r="S57" s="26">
        <v>1312</v>
      </c>
      <c r="T57" s="27">
        <v>0.69750000000000001</v>
      </c>
      <c r="U57" s="27">
        <v>0.68989999999999996</v>
      </c>
      <c r="V57" s="24">
        <v>1560</v>
      </c>
      <c r="W57" s="24">
        <v>1289</v>
      </c>
      <c r="X57" s="25">
        <v>0.82630000000000003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107</v>
      </c>
      <c r="C58" s="23">
        <v>7263032.0999999996</v>
      </c>
      <c r="D58" s="23">
        <v>7162345.3700000001</v>
      </c>
      <c r="E58" s="12">
        <v>1.01405778760987</v>
      </c>
      <c r="F58" s="24">
        <v>3962</v>
      </c>
      <c r="G58" s="24">
        <v>3696</v>
      </c>
      <c r="H58" s="25">
        <v>0.93289999999999995</v>
      </c>
      <c r="I58" s="100">
        <v>0.93920000000000003</v>
      </c>
      <c r="J58" s="26">
        <v>5305</v>
      </c>
      <c r="K58" s="26">
        <v>4505</v>
      </c>
      <c r="L58" s="27">
        <v>0.84919999999999995</v>
      </c>
      <c r="M58" s="12">
        <v>0.86950000000000005</v>
      </c>
      <c r="N58" s="28">
        <v>8087243.6799999997</v>
      </c>
      <c r="O58" s="28">
        <v>5049801.58</v>
      </c>
      <c r="P58" s="25">
        <v>0.62439999999999996</v>
      </c>
      <c r="Q58" s="25">
        <v>0.62949999999999995</v>
      </c>
      <c r="R58" s="26">
        <v>3994</v>
      </c>
      <c r="S58" s="26">
        <v>2561</v>
      </c>
      <c r="T58" s="27">
        <v>0.64119999999999999</v>
      </c>
      <c r="U58" s="27">
        <v>0.62280000000000002</v>
      </c>
      <c r="V58" s="24">
        <v>2889</v>
      </c>
      <c r="W58" s="24">
        <v>2432</v>
      </c>
      <c r="X58" s="25">
        <v>0.84179999999999999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108</v>
      </c>
      <c r="C59" s="23">
        <v>5166944.8099999996</v>
      </c>
      <c r="D59" s="23">
        <v>5263648.41</v>
      </c>
      <c r="E59" s="12">
        <v>0.98162802822918804</v>
      </c>
      <c r="F59" s="24">
        <v>1646</v>
      </c>
      <c r="G59" s="24">
        <v>1686</v>
      </c>
      <c r="H59" s="25">
        <v>1.0243</v>
      </c>
      <c r="I59" s="100">
        <v>1</v>
      </c>
      <c r="J59" s="26">
        <v>2627</v>
      </c>
      <c r="K59" s="26">
        <v>2171</v>
      </c>
      <c r="L59" s="27">
        <v>0.82640000000000002</v>
      </c>
      <c r="M59" s="12">
        <v>0.86160000000000003</v>
      </c>
      <c r="N59" s="28">
        <v>5475472.7400000002</v>
      </c>
      <c r="O59" s="28">
        <v>3782820.76</v>
      </c>
      <c r="P59" s="25">
        <v>0.69089999999999996</v>
      </c>
      <c r="Q59" s="25">
        <v>0.7</v>
      </c>
      <c r="R59" s="26">
        <v>2100</v>
      </c>
      <c r="S59" s="26">
        <v>1508</v>
      </c>
      <c r="T59" s="27">
        <v>0.71809999999999996</v>
      </c>
      <c r="U59" s="27">
        <v>0.6895</v>
      </c>
      <c r="V59" s="24">
        <v>1408</v>
      </c>
      <c r="W59" s="24">
        <v>1215</v>
      </c>
      <c r="X59" s="25">
        <v>0.8629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109</v>
      </c>
      <c r="C60" s="23">
        <v>1964364.3</v>
      </c>
      <c r="D60" s="23">
        <v>1901916.56</v>
      </c>
      <c r="E60" s="12">
        <v>1.03283411129245</v>
      </c>
      <c r="F60" s="24">
        <v>549</v>
      </c>
      <c r="G60" s="24">
        <v>653</v>
      </c>
      <c r="H60" s="25">
        <v>1.1894</v>
      </c>
      <c r="I60" s="100">
        <v>1</v>
      </c>
      <c r="J60" s="26">
        <v>960</v>
      </c>
      <c r="K60" s="26">
        <v>884</v>
      </c>
      <c r="L60" s="27">
        <v>0.92079999999999995</v>
      </c>
      <c r="M60" s="12">
        <v>0.9</v>
      </c>
      <c r="N60" s="28">
        <v>2320260.73</v>
      </c>
      <c r="O60" s="28">
        <v>1487292.46</v>
      </c>
      <c r="P60" s="25">
        <v>0.64100000000000001</v>
      </c>
      <c r="Q60" s="25">
        <v>0.65939999999999999</v>
      </c>
      <c r="R60" s="26">
        <v>867</v>
      </c>
      <c r="S60" s="26">
        <v>589</v>
      </c>
      <c r="T60" s="27">
        <v>0.6794</v>
      </c>
      <c r="U60" s="27">
        <v>0.67149999999999999</v>
      </c>
      <c r="V60" s="24">
        <v>710</v>
      </c>
      <c r="W60" s="24">
        <v>564</v>
      </c>
      <c r="X60" s="25">
        <v>0.7944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110</v>
      </c>
      <c r="C61" s="23">
        <v>901079</v>
      </c>
      <c r="D61" s="23">
        <v>963127.73</v>
      </c>
      <c r="E61" s="12">
        <v>0.93557580363717696</v>
      </c>
      <c r="F61" s="24">
        <v>381</v>
      </c>
      <c r="G61" s="24">
        <v>379</v>
      </c>
      <c r="H61" s="25">
        <v>0.99480000000000002</v>
      </c>
      <c r="I61" s="100">
        <v>1</v>
      </c>
      <c r="J61" s="26">
        <v>613</v>
      </c>
      <c r="K61" s="26">
        <v>586</v>
      </c>
      <c r="L61" s="27">
        <v>0.95599999999999996</v>
      </c>
      <c r="M61" s="12">
        <v>0.9</v>
      </c>
      <c r="N61" s="28">
        <v>1033326.73</v>
      </c>
      <c r="O61" s="28">
        <v>681009.02</v>
      </c>
      <c r="P61" s="25">
        <v>0.65900000000000003</v>
      </c>
      <c r="Q61" s="25">
        <v>0.6694</v>
      </c>
      <c r="R61" s="26">
        <v>410</v>
      </c>
      <c r="S61" s="26">
        <v>274</v>
      </c>
      <c r="T61" s="27">
        <v>0.66830000000000001</v>
      </c>
      <c r="U61" s="27">
        <v>0.67249999999999999</v>
      </c>
      <c r="V61" s="24">
        <v>429</v>
      </c>
      <c r="W61" s="24">
        <v>340</v>
      </c>
      <c r="X61" s="25">
        <v>0.79249999999999998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67</v>
      </c>
      <c r="B62" s="22" t="s">
        <v>111</v>
      </c>
      <c r="C62" s="23">
        <v>2821763.78</v>
      </c>
      <c r="D62" s="23">
        <v>2728766.9951999998</v>
      </c>
      <c r="E62" s="12">
        <v>1.0340801486398701</v>
      </c>
      <c r="F62" s="24">
        <v>1456</v>
      </c>
      <c r="G62" s="24">
        <v>1413</v>
      </c>
      <c r="H62" s="25">
        <v>0.97050000000000003</v>
      </c>
      <c r="I62" s="100">
        <v>0.97440000000000004</v>
      </c>
      <c r="J62" s="26">
        <v>1983</v>
      </c>
      <c r="K62" s="26">
        <v>1857</v>
      </c>
      <c r="L62" s="27">
        <v>0.9365</v>
      </c>
      <c r="M62" s="12">
        <v>0.9</v>
      </c>
      <c r="N62" s="28">
        <v>2948835.78</v>
      </c>
      <c r="O62" s="28">
        <v>1870156.17</v>
      </c>
      <c r="P62" s="25">
        <v>0.63419999999999999</v>
      </c>
      <c r="Q62" s="25">
        <v>0.61650000000000005</v>
      </c>
      <c r="R62" s="26">
        <v>1709</v>
      </c>
      <c r="S62" s="26">
        <v>1101</v>
      </c>
      <c r="T62" s="27">
        <v>0.64419999999999999</v>
      </c>
      <c r="U62" s="27">
        <v>0.59240000000000004</v>
      </c>
      <c r="V62" s="24">
        <v>1159</v>
      </c>
      <c r="W62" s="24">
        <v>988</v>
      </c>
      <c r="X62" s="25">
        <v>0.85250000000000004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112</v>
      </c>
      <c r="C63" s="23">
        <v>3009205.85</v>
      </c>
      <c r="D63" s="23">
        <v>3077287.7091000001</v>
      </c>
      <c r="E63" s="12">
        <v>0.97787601760515497</v>
      </c>
      <c r="F63" s="24">
        <v>1188</v>
      </c>
      <c r="G63" s="24">
        <v>1221</v>
      </c>
      <c r="H63" s="25">
        <v>1.0278</v>
      </c>
      <c r="I63" s="100">
        <v>1</v>
      </c>
      <c r="J63" s="26">
        <v>1862</v>
      </c>
      <c r="K63" s="26">
        <v>1588</v>
      </c>
      <c r="L63" s="27">
        <v>0.8528</v>
      </c>
      <c r="M63" s="12">
        <v>0.87390000000000001</v>
      </c>
      <c r="N63" s="28">
        <v>3401186.82</v>
      </c>
      <c r="O63" s="28">
        <v>2160664.9900000002</v>
      </c>
      <c r="P63" s="25">
        <v>0.63529999999999998</v>
      </c>
      <c r="Q63" s="25">
        <v>0.64429999999999998</v>
      </c>
      <c r="R63" s="26">
        <v>1447</v>
      </c>
      <c r="S63" s="26">
        <v>884</v>
      </c>
      <c r="T63" s="27">
        <v>0.6109</v>
      </c>
      <c r="U63" s="27">
        <v>0.57040000000000002</v>
      </c>
      <c r="V63" s="24">
        <v>1077</v>
      </c>
      <c r="W63" s="24">
        <v>950</v>
      </c>
      <c r="X63" s="25">
        <v>0.8821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113</v>
      </c>
      <c r="C64" s="23">
        <v>55200736.619999997</v>
      </c>
      <c r="D64" s="23">
        <v>52286476.670000002</v>
      </c>
      <c r="E64" s="12">
        <v>1.0557363994593301</v>
      </c>
      <c r="F64" s="24">
        <v>27643</v>
      </c>
      <c r="G64" s="24">
        <v>26977</v>
      </c>
      <c r="H64" s="25">
        <v>0.97589999999999999</v>
      </c>
      <c r="I64" s="100">
        <v>0.98260000000000003</v>
      </c>
      <c r="J64" s="26">
        <v>31382</v>
      </c>
      <c r="K64" s="26">
        <v>23881</v>
      </c>
      <c r="L64" s="27">
        <v>0.76100000000000001</v>
      </c>
      <c r="M64" s="12">
        <v>0.75849999999999995</v>
      </c>
      <c r="N64" s="28">
        <v>62093876.840000004</v>
      </c>
      <c r="O64" s="28">
        <v>38954439.57</v>
      </c>
      <c r="P64" s="25">
        <v>0.62729999999999997</v>
      </c>
      <c r="Q64" s="25">
        <v>0.63290000000000002</v>
      </c>
      <c r="R64" s="26">
        <v>20851</v>
      </c>
      <c r="S64" s="26">
        <v>14390</v>
      </c>
      <c r="T64" s="27">
        <v>0.69010000000000005</v>
      </c>
      <c r="U64" s="27">
        <v>0.65800000000000003</v>
      </c>
      <c r="V64" s="24">
        <v>15950</v>
      </c>
      <c r="W64" s="24">
        <v>11242</v>
      </c>
      <c r="X64" s="25">
        <v>0.70479999999999998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114</v>
      </c>
      <c r="C65" s="23">
        <v>788711.47</v>
      </c>
      <c r="D65" s="23">
        <v>762772.11</v>
      </c>
      <c r="E65" s="12">
        <v>1.0340066969674599</v>
      </c>
      <c r="F65" s="24">
        <v>210</v>
      </c>
      <c r="G65" s="24">
        <v>223</v>
      </c>
      <c r="H65" s="25">
        <v>1.0619000000000001</v>
      </c>
      <c r="I65" s="100">
        <v>1</v>
      </c>
      <c r="J65" s="26">
        <v>334</v>
      </c>
      <c r="K65" s="26">
        <v>318</v>
      </c>
      <c r="L65" s="27">
        <v>0.95209999999999995</v>
      </c>
      <c r="M65" s="12">
        <v>0.9</v>
      </c>
      <c r="N65" s="28">
        <v>840531.64</v>
      </c>
      <c r="O65" s="28">
        <v>634501.99</v>
      </c>
      <c r="P65" s="25">
        <v>0.75490000000000002</v>
      </c>
      <c r="Q65" s="25">
        <v>0.7</v>
      </c>
      <c r="R65" s="26">
        <v>262</v>
      </c>
      <c r="S65" s="26">
        <v>194</v>
      </c>
      <c r="T65" s="27">
        <v>0.74050000000000005</v>
      </c>
      <c r="U65" s="27">
        <v>0.7</v>
      </c>
      <c r="V65" s="24">
        <v>248</v>
      </c>
      <c r="W65" s="24">
        <v>189</v>
      </c>
      <c r="X65" s="25">
        <v>0.7621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115</v>
      </c>
      <c r="C66" s="23">
        <v>2363433.36</v>
      </c>
      <c r="D66" s="23">
        <v>2518978.19</v>
      </c>
      <c r="E66" s="12">
        <v>0.93825082304503804</v>
      </c>
      <c r="F66" s="24">
        <v>1151</v>
      </c>
      <c r="G66" s="24">
        <v>1220</v>
      </c>
      <c r="H66" s="25">
        <v>1.0599000000000001</v>
      </c>
      <c r="I66" s="100">
        <v>1</v>
      </c>
      <c r="J66" s="26">
        <v>1479</v>
      </c>
      <c r="K66" s="26">
        <v>1378</v>
      </c>
      <c r="L66" s="27">
        <v>0.93169999999999997</v>
      </c>
      <c r="M66" s="12">
        <v>0.9</v>
      </c>
      <c r="N66" s="28">
        <v>2521089.09</v>
      </c>
      <c r="O66" s="28">
        <v>1783658.64</v>
      </c>
      <c r="P66" s="25">
        <v>0.70750000000000002</v>
      </c>
      <c r="Q66" s="25">
        <v>0.7</v>
      </c>
      <c r="R66" s="26">
        <v>1093</v>
      </c>
      <c r="S66" s="26">
        <v>775</v>
      </c>
      <c r="T66" s="27">
        <v>0.70909999999999995</v>
      </c>
      <c r="U66" s="27">
        <v>0.7</v>
      </c>
      <c r="V66" s="24">
        <v>1024</v>
      </c>
      <c r="W66" s="24">
        <v>922</v>
      </c>
      <c r="X66" s="25">
        <v>0.90039999999999998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116</v>
      </c>
      <c r="C67" s="23">
        <v>5913437.0700000003</v>
      </c>
      <c r="D67" s="23">
        <v>5701980.3200000003</v>
      </c>
      <c r="E67" s="12">
        <v>1.03708479127125</v>
      </c>
      <c r="F67" s="24">
        <v>1924</v>
      </c>
      <c r="G67" s="24">
        <v>2040</v>
      </c>
      <c r="H67" s="25">
        <v>1.0603</v>
      </c>
      <c r="I67" s="100">
        <v>1</v>
      </c>
      <c r="J67" s="26">
        <v>2500</v>
      </c>
      <c r="K67" s="26">
        <v>2285</v>
      </c>
      <c r="L67" s="27">
        <v>0.91400000000000003</v>
      </c>
      <c r="M67" s="12">
        <v>0.88849999999999996</v>
      </c>
      <c r="N67" s="28">
        <v>6428096.9000000004</v>
      </c>
      <c r="O67" s="28">
        <v>4526344.9000000004</v>
      </c>
      <c r="P67" s="25">
        <v>0.70420000000000005</v>
      </c>
      <c r="Q67" s="25">
        <v>0.7</v>
      </c>
      <c r="R67" s="26">
        <v>1990</v>
      </c>
      <c r="S67" s="26">
        <v>1403</v>
      </c>
      <c r="T67" s="27">
        <v>0.70499999999999996</v>
      </c>
      <c r="U67" s="27">
        <v>0.68059999999999998</v>
      </c>
      <c r="V67" s="24">
        <v>1634</v>
      </c>
      <c r="W67" s="24">
        <v>1316</v>
      </c>
      <c r="X67" s="25">
        <v>0.8054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67</v>
      </c>
      <c r="B68" s="22" t="s">
        <v>117</v>
      </c>
      <c r="C68" s="23">
        <v>9220211.9299999997</v>
      </c>
      <c r="D68" s="23">
        <v>8956898.4100000001</v>
      </c>
      <c r="E68" s="12">
        <v>1.02939784598941</v>
      </c>
      <c r="F68" s="24">
        <v>4048</v>
      </c>
      <c r="G68" s="24">
        <v>3869</v>
      </c>
      <c r="H68" s="25">
        <v>0.95579999999999998</v>
      </c>
      <c r="I68" s="100">
        <v>0.98009999999999997</v>
      </c>
      <c r="J68" s="26">
        <v>5031</v>
      </c>
      <c r="K68" s="26">
        <v>4400</v>
      </c>
      <c r="L68" s="12">
        <v>0.87460000000000004</v>
      </c>
      <c r="M68" s="27">
        <v>0.87119999999999997</v>
      </c>
      <c r="N68" s="28">
        <v>9545392.3200000003</v>
      </c>
      <c r="O68" s="28">
        <v>6751937.9800000004</v>
      </c>
      <c r="P68" s="25">
        <v>0.70740000000000003</v>
      </c>
      <c r="Q68" s="25">
        <v>0.7</v>
      </c>
      <c r="R68" s="26">
        <v>3601</v>
      </c>
      <c r="S68" s="26">
        <v>2615</v>
      </c>
      <c r="T68" s="27">
        <v>0.72619999999999996</v>
      </c>
      <c r="U68" s="12">
        <v>0.7</v>
      </c>
      <c r="V68" s="24">
        <v>3029</v>
      </c>
      <c r="W68" s="24">
        <v>2550</v>
      </c>
      <c r="X68" s="25">
        <v>0.84189999999999998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118</v>
      </c>
      <c r="C69" s="23">
        <v>12122565.42</v>
      </c>
      <c r="D69" s="23">
        <v>12029724.68</v>
      </c>
      <c r="E69" s="12">
        <v>1.0077176113726301</v>
      </c>
      <c r="F69" s="24">
        <v>4697</v>
      </c>
      <c r="G69" s="24">
        <v>4544</v>
      </c>
      <c r="H69" s="25">
        <v>0.96740000000000004</v>
      </c>
      <c r="I69" s="100">
        <v>1</v>
      </c>
      <c r="J69" s="26">
        <v>6390</v>
      </c>
      <c r="K69" s="26">
        <v>5520</v>
      </c>
      <c r="L69" s="27">
        <v>0.86380000000000001</v>
      </c>
      <c r="M69" s="12">
        <v>0.85070000000000001</v>
      </c>
      <c r="N69" s="28">
        <v>12570437.619999999</v>
      </c>
      <c r="O69" s="28">
        <v>8585989.9900000002</v>
      </c>
      <c r="P69" s="25">
        <v>0.68300000000000005</v>
      </c>
      <c r="Q69" s="25">
        <v>0.69450000000000001</v>
      </c>
      <c r="R69" s="26">
        <v>4568</v>
      </c>
      <c r="S69" s="26">
        <v>3093</v>
      </c>
      <c r="T69" s="27">
        <v>0.67710000000000004</v>
      </c>
      <c r="U69" s="27">
        <v>0.66600000000000004</v>
      </c>
      <c r="V69" s="24">
        <v>3472</v>
      </c>
      <c r="W69" s="24">
        <v>2930</v>
      </c>
      <c r="X69" s="25">
        <v>0.84389999999999998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119</v>
      </c>
      <c r="B70" s="22" t="s">
        <v>120</v>
      </c>
      <c r="C70" s="23"/>
      <c r="D70" s="23">
        <v>0</v>
      </c>
      <c r="E70" s="12"/>
      <c r="F70" s="24">
        <v>6</v>
      </c>
      <c r="G70" s="24">
        <v>6</v>
      </c>
      <c r="H70" s="25">
        <v>1</v>
      </c>
      <c r="I70" s="100">
        <v>1</v>
      </c>
      <c r="J70" s="26">
        <v>2</v>
      </c>
      <c r="K70" s="26">
        <v>2</v>
      </c>
      <c r="L70" s="27">
        <v>1</v>
      </c>
      <c r="M70" s="12">
        <v>0.3533</v>
      </c>
      <c r="N70" s="28">
        <v>1332</v>
      </c>
      <c r="O70" s="28"/>
      <c r="P70" s="25"/>
      <c r="Q70" s="25"/>
      <c r="R70" s="26">
        <v>1</v>
      </c>
      <c r="S70" s="26"/>
      <c r="T70" s="27"/>
      <c r="U70" s="27"/>
      <c r="V70" s="24">
        <v>1</v>
      </c>
      <c r="W70" s="24"/>
      <c r="X70" s="25"/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67</v>
      </c>
      <c r="B71" s="22" t="s">
        <v>121</v>
      </c>
      <c r="C71" s="23">
        <v>2566670.9300000002</v>
      </c>
      <c r="D71" s="23">
        <v>2443365.37</v>
      </c>
      <c r="E71" s="12">
        <v>1.05046546108657</v>
      </c>
      <c r="F71" s="24">
        <v>1672</v>
      </c>
      <c r="G71" s="24">
        <v>1488</v>
      </c>
      <c r="H71" s="25">
        <v>0.89</v>
      </c>
      <c r="I71" s="100">
        <v>0.93440000000000001</v>
      </c>
      <c r="J71" s="26">
        <v>1958</v>
      </c>
      <c r="K71" s="26">
        <v>1681</v>
      </c>
      <c r="L71" s="27">
        <v>0.85850000000000004</v>
      </c>
      <c r="M71" s="12">
        <v>0.81540000000000001</v>
      </c>
      <c r="N71" s="28">
        <v>2687258.27</v>
      </c>
      <c r="O71" s="28">
        <v>1742805.3</v>
      </c>
      <c r="P71" s="25">
        <v>0.64849999999999997</v>
      </c>
      <c r="Q71" s="25">
        <v>0.63260000000000005</v>
      </c>
      <c r="R71" s="26">
        <v>1504</v>
      </c>
      <c r="S71" s="26">
        <v>971</v>
      </c>
      <c r="T71" s="27">
        <v>0.64559999999999995</v>
      </c>
      <c r="U71" s="27">
        <v>0.62460000000000004</v>
      </c>
      <c r="V71" s="24">
        <v>1112</v>
      </c>
      <c r="W71" s="24">
        <v>867</v>
      </c>
      <c r="X71" s="25">
        <v>0.77969999999999995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122</v>
      </c>
      <c r="C72" s="23">
        <v>22400472.07</v>
      </c>
      <c r="D72" s="23">
        <v>21702991.66</v>
      </c>
      <c r="E72" s="12">
        <v>1.03213752375372</v>
      </c>
      <c r="F72" s="24">
        <v>5386</v>
      </c>
      <c r="G72" s="24">
        <v>5618</v>
      </c>
      <c r="H72" s="25">
        <v>1.0430999999999999</v>
      </c>
      <c r="I72" s="100">
        <v>1</v>
      </c>
      <c r="J72" s="26">
        <v>8365</v>
      </c>
      <c r="K72" s="26">
        <v>7628</v>
      </c>
      <c r="L72" s="27">
        <v>0.91190000000000004</v>
      </c>
      <c r="M72" s="12">
        <v>0.9</v>
      </c>
      <c r="N72" s="28">
        <v>25265327.129999999</v>
      </c>
      <c r="O72" s="28">
        <v>17241736</v>
      </c>
      <c r="P72" s="25">
        <v>0.68240000000000001</v>
      </c>
      <c r="Q72" s="25">
        <v>0.67090000000000005</v>
      </c>
      <c r="R72" s="26">
        <v>7006</v>
      </c>
      <c r="S72" s="26">
        <v>4655</v>
      </c>
      <c r="T72" s="27">
        <v>0.66439999999999999</v>
      </c>
      <c r="U72" s="27">
        <v>0.66439999999999999</v>
      </c>
      <c r="V72" s="24">
        <v>5559</v>
      </c>
      <c r="W72" s="24">
        <v>3965</v>
      </c>
      <c r="X72" s="25">
        <v>0.71330000000000005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123</v>
      </c>
      <c r="C73" s="23">
        <v>5219045.46</v>
      </c>
      <c r="D73" s="23">
        <v>5276897.71</v>
      </c>
      <c r="E73" s="12">
        <v>0.98903669292463903</v>
      </c>
      <c r="F73" s="24">
        <v>1352</v>
      </c>
      <c r="G73" s="24">
        <v>1494</v>
      </c>
      <c r="H73" s="25">
        <v>1.105</v>
      </c>
      <c r="I73" s="100">
        <v>1</v>
      </c>
      <c r="J73" s="26">
        <v>2004</v>
      </c>
      <c r="K73" s="26">
        <v>1667</v>
      </c>
      <c r="L73" s="27">
        <v>0.83179999999999998</v>
      </c>
      <c r="M73" s="12">
        <v>0.86499999999999999</v>
      </c>
      <c r="N73" s="28">
        <v>5255354.0999999996</v>
      </c>
      <c r="O73" s="28">
        <v>3708063.37</v>
      </c>
      <c r="P73" s="25">
        <v>0.7056</v>
      </c>
      <c r="Q73" s="25">
        <v>0.7</v>
      </c>
      <c r="R73" s="26">
        <v>1628</v>
      </c>
      <c r="S73" s="26">
        <v>1221</v>
      </c>
      <c r="T73" s="27">
        <v>0.75</v>
      </c>
      <c r="U73" s="27">
        <v>0.7</v>
      </c>
      <c r="V73" s="24">
        <v>995</v>
      </c>
      <c r="W73" s="24">
        <v>817</v>
      </c>
      <c r="X73" s="25">
        <v>0.82110000000000005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53</v>
      </c>
      <c r="B74" s="22" t="s">
        <v>124</v>
      </c>
      <c r="C74" s="23">
        <v>1068251.74</v>
      </c>
      <c r="D74" s="23">
        <v>1120190.19</v>
      </c>
      <c r="E74" s="12">
        <v>0.95363425741123498</v>
      </c>
      <c r="F74" s="24">
        <v>366</v>
      </c>
      <c r="G74" s="24">
        <v>380</v>
      </c>
      <c r="H74" s="25">
        <v>1.0383</v>
      </c>
      <c r="I74" s="100">
        <v>1</v>
      </c>
      <c r="J74" s="26">
        <v>558</v>
      </c>
      <c r="K74" s="26">
        <v>502</v>
      </c>
      <c r="L74" s="27">
        <v>0.89959999999999996</v>
      </c>
      <c r="M74" s="12">
        <v>0.9</v>
      </c>
      <c r="N74" s="28">
        <v>1243801.72</v>
      </c>
      <c r="O74" s="28">
        <v>758181.92</v>
      </c>
      <c r="P74" s="25">
        <v>0.60960000000000003</v>
      </c>
      <c r="Q74" s="25">
        <v>0.63009999999999999</v>
      </c>
      <c r="R74" s="26">
        <v>472</v>
      </c>
      <c r="S74" s="26">
        <v>319</v>
      </c>
      <c r="T74" s="27">
        <v>0.67579999999999996</v>
      </c>
      <c r="U74" s="27">
        <v>0.66649999999999998</v>
      </c>
      <c r="V74" s="24">
        <v>340</v>
      </c>
      <c r="W74" s="24">
        <v>286</v>
      </c>
      <c r="X74" s="25">
        <v>0.84119999999999995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53</v>
      </c>
      <c r="B75" s="22" t="s">
        <v>125</v>
      </c>
      <c r="C75" s="23">
        <v>4956017.7</v>
      </c>
      <c r="D75" s="23">
        <v>4978185.93</v>
      </c>
      <c r="E75" s="12">
        <v>0.99554692606670103</v>
      </c>
      <c r="F75" s="24">
        <v>1876</v>
      </c>
      <c r="G75" s="24">
        <v>1821</v>
      </c>
      <c r="H75" s="25">
        <v>0.97070000000000001</v>
      </c>
      <c r="I75" s="100">
        <v>1</v>
      </c>
      <c r="J75" s="26">
        <v>2671</v>
      </c>
      <c r="K75" s="26">
        <v>2351</v>
      </c>
      <c r="L75" s="12">
        <v>0.88019999999999998</v>
      </c>
      <c r="M75" s="12">
        <v>0.9</v>
      </c>
      <c r="N75" s="28">
        <v>5125998.42</v>
      </c>
      <c r="O75" s="28">
        <v>3555699.23</v>
      </c>
      <c r="P75" s="25">
        <v>0.69369999999999998</v>
      </c>
      <c r="Q75" s="25">
        <v>0.69769999999999999</v>
      </c>
      <c r="R75" s="26">
        <v>2043</v>
      </c>
      <c r="S75" s="26">
        <v>1399</v>
      </c>
      <c r="T75" s="27">
        <v>0.68479999999999996</v>
      </c>
      <c r="U75" s="27">
        <v>0.67879999999999996</v>
      </c>
      <c r="V75" s="24">
        <v>1486</v>
      </c>
      <c r="W75" s="24">
        <v>1089</v>
      </c>
      <c r="X75" s="25">
        <v>0.73280000000000001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126</v>
      </c>
      <c r="C76" s="23">
        <v>3681973.93</v>
      </c>
      <c r="D76" s="23">
        <v>3615897.94</v>
      </c>
      <c r="E76" s="12">
        <v>1.01827374309132</v>
      </c>
      <c r="F76" s="24">
        <v>1257</v>
      </c>
      <c r="G76" s="24">
        <v>1271</v>
      </c>
      <c r="H76" s="25">
        <v>1.0111000000000001</v>
      </c>
      <c r="I76" s="100">
        <v>1</v>
      </c>
      <c r="J76" s="26">
        <v>1686</v>
      </c>
      <c r="K76" s="26">
        <v>1529</v>
      </c>
      <c r="L76" s="27">
        <v>0.90690000000000004</v>
      </c>
      <c r="M76" s="12">
        <v>0.89849999999999997</v>
      </c>
      <c r="N76" s="28">
        <v>4009786.26</v>
      </c>
      <c r="O76" s="28">
        <v>2700112.54</v>
      </c>
      <c r="P76" s="25">
        <v>0.6734</v>
      </c>
      <c r="Q76" s="25">
        <v>0.68869999999999998</v>
      </c>
      <c r="R76" s="26">
        <v>1487</v>
      </c>
      <c r="S76" s="26">
        <v>1080</v>
      </c>
      <c r="T76" s="27">
        <v>0.72629999999999995</v>
      </c>
      <c r="U76" s="27">
        <v>0.7</v>
      </c>
      <c r="V76" s="24">
        <v>1159</v>
      </c>
      <c r="W76" s="24">
        <v>919</v>
      </c>
      <c r="X76" s="25">
        <v>0.79290000000000005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53</v>
      </c>
      <c r="B77" s="22" t="s">
        <v>127</v>
      </c>
      <c r="C77" s="23">
        <v>1271832.42</v>
      </c>
      <c r="D77" s="23">
        <v>1186876.77</v>
      </c>
      <c r="E77" s="12">
        <v>1.0715791665549199</v>
      </c>
      <c r="F77" s="24">
        <v>430</v>
      </c>
      <c r="G77" s="24">
        <v>429</v>
      </c>
      <c r="H77" s="25">
        <v>0.99770000000000003</v>
      </c>
      <c r="I77" s="100">
        <v>1</v>
      </c>
      <c r="J77" s="26">
        <v>589</v>
      </c>
      <c r="K77" s="26">
        <v>535</v>
      </c>
      <c r="L77" s="27">
        <v>0.9083</v>
      </c>
      <c r="M77" s="12">
        <v>0.9</v>
      </c>
      <c r="N77" s="28">
        <v>1274406.54</v>
      </c>
      <c r="O77" s="28">
        <v>892706.85</v>
      </c>
      <c r="P77" s="25">
        <v>0.70050000000000001</v>
      </c>
      <c r="Q77" s="25">
        <v>0.68930000000000002</v>
      </c>
      <c r="R77" s="26">
        <v>458</v>
      </c>
      <c r="S77" s="26">
        <v>334</v>
      </c>
      <c r="T77" s="27">
        <v>0.72929999999999995</v>
      </c>
      <c r="U77" s="27">
        <v>0.7</v>
      </c>
      <c r="V77" s="24">
        <v>358</v>
      </c>
      <c r="W77" s="24">
        <v>294</v>
      </c>
      <c r="X77" s="25">
        <v>0.82120000000000004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67</v>
      </c>
      <c r="B78" s="22" t="s">
        <v>128</v>
      </c>
      <c r="C78" s="23">
        <v>3608257.65</v>
      </c>
      <c r="D78" s="23">
        <v>3547151.81</v>
      </c>
      <c r="E78" s="12">
        <v>1.0172267338059</v>
      </c>
      <c r="F78" s="24">
        <v>1411</v>
      </c>
      <c r="G78" s="24">
        <v>1492</v>
      </c>
      <c r="H78" s="25">
        <v>1.0573999999999999</v>
      </c>
      <c r="I78" s="100">
        <v>1</v>
      </c>
      <c r="J78" s="26">
        <v>1900</v>
      </c>
      <c r="K78" s="26">
        <v>1752</v>
      </c>
      <c r="L78" s="27">
        <v>0.92210000000000003</v>
      </c>
      <c r="M78" s="12">
        <v>0.9</v>
      </c>
      <c r="N78" s="28">
        <v>3809901.21</v>
      </c>
      <c r="O78" s="28">
        <v>2565616.96</v>
      </c>
      <c r="P78" s="25">
        <v>0.6734</v>
      </c>
      <c r="Q78" s="25">
        <v>0.67749999999999999</v>
      </c>
      <c r="R78" s="26">
        <v>1596</v>
      </c>
      <c r="S78" s="26">
        <v>1125</v>
      </c>
      <c r="T78" s="27">
        <v>0.70489999999999997</v>
      </c>
      <c r="U78" s="27">
        <v>0.67759999999999998</v>
      </c>
      <c r="V78" s="24">
        <v>1186</v>
      </c>
      <c r="W78" s="24">
        <v>1049</v>
      </c>
      <c r="X78" s="25">
        <v>0.88449999999999995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129</v>
      </c>
      <c r="C79" s="23">
        <v>15921350.390000001</v>
      </c>
      <c r="D79" s="23">
        <v>15708426.35</v>
      </c>
      <c r="E79" s="12">
        <v>1.0135547657834001</v>
      </c>
      <c r="F79" s="24">
        <v>7125</v>
      </c>
      <c r="G79" s="24">
        <v>7275</v>
      </c>
      <c r="H79" s="25">
        <v>1.0210999999999999</v>
      </c>
      <c r="I79" s="100">
        <v>1</v>
      </c>
      <c r="J79" s="26">
        <v>9261</v>
      </c>
      <c r="K79" s="26">
        <v>8431</v>
      </c>
      <c r="L79" s="27">
        <v>0.91039999999999999</v>
      </c>
      <c r="M79" s="12">
        <v>0.89790000000000003</v>
      </c>
      <c r="N79" s="28">
        <v>17875776.57</v>
      </c>
      <c r="O79" s="28">
        <v>11503254.710000001</v>
      </c>
      <c r="P79" s="25">
        <v>0.64349999999999996</v>
      </c>
      <c r="Q79" s="25">
        <v>0.66510000000000002</v>
      </c>
      <c r="R79" s="26">
        <v>7904</v>
      </c>
      <c r="S79" s="26">
        <v>5308</v>
      </c>
      <c r="T79" s="27">
        <v>0.67159999999999997</v>
      </c>
      <c r="U79" s="27">
        <v>0.69</v>
      </c>
      <c r="V79" s="24">
        <v>2320</v>
      </c>
      <c r="W79" s="24">
        <v>1876</v>
      </c>
      <c r="X79" s="25">
        <v>0.80859999999999999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130</v>
      </c>
      <c r="C80" s="23">
        <v>883103.04</v>
      </c>
      <c r="D80" s="23">
        <v>922881.89</v>
      </c>
      <c r="E80" s="12">
        <v>0.95689713880938798</v>
      </c>
      <c r="F80" s="24">
        <v>263</v>
      </c>
      <c r="G80" s="24">
        <v>283</v>
      </c>
      <c r="H80" s="25">
        <v>1.0760000000000001</v>
      </c>
      <c r="I80" s="100">
        <v>1</v>
      </c>
      <c r="J80" s="26">
        <v>447</v>
      </c>
      <c r="K80" s="26">
        <v>383</v>
      </c>
      <c r="L80" s="27">
        <v>0.85680000000000001</v>
      </c>
      <c r="M80" s="12">
        <v>0.9</v>
      </c>
      <c r="N80" s="28">
        <v>896661.71</v>
      </c>
      <c r="O80" s="28">
        <v>645828.93000000005</v>
      </c>
      <c r="P80" s="25">
        <v>0.72030000000000005</v>
      </c>
      <c r="Q80" s="25">
        <v>0.7</v>
      </c>
      <c r="R80" s="26">
        <v>389</v>
      </c>
      <c r="S80" s="26">
        <v>295</v>
      </c>
      <c r="T80" s="27">
        <v>0.75839999999999996</v>
      </c>
      <c r="U80" s="27">
        <v>0.7</v>
      </c>
      <c r="V80" s="24">
        <v>186</v>
      </c>
      <c r="W80" s="24">
        <v>141</v>
      </c>
      <c r="X80" s="25">
        <v>0.7581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131</v>
      </c>
      <c r="C81" s="23">
        <v>8911894.1899999995</v>
      </c>
      <c r="D81" s="23">
        <v>9174185.2699999996</v>
      </c>
      <c r="E81" s="12">
        <v>0.97140987757706398</v>
      </c>
      <c r="F81" s="24">
        <v>3899</v>
      </c>
      <c r="G81" s="24">
        <v>3963</v>
      </c>
      <c r="H81" s="25">
        <v>1.0164</v>
      </c>
      <c r="I81" s="100">
        <v>1</v>
      </c>
      <c r="J81" s="26">
        <v>5168</v>
      </c>
      <c r="K81" s="26">
        <v>4325</v>
      </c>
      <c r="L81" s="27">
        <v>0.83689999999999998</v>
      </c>
      <c r="M81" s="12">
        <v>0.85299999999999998</v>
      </c>
      <c r="N81" s="28">
        <v>10339949.359999999</v>
      </c>
      <c r="O81" s="28">
        <v>6618048.04</v>
      </c>
      <c r="P81" s="25">
        <v>0.64</v>
      </c>
      <c r="Q81" s="25">
        <v>0.66859999999999997</v>
      </c>
      <c r="R81" s="26">
        <v>3964</v>
      </c>
      <c r="S81" s="26">
        <v>2553</v>
      </c>
      <c r="T81" s="27">
        <v>0.64400000000000002</v>
      </c>
      <c r="U81" s="27">
        <v>0.65800000000000003</v>
      </c>
      <c r="V81" s="24">
        <v>3258</v>
      </c>
      <c r="W81" s="24">
        <v>2733</v>
      </c>
      <c r="X81" s="25">
        <v>0.83889999999999998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132</v>
      </c>
      <c r="C82" s="23">
        <v>6699130.6100000003</v>
      </c>
      <c r="D82" s="23">
        <v>6375166.8899999997</v>
      </c>
      <c r="E82" s="12">
        <v>1.0508165081149701</v>
      </c>
      <c r="F82" s="24">
        <v>3207</v>
      </c>
      <c r="G82" s="24">
        <v>3238</v>
      </c>
      <c r="H82" s="25">
        <v>1.0097</v>
      </c>
      <c r="I82" s="100">
        <v>1</v>
      </c>
      <c r="J82" s="26">
        <v>4079</v>
      </c>
      <c r="K82" s="26">
        <v>3690</v>
      </c>
      <c r="L82" s="27">
        <v>0.90459999999999996</v>
      </c>
      <c r="M82" s="12">
        <v>0.9</v>
      </c>
      <c r="N82" s="28">
        <v>7142003.3200000003</v>
      </c>
      <c r="O82" s="28">
        <v>4830882.3899999997</v>
      </c>
      <c r="P82" s="25">
        <v>0.6764</v>
      </c>
      <c r="Q82" s="25">
        <v>0.67789999999999995</v>
      </c>
      <c r="R82" s="26">
        <v>3037</v>
      </c>
      <c r="S82" s="26">
        <v>2027</v>
      </c>
      <c r="T82" s="27">
        <v>0.66739999999999999</v>
      </c>
      <c r="U82" s="27">
        <v>0.66910000000000003</v>
      </c>
      <c r="V82" s="24">
        <v>2636</v>
      </c>
      <c r="W82" s="24">
        <v>2418</v>
      </c>
      <c r="X82" s="25">
        <v>0.9173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133</v>
      </c>
      <c r="C83" s="23">
        <v>12219020.18</v>
      </c>
      <c r="D83" s="23">
        <v>11547058.550000001</v>
      </c>
      <c r="E83" s="12">
        <v>1.0581933162536901</v>
      </c>
      <c r="F83" s="24">
        <v>8102</v>
      </c>
      <c r="G83" s="24">
        <v>7994</v>
      </c>
      <c r="H83" s="25">
        <v>0.98670000000000002</v>
      </c>
      <c r="I83" s="100">
        <v>0.9899</v>
      </c>
      <c r="J83" s="26">
        <v>9366</v>
      </c>
      <c r="K83" s="26">
        <v>8143</v>
      </c>
      <c r="L83" s="27">
        <v>0.86939999999999995</v>
      </c>
      <c r="M83" s="12">
        <v>0.878</v>
      </c>
      <c r="N83" s="28">
        <v>12721672.77</v>
      </c>
      <c r="O83" s="28">
        <v>8301567.4299999997</v>
      </c>
      <c r="P83" s="25">
        <v>0.65259999999999996</v>
      </c>
      <c r="Q83" s="25">
        <v>0.65610000000000002</v>
      </c>
      <c r="R83" s="26">
        <v>7158</v>
      </c>
      <c r="S83" s="26">
        <v>4729</v>
      </c>
      <c r="T83" s="27">
        <v>0.66069999999999995</v>
      </c>
      <c r="U83" s="27">
        <v>0.66039999999999999</v>
      </c>
      <c r="V83" s="24">
        <v>5804</v>
      </c>
      <c r="W83" s="24">
        <v>5253</v>
      </c>
      <c r="X83" s="25">
        <v>0.90510000000000002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134</v>
      </c>
      <c r="C84" s="23">
        <v>6263328.2699999996</v>
      </c>
      <c r="D84" s="23">
        <v>6153545.0999999996</v>
      </c>
      <c r="E84" s="12">
        <v>1.0178406379113101</v>
      </c>
      <c r="F84" s="24">
        <v>2656</v>
      </c>
      <c r="G84" s="24">
        <v>2799</v>
      </c>
      <c r="H84" s="25">
        <v>1.0538000000000001</v>
      </c>
      <c r="I84" s="100">
        <v>1</v>
      </c>
      <c r="J84" s="26">
        <v>3581</v>
      </c>
      <c r="K84" s="26">
        <v>3130</v>
      </c>
      <c r="L84" s="27">
        <v>0.87409999999999999</v>
      </c>
      <c r="M84" s="12">
        <v>0.88070000000000004</v>
      </c>
      <c r="N84" s="28">
        <v>6853482.4900000002</v>
      </c>
      <c r="O84" s="28">
        <v>4633997.91</v>
      </c>
      <c r="P84" s="25">
        <v>0.67620000000000002</v>
      </c>
      <c r="Q84" s="25">
        <v>0.69420000000000004</v>
      </c>
      <c r="R84" s="26">
        <v>2901</v>
      </c>
      <c r="S84" s="26">
        <v>1908</v>
      </c>
      <c r="T84" s="27">
        <v>0.65769999999999995</v>
      </c>
      <c r="U84" s="27">
        <v>0.64319999999999999</v>
      </c>
      <c r="V84" s="24">
        <v>2290</v>
      </c>
      <c r="W84" s="24">
        <v>1837</v>
      </c>
      <c r="X84" s="25">
        <v>0.80220000000000002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135</v>
      </c>
      <c r="C85" s="23">
        <v>10450862.67</v>
      </c>
      <c r="D85" s="23">
        <v>10357305.17</v>
      </c>
      <c r="E85" s="12">
        <v>1.00903299636965</v>
      </c>
      <c r="F85" s="24">
        <v>4303</v>
      </c>
      <c r="G85" s="24">
        <v>4496</v>
      </c>
      <c r="H85" s="25">
        <v>1.0448999999999999</v>
      </c>
      <c r="I85" s="100">
        <v>1</v>
      </c>
      <c r="J85" s="26">
        <v>5774</v>
      </c>
      <c r="K85" s="26">
        <v>4875</v>
      </c>
      <c r="L85" s="27">
        <v>0.84430000000000005</v>
      </c>
      <c r="M85" s="12">
        <v>0.8679</v>
      </c>
      <c r="N85" s="28">
        <v>11156958.630000001</v>
      </c>
      <c r="O85" s="28">
        <v>7797900.6200000001</v>
      </c>
      <c r="P85" s="25">
        <v>0.69889999999999997</v>
      </c>
      <c r="Q85" s="25">
        <v>0.7</v>
      </c>
      <c r="R85" s="26">
        <v>4376</v>
      </c>
      <c r="S85" s="26">
        <v>3187</v>
      </c>
      <c r="T85" s="27">
        <v>0.72829999999999995</v>
      </c>
      <c r="U85" s="27">
        <v>0.7</v>
      </c>
      <c r="V85" s="24">
        <v>3529</v>
      </c>
      <c r="W85" s="24">
        <v>2882</v>
      </c>
      <c r="X85" s="25">
        <v>0.81669999999999998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136</v>
      </c>
      <c r="C86" s="23">
        <v>5413063.8899999997</v>
      </c>
      <c r="D86" s="23">
        <v>5292919.78</v>
      </c>
      <c r="E86" s="12">
        <v>1.0226990234112301</v>
      </c>
      <c r="F86" s="24">
        <v>2471</v>
      </c>
      <c r="G86" s="24">
        <v>2563</v>
      </c>
      <c r="H86" s="25">
        <v>1.0371999999999999</v>
      </c>
      <c r="I86" s="100">
        <v>1</v>
      </c>
      <c r="J86" s="26">
        <v>3677</v>
      </c>
      <c r="K86" s="26">
        <v>3269</v>
      </c>
      <c r="L86" s="27">
        <v>0.88900000000000001</v>
      </c>
      <c r="M86" s="12">
        <v>0.9</v>
      </c>
      <c r="N86" s="28">
        <v>6323610.0700000003</v>
      </c>
      <c r="O86" s="28">
        <v>3877701.61</v>
      </c>
      <c r="P86" s="25">
        <v>0.61319999999999997</v>
      </c>
      <c r="Q86" s="25">
        <v>0.63880000000000003</v>
      </c>
      <c r="R86" s="26">
        <v>2845</v>
      </c>
      <c r="S86" s="26">
        <v>1645</v>
      </c>
      <c r="T86" s="27">
        <v>0.57820000000000005</v>
      </c>
      <c r="U86" s="27">
        <v>0.60470000000000002</v>
      </c>
      <c r="V86" s="24">
        <v>2258</v>
      </c>
      <c r="W86" s="24">
        <v>1934</v>
      </c>
      <c r="X86" s="25">
        <v>0.85650000000000004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137</v>
      </c>
      <c r="C87" s="23">
        <v>6567048.0099999998</v>
      </c>
      <c r="D87" s="23">
        <v>6517544.8300000001</v>
      </c>
      <c r="E87" s="12">
        <v>1.00759537238196</v>
      </c>
      <c r="F87" s="24">
        <v>2651</v>
      </c>
      <c r="G87" s="24">
        <v>2658</v>
      </c>
      <c r="H87" s="25">
        <v>1.0025999999999999</v>
      </c>
      <c r="I87" s="100">
        <v>1</v>
      </c>
      <c r="J87" s="26">
        <v>3316</v>
      </c>
      <c r="K87" s="26">
        <v>3013</v>
      </c>
      <c r="L87" s="27">
        <v>0.90859999999999996</v>
      </c>
      <c r="M87" s="12">
        <v>0.89890000000000003</v>
      </c>
      <c r="N87" s="28">
        <v>7326716.04</v>
      </c>
      <c r="O87" s="28">
        <v>5026094.7699999996</v>
      </c>
      <c r="P87" s="25">
        <v>0.68600000000000005</v>
      </c>
      <c r="Q87" s="25">
        <v>0.68379999999999996</v>
      </c>
      <c r="R87" s="26">
        <v>2744</v>
      </c>
      <c r="S87" s="26">
        <v>1803</v>
      </c>
      <c r="T87" s="27">
        <v>0.65710000000000002</v>
      </c>
      <c r="U87" s="27">
        <v>0.6371</v>
      </c>
      <c r="V87" s="24">
        <v>2131</v>
      </c>
      <c r="W87" s="24">
        <v>1845</v>
      </c>
      <c r="X87" s="25">
        <v>0.86580000000000001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138</v>
      </c>
      <c r="C88" s="23">
        <v>5517927.3899999997</v>
      </c>
      <c r="D88" s="23">
        <v>5179745.09</v>
      </c>
      <c r="E88" s="12">
        <v>1.06528937121884</v>
      </c>
      <c r="F88" s="24">
        <v>3508</v>
      </c>
      <c r="G88" s="24">
        <v>3467</v>
      </c>
      <c r="H88" s="25">
        <v>0.98829999999999996</v>
      </c>
      <c r="I88" s="100">
        <v>0.98980000000000001</v>
      </c>
      <c r="J88" s="26">
        <v>4164</v>
      </c>
      <c r="K88" s="26">
        <v>3798</v>
      </c>
      <c r="L88" s="27">
        <v>0.91210000000000002</v>
      </c>
      <c r="M88" s="12">
        <v>0.9</v>
      </c>
      <c r="N88" s="28">
        <v>6109978.8700000001</v>
      </c>
      <c r="O88" s="28">
        <v>3642616.59</v>
      </c>
      <c r="P88" s="25">
        <v>0.59619999999999995</v>
      </c>
      <c r="Q88" s="25">
        <v>0.60650000000000004</v>
      </c>
      <c r="R88" s="26">
        <v>3716</v>
      </c>
      <c r="S88" s="26">
        <v>2196</v>
      </c>
      <c r="T88" s="27">
        <v>0.59099999999999997</v>
      </c>
      <c r="U88" s="27">
        <v>0.58620000000000005</v>
      </c>
      <c r="V88" s="24">
        <v>2552</v>
      </c>
      <c r="W88" s="24">
        <v>2249</v>
      </c>
      <c r="X88" s="25">
        <v>0.88129999999999997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139</v>
      </c>
      <c r="C89" s="23">
        <v>3923579.02</v>
      </c>
      <c r="D89" s="23">
        <v>3914523.74</v>
      </c>
      <c r="E89" s="12">
        <v>1.00231325203306</v>
      </c>
      <c r="F89" s="24">
        <v>1889</v>
      </c>
      <c r="G89" s="24">
        <v>1943</v>
      </c>
      <c r="H89" s="25">
        <v>1.0286</v>
      </c>
      <c r="I89" s="100">
        <v>1</v>
      </c>
      <c r="J89" s="26">
        <v>2437</v>
      </c>
      <c r="K89" s="26">
        <v>2081</v>
      </c>
      <c r="L89" s="27">
        <v>0.85389999999999999</v>
      </c>
      <c r="M89" s="12">
        <v>0.85550000000000004</v>
      </c>
      <c r="N89" s="28">
        <v>4105105.33</v>
      </c>
      <c r="O89" s="28">
        <v>2856840.29</v>
      </c>
      <c r="P89" s="25">
        <v>0.69589999999999996</v>
      </c>
      <c r="Q89" s="25">
        <v>0.7</v>
      </c>
      <c r="R89" s="26">
        <v>1733</v>
      </c>
      <c r="S89" s="26">
        <v>1221</v>
      </c>
      <c r="T89" s="27">
        <v>0.7046</v>
      </c>
      <c r="U89" s="27">
        <v>0.7</v>
      </c>
      <c r="V89" s="24">
        <v>1472</v>
      </c>
      <c r="W89" s="24">
        <v>1229</v>
      </c>
      <c r="X89" s="25">
        <v>0.83489999999999998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140</v>
      </c>
      <c r="C90" s="23">
        <v>2484354.83</v>
      </c>
      <c r="D90" s="23">
        <v>2522565.5499999998</v>
      </c>
      <c r="E90" s="12">
        <v>0.98485243723398996</v>
      </c>
      <c r="F90" s="24">
        <v>795</v>
      </c>
      <c r="G90" s="24">
        <v>807</v>
      </c>
      <c r="H90" s="25">
        <v>1.0150999999999999</v>
      </c>
      <c r="I90" s="100">
        <v>1</v>
      </c>
      <c r="J90" s="26">
        <v>1308</v>
      </c>
      <c r="K90" s="26">
        <v>1182</v>
      </c>
      <c r="L90" s="27">
        <v>0.90369999999999995</v>
      </c>
      <c r="M90" s="12">
        <v>0.88039999999999996</v>
      </c>
      <c r="N90" s="28">
        <v>2775643.77</v>
      </c>
      <c r="O90" s="28">
        <v>1844800.23</v>
      </c>
      <c r="P90" s="25">
        <v>0.66459999999999997</v>
      </c>
      <c r="Q90" s="25">
        <v>0.68530000000000002</v>
      </c>
      <c r="R90" s="26">
        <v>1161</v>
      </c>
      <c r="S90" s="26">
        <v>695</v>
      </c>
      <c r="T90" s="27">
        <v>0.59860000000000002</v>
      </c>
      <c r="U90" s="27">
        <v>0.61219999999999997</v>
      </c>
      <c r="V90" s="24">
        <v>662</v>
      </c>
      <c r="W90" s="24">
        <v>575</v>
      </c>
      <c r="X90" s="25">
        <v>0.86860000000000004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141</v>
      </c>
      <c r="C91" s="23">
        <v>3602987.6</v>
      </c>
      <c r="D91" s="23">
        <v>3495161.04</v>
      </c>
      <c r="E91" s="12">
        <v>1.0308502408804601</v>
      </c>
      <c r="F91" s="24">
        <v>1447</v>
      </c>
      <c r="G91" s="24">
        <v>1699</v>
      </c>
      <c r="H91" s="25">
        <v>1.1741999999999999</v>
      </c>
      <c r="I91" s="100">
        <v>1</v>
      </c>
      <c r="J91" s="26">
        <v>2106</v>
      </c>
      <c r="K91" s="26">
        <v>1848</v>
      </c>
      <c r="L91" s="27">
        <v>0.87749999999999995</v>
      </c>
      <c r="M91" s="12">
        <v>0.86429999999999996</v>
      </c>
      <c r="N91" s="28">
        <v>3959304.59</v>
      </c>
      <c r="O91" s="28">
        <v>2692154.04</v>
      </c>
      <c r="P91" s="25">
        <v>0.68</v>
      </c>
      <c r="Q91" s="25">
        <v>0.67410000000000003</v>
      </c>
      <c r="R91" s="26">
        <v>1578</v>
      </c>
      <c r="S91" s="26">
        <v>1018</v>
      </c>
      <c r="T91" s="27">
        <v>0.64510000000000001</v>
      </c>
      <c r="U91" s="27">
        <v>0.63219999999999998</v>
      </c>
      <c r="V91" s="24">
        <v>1417</v>
      </c>
      <c r="W91" s="24">
        <v>1250</v>
      </c>
      <c r="X91" s="25">
        <v>0.8821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142</v>
      </c>
      <c r="C92" s="23">
        <v>680748.41</v>
      </c>
      <c r="D92" s="23">
        <v>741129.99</v>
      </c>
      <c r="E92" s="12">
        <v>0.918527679604492</v>
      </c>
      <c r="F92" s="24">
        <v>254</v>
      </c>
      <c r="G92" s="24">
        <v>256</v>
      </c>
      <c r="H92" s="25">
        <v>1.0079</v>
      </c>
      <c r="I92" s="100">
        <v>1</v>
      </c>
      <c r="J92" s="26">
        <v>434</v>
      </c>
      <c r="K92" s="26">
        <v>364</v>
      </c>
      <c r="L92" s="27">
        <v>0.8387</v>
      </c>
      <c r="M92" s="12">
        <v>0.81379999999999997</v>
      </c>
      <c r="N92" s="28">
        <v>808466.33</v>
      </c>
      <c r="O92" s="28">
        <v>513396.42</v>
      </c>
      <c r="P92" s="25">
        <v>0.63500000000000001</v>
      </c>
      <c r="Q92" s="25">
        <v>0.66790000000000005</v>
      </c>
      <c r="R92" s="26">
        <v>357</v>
      </c>
      <c r="S92" s="26">
        <v>222</v>
      </c>
      <c r="T92" s="27">
        <v>0.62180000000000002</v>
      </c>
      <c r="U92" s="27">
        <v>0.64559999999999995</v>
      </c>
      <c r="V92" s="24">
        <v>246</v>
      </c>
      <c r="W92" s="24">
        <v>188</v>
      </c>
      <c r="X92" s="25">
        <v>0.76419999999999999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143</v>
      </c>
      <c r="C93" s="23">
        <v>1473750.17</v>
      </c>
      <c r="D93" s="23">
        <v>1599472.63</v>
      </c>
      <c r="E93" s="12">
        <v>0.92139755464274498</v>
      </c>
      <c r="F93" s="24">
        <v>578</v>
      </c>
      <c r="G93" s="24">
        <v>644</v>
      </c>
      <c r="H93" s="25">
        <v>1.1142000000000001</v>
      </c>
      <c r="I93" s="100">
        <v>1</v>
      </c>
      <c r="J93" s="26">
        <v>815</v>
      </c>
      <c r="K93" s="26">
        <v>751</v>
      </c>
      <c r="L93" s="27">
        <v>0.92149999999999999</v>
      </c>
      <c r="M93" s="12">
        <v>0.9</v>
      </c>
      <c r="N93" s="28">
        <v>1650477.32</v>
      </c>
      <c r="O93" s="28">
        <v>1059927.17</v>
      </c>
      <c r="P93" s="25">
        <v>0.64219999999999999</v>
      </c>
      <c r="Q93" s="25">
        <v>0.68369999999999997</v>
      </c>
      <c r="R93" s="26">
        <v>705</v>
      </c>
      <c r="S93" s="26">
        <v>491</v>
      </c>
      <c r="T93" s="27">
        <v>0.69650000000000001</v>
      </c>
      <c r="U93" s="27">
        <v>0.69510000000000005</v>
      </c>
      <c r="V93" s="24">
        <v>550</v>
      </c>
      <c r="W93" s="24">
        <v>462</v>
      </c>
      <c r="X93" s="25">
        <v>0.84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144</v>
      </c>
      <c r="B94" s="22" t="s">
        <v>145</v>
      </c>
      <c r="C94" s="23"/>
      <c r="D94" s="23"/>
      <c r="E94" s="12"/>
      <c r="F94" s="24"/>
      <c r="G94" s="24"/>
      <c r="H94" s="25"/>
      <c r="I94" s="100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53</v>
      </c>
      <c r="B95" s="22" t="s">
        <v>146</v>
      </c>
      <c r="C95" s="23">
        <v>443757.08</v>
      </c>
      <c r="D95" s="23">
        <v>422980.44</v>
      </c>
      <c r="E95" s="12">
        <v>1.049119623593</v>
      </c>
      <c r="F95" s="24">
        <v>188</v>
      </c>
      <c r="G95" s="24">
        <v>179</v>
      </c>
      <c r="H95" s="25">
        <v>0.95209999999999995</v>
      </c>
      <c r="I95" s="100">
        <v>0.95879999999999999</v>
      </c>
      <c r="J95" s="26">
        <v>215</v>
      </c>
      <c r="K95" s="26">
        <v>199</v>
      </c>
      <c r="L95" s="27">
        <v>0.92559999999999998</v>
      </c>
      <c r="M95" s="12">
        <v>0.9</v>
      </c>
      <c r="N95" s="28">
        <v>471052.4</v>
      </c>
      <c r="O95" s="28">
        <v>334293.40999999997</v>
      </c>
      <c r="P95" s="25">
        <v>0.7097</v>
      </c>
      <c r="Q95" s="25">
        <v>0.66839999999999999</v>
      </c>
      <c r="R95" s="26">
        <v>188</v>
      </c>
      <c r="S95" s="26">
        <v>149</v>
      </c>
      <c r="T95" s="27">
        <v>0.79259999999999997</v>
      </c>
      <c r="U95" s="27">
        <v>0.7</v>
      </c>
      <c r="V95" s="24">
        <v>126</v>
      </c>
      <c r="W95" s="24">
        <v>102</v>
      </c>
      <c r="X95" s="25">
        <v>0.8095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147</v>
      </c>
      <c r="C96" s="23">
        <v>10422198.5</v>
      </c>
      <c r="D96" s="23">
        <v>10033811.16</v>
      </c>
      <c r="E96" s="12">
        <v>1.0387078582411799</v>
      </c>
      <c r="F96" s="24">
        <v>3560</v>
      </c>
      <c r="G96" s="24">
        <v>3550</v>
      </c>
      <c r="H96" s="25">
        <v>0.99719999999999998</v>
      </c>
      <c r="I96" s="100">
        <v>0.98839999999999995</v>
      </c>
      <c r="J96" s="26">
        <v>5257</v>
      </c>
      <c r="K96" s="26">
        <v>4559</v>
      </c>
      <c r="L96" s="27">
        <v>0.86719999999999997</v>
      </c>
      <c r="M96" s="12">
        <v>0.87980000000000003</v>
      </c>
      <c r="N96" s="28">
        <v>12231503.869999999</v>
      </c>
      <c r="O96" s="28">
        <v>7518393.6900000004</v>
      </c>
      <c r="P96" s="25">
        <v>0.61470000000000002</v>
      </c>
      <c r="Q96" s="25">
        <v>0.62519999999999998</v>
      </c>
      <c r="R96" s="26">
        <v>4025</v>
      </c>
      <c r="S96" s="26">
        <v>2613</v>
      </c>
      <c r="T96" s="27">
        <v>0.6492</v>
      </c>
      <c r="U96" s="27">
        <v>0.64070000000000005</v>
      </c>
      <c r="V96" s="24">
        <v>2928</v>
      </c>
      <c r="W96" s="24">
        <v>2123</v>
      </c>
      <c r="X96" s="25">
        <v>0.72509999999999997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67</v>
      </c>
      <c r="B97" s="22" t="s">
        <v>148</v>
      </c>
      <c r="C97" s="23">
        <v>4871460.33</v>
      </c>
      <c r="D97" s="23">
        <v>4850129.8</v>
      </c>
      <c r="E97" s="12">
        <v>1.0043979297213901</v>
      </c>
      <c r="F97" s="24">
        <v>2444</v>
      </c>
      <c r="G97" s="24">
        <v>2660</v>
      </c>
      <c r="H97" s="25">
        <v>1.0884</v>
      </c>
      <c r="I97" s="100">
        <v>1</v>
      </c>
      <c r="J97" s="26">
        <v>3065</v>
      </c>
      <c r="K97" s="26">
        <v>2716</v>
      </c>
      <c r="L97" s="27">
        <v>0.8861</v>
      </c>
      <c r="M97" s="12">
        <v>0.88770000000000004</v>
      </c>
      <c r="N97" s="28">
        <v>5065392.42</v>
      </c>
      <c r="O97" s="28">
        <v>3471183.1</v>
      </c>
      <c r="P97" s="25">
        <v>0.68530000000000002</v>
      </c>
      <c r="Q97" s="25">
        <v>0.68989999999999996</v>
      </c>
      <c r="R97" s="26">
        <v>2471</v>
      </c>
      <c r="S97" s="26">
        <v>1775</v>
      </c>
      <c r="T97" s="27">
        <v>0.71830000000000005</v>
      </c>
      <c r="U97" s="27">
        <v>0.7</v>
      </c>
      <c r="V97" s="24">
        <v>1952</v>
      </c>
      <c r="W97" s="24">
        <v>1656</v>
      </c>
      <c r="X97" s="25">
        <v>0.84840000000000004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149</v>
      </c>
      <c r="C98" s="23">
        <v>50307151.950000003</v>
      </c>
      <c r="D98" s="23">
        <v>48920924.640000001</v>
      </c>
      <c r="E98" s="12">
        <v>1.0283360815479501</v>
      </c>
      <c r="F98" s="24">
        <v>15749</v>
      </c>
      <c r="G98" s="24">
        <v>15790</v>
      </c>
      <c r="H98" s="25">
        <v>1.0025999999999999</v>
      </c>
      <c r="I98" s="100">
        <v>1</v>
      </c>
      <c r="J98" s="26">
        <v>21019</v>
      </c>
      <c r="K98" s="26">
        <v>18270</v>
      </c>
      <c r="L98" s="27">
        <v>0.86919999999999997</v>
      </c>
      <c r="M98" s="12">
        <v>0.87180000000000002</v>
      </c>
      <c r="N98" s="28">
        <v>54637890.770000003</v>
      </c>
      <c r="O98" s="28">
        <v>37612710.579999998</v>
      </c>
      <c r="P98" s="25">
        <v>0.68840000000000001</v>
      </c>
      <c r="Q98" s="25">
        <v>0.69369999999999998</v>
      </c>
      <c r="R98" s="26">
        <v>16158</v>
      </c>
      <c r="S98" s="26">
        <v>11561</v>
      </c>
      <c r="T98" s="27">
        <v>0.71550000000000002</v>
      </c>
      <c r="U98" s="27">
        <v>0.69189999999999996</v>
      </c>
      <c r="V98" s="24">
        <v>8613</v>
      </c>
      <c r="W98" s="24">
        <v>6574</v>
      </c>
      <c r="X98" s="25">
        <v>0.76329999999999998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67</v>
      </c>
      <c r="B99" s="22" t="s">
        <v>150</v>
      </c>
      <c r="C99" s="23">
        <v>2072489.75</v>
      </c>
      <c r="D99" s="23">
        <v>2085891.9720000001</v>
      </c>
      <c r="E99" s="12">
        <v>0.99357482449719103</v>
      </c>
      <c r="F99" s="24">
        <v>940</v>
      </c>
      <c r="G99" s="24">
        <v>935</v>
      </c>
      <c r="H99" s="25">
        <v>0.99470000000000003</v>
      </c>
      <c r="I99" s="100">
        <v>1</v>
      </c>
      <c r="J99" s="26">
        <v>1088</v>
      </c>
      <c r="K99" s="26">
        <v>1029</v>
      </c>
      <c r="L99" s="27">
        <v>0.94579999999999997</v>
      </c>
      <c r="M99" s="12">
        <v>0.9</v>
      </c>
      <c r="N99" s="28">
        <v>2119815.06</v>
      </c>
      <c r="O99" s="28">
        <v>1499294.64</v>
      </c>
      <c r="P99" s="25">
        <v>0.70730000000000004</v>
      </c>
      <c r="Q99" s="25">
        <v>0.69889999999999997</v>
      </c>
      <c r="R99" s="26">
        <v>944</v>
      </c>
      <c r="S99" s="26">
        <v>714</v>
      </c>
      <c r="T99" s="27">
        <v>0.75639999999999996</v>
      </c>
      <c r="U99" s="27">
        <v>0.7</v>
      </c>
      <c r="V99" s="24">
        <v>766</v>
      </c>
      <c r="W99" s="24">
        <v>635</v>
      </c>
      <c r="X99" s="25">
        <v>0.82899999999999996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53</v>
      </c>
      <c r="B100" s="22" t="s">
        <v>151</v>
      </c>
      <c r="C100" s="23">
        <v>1602963.79</v>
      </c>
      <c r="D100" s="23">
        <v>1457791.03</v>
      </c>
      <c r="E100" s="12">
        <v>1.0995840672719699</v>
      </c>
      <c r="F100" s="24">
        <v>1036</v>
      </c>
      <c r="G100" s="24">
        <v>1008</v>
      </c>
      <c r="H100" s="25">
        <v>0.97299999999999998</v>
      </c>
      <c r="I100" s="100">
        <v>0.98860000000000003</v>
      </c>
      <c r="J100" s="26">
        <v>1176</v>
      </c>
      <c r="K100" s="26">
        <v>1104</v>
      </c>
      <c r="L100" s="27">
        <v>0.93879999999999997</v>
      </c>
      <c r="M100" s="12">
        <v>0.9</v>
      </c>
      <c r="N100" s="28">
        <v>1595791.75</v>
      </c>
      <c r="O100" s="28">
        <v>1080669.53</v>
      </c>
      <c r="P100" s="25">
        <v>0.67720000000000002</v>
      </c>
      <c r="Q100" s="25">
        <v>0.67149999999999999</v>
      </c>
      <c r="R100" s="26">
        <v>936</v>
      </c>
      <c r="S100" s="26">
        <v>659</v>
      </c>
      <c r="T100" s="27">
        <v>0.70409999999999995</v>
      </c>
      <c r="U100" s="27">
        <v>0.67010000000000003</v>
      </c>
      <c r="V100" s="24">
        <v>771</v>
      </c>
      <c r="W100" s="24">
        <v>676</v>
      </c>
      <c r="X100" s="25">
        <v>0.87680000000000002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152</v>
      </c>
      <c r="C101" s="23">
        <v>1876733.7</v>
      </c>
      <c r="D101" s="23">
        <v>1817460.46</v>
      </c>
      <c r="E101" s="12">
        <v>1.03261322119767</v>
      </c>
      <c r="F101" s="24">
        <v>426</v>
      </c>
      <c r="G101" s="24">
        <v>450</v>
      </c>
      <c r="H101" s="25">
        <v>1.0563</v>
      </c>
      <c r="I101" s="100">
        <v>1</v>
      </c>
      <c r="J101" s="26">
        <v>714</v>
      </c>
      <c r="K101" s="26">
        <v>666</v>
      </c>
      <c r="L101" s="27">
        <v>0.93279999999999996</v>
      </c>
      <c r="M101" s="12">
        <v>0.89610000000000001</v>
      </c>
      <c r="N101" s="28">
        <v>1954144.83</v>
      </c>
      <c r="O101" s="28">
        <v>1429558.5</v>
      </c>
      <c r="P101" s="25">
        <v>0.73160000000000003</v>
      </c>
      <c r="Q101" s="25">
        <v>0.7</v>
      </c>
      <c r="R101" s="26">
        <v>646</v>
      </c>
      <c r="S101" s="26">
        <v>476</v>
      </c>
      <c r="T101" s="27">
        <v>0.73680000000000001</v>
      </c>
      <c r="U101" s="27">
        <v>0.7</v>
      </c>
      <c r="V101" s="24">
        <v>463</v>
      </c>
      <c r="W101" s="24">
        <v>323</v>
      </c>
      <c r="X101" s="25">
        <v>0.6976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153</v>
      </c>
      <c r="C102" s="23">
        <v>13162065.300000001</v>
      </c>
      <c r="D102" s="23">
        <v>12883026.189999999</v>
      </c>
      <c r="E102" s="12">
        <v>1.0216594382317301</v>
      </c>
      <c r="F102" s="24">
        <v>6152</v>
      </c>
      <c r="G102" s="24">
        <v>5860</v>
      </c>
      <c r="H102" s="25">
        <v>0.95250000000000001</v>
      </c>
      <c r="I102" s="100">
        <v>0.98509999999999998</v>
      </c>
      <c r="J102" s="26">
        <v>8340</v>
      </c>
      <c r="K102" s="26">
        <v>7130</v>
      </c>
      <c r="L102" s="27">
        <v>0.85489999999999999</v>
      </c>
      <c r="M102" s="12">
        <v>0.82679999999999998</v>
      </c>
      <c r="N102" s="28">
        <v>13868259.939999999</v>
      </c>
      <c r="O102" s="28">
        <v>9130756.0399999991</v>
      </c>
      <c r="P102" s="25">
        <v>0.65839999999999999</v>
      </c>
      <c r="Q102" s="25">
        <v>0.67390000000000005</v>
      </c>
      <c r="R102" s="26">
        <v>6129</v>
      </c>
      <c r="S102" s="26">
        <v>3925</v>
      </c>
      <c r="T102" s="27">
        <v>0.64039999999999997</v>
      </c>
      <c r="U102" s="27">
        <v>0.63080000000000003</v>
      </c>
      <c r="V102" s="24">
        <v>4553</v>
      </c>
      <c r="W102" s="24">
        <v>3919</v>
      </c>
      <c r="X102" s="25">
        <v>0.86080000000000001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154</v>
      </c>
      <c r="C103" s="23">
        <v>3786723.63</v>
      </c>
      <c r="D103" s="23">
        <v>3389751.59</v>
      </c>
      <c r="E103" s="12">
        <v>1.11710947821991</v>
      </c>
      <c r="F103" s="24">
        <v>1691</v>
      </c>
      <c r="G103" s="24">
        <v>1611</v>
      </c>
      <c r="H103" s="25">
        <v>0.95269999999999999</v>
      </c>
      <c r="I103" s="100">
        <v>0.96050000000000002</v>
      </c>
      <c r="J103" s="26">
        <v>3021</v>
      </c>
      <c r="K103" s="26">
        <v>2527</v>
      </c>
      <c r="L103" s="27">
        <v>0.83650000000000002</v>
      </c>
      <c r="M103" s="12">
        <v>0.83450000000000002</v>
      </c>
      <c r="N103" s="28">
        <v>4334719.01</v>
      </c>
      <c r="O103" s="28">
        <v>2572121.59</v>
      </c>
      <c r="P103" s="25">
        <v>0.59340000000000004</v>
      </c>
      <c r="Q103" s="25">
        <v>0.57850000000000001</v>
      </c>
      <c r="R103" s="26">
        <v>2390</v>
      </c>
      <c r="S103" s="26">
        <v>1370</v>
      </c>
      <c r="T103" s="27">
        <v>0.57320000000000004</v>
      </c>
      <c r="U103" s="27">
        <v>0.54530000000000001</v>
      </c>
      <c r="V103" s="24">
        <v>1538</v>
      </c>
      <c r="W103" s="24">
        <v>1251</v>
      </c>
      <c r="X103" s="25">
        <v>0.81340000000000001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67</v>
      </c>
      <c r="B104" s="22" t="s">
        <v>155</v>
      </c>
      <c r="C104" s="23">
        <v>9204248.5899999999</v>
      </c>
      <c r="D104" s="23">
        <v>8776125.75</v>
      </c>
      <c r="E104" s="12">
        <v>1.0487826692775</v>
      </c>
      <c r="F104" s="24">
        <v>4051</v>
      </c>
      <c r="G104" s="24">
        <v>4094</v>
      </c>
      <c r="H104" s="25">
        <v>1.0105999999999999</v>
      </c>
      <c r="I104" s="100">
        <v>1</v>
      </c>
      <c r="J104" s="26">
        <v>5225</v>
      </c>
      <c r="K104" s="26">
        <v>4755</v>
      </c>
      <c r="L104" s="27">
        <v>0.91</v>
      </c>
      <c r="M104" s="12">
        <v>0.9</v>
      </c>
      <c r="N104" s="28">
        <v>9991777.6300000008</v>
      </c>
      <c r="O104" s="28">
        <v>6663870.2199999997</v>
      </c>
      <c r="P104" s="25">
        <v>0.66690000000000005</v>
      </c>
      <c r="Q104" s="25">
        <v>0.67500000000000004</v>
      </c>
      <c r="R104" s="26">
        <v>4384</v>
      </c>
      <c r="S104" s="26">
        <v>3025</v>
      </c>
      <c r="T104" s="27">
        <v>0.69</v>
      </c>
      <c r="U104" s="27">
        <v>0.65920000000000001</v>
      </c>
      <c r="V104" s="24">
        <v>3164</v>
      </c>
      <c r="W104" s="24">
        <v>2612</v>
      </c>
      <c r="X104" s="25">
        <v>0.82550000000000001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156</v>
      </c>
      <c r="C105" s="23">
        <v>2313550.96</v>
      </c>
      <c r="D105" s="23">
        <v>2223088.04</v>
      </c>
      <c r="E105" s="12">
        <v>1.04069245948532</v>
      </c>
      <c r="F105" s="24">
        <v>803</v>
      </c>
      <c r="G105" s="24">
        <v>855</v>
      </c>
      <c r="H105" s="25">
        <v>1.0648</v>
      </c>
      <c r="I105" s="100">
        <v>1</v>
      </c>
      <c r="J105" s="26">
        <v>1252</v>
      </c>
      <c r="K105" s="26">
        <v>1122</v>
      </c>
      <c r="L105" s="27">
        <v>0.8962</v>
      </c>
      <c r="M105" s="12">
        <v>0.9</v>
      </c>
      <c r="N105" s="28">
        <v>2594306.19</v>
      </c>
      <c r="O105" s="28">
        <v>1647674.9</v>
      </c>
      <c r="P105" s="25">
        <v>0.6351</v>
      </c>
      <c r="Q105" s="25">
        <v>0.63109999999999999</v>
      </c>
      <c r="R105" s="26">
        <v>1114</v>
      </c>
      <c r="S105" s="26">
        <v>708</v>
      </c>
      <c r="T105" s="27">
        <v>0.63549999999999995</v>
      </c>
      <c r="U105" s="27">
        <v>0.61809999999999998</v>
      </c>
      <c r="V105" s="24">
        <v>747</v>
      </c>
      <c r="W105" s="24">
        <v>604</v>
      </c>
      <c r="X105" s="25">
        <v>0.80859999999999999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157</v>
      </c>
      <c r="C106" s="23">
        <v>731795.36</v>
      </c>
      <c r="D106" s="23">
        <v>664051.73</v>
      </c>
      <c r="E106" s="12">
        <v>1.1020155914660399</v>
      </c>
      <c r="F106" s="24">
        <v>191</v>
      </c>
      <c r="G106" s="24">
        <v>202</v>
      </c>
      <c r="H106" s="25">
        <v>1.0576000000000001</v>
      </c>
      <c r="I106" s="100">
        <v>1</v>
      </c>
      <c r="J106" s="26">
        <v>376</v>
      </c>
      <c r="K106" s="26">
        <v>295</v>
      </c>
      <c r="L106" s="27">
        <v>0.78459999999999996</v>
      </c>
      <c r="M106" s="12">
        <v>0.84430000000000005</v>
      </c>
      <c r="N106" s="28">
        <v>733432.72</v>
      </c>
      <c r="O106" s="28">
        <v>550302.22</v>
      </c>
      <c r="P106" s="25">
        <v>0.75029999999999997</v>
      </c>
      <c r="Q106" s="25">
        <v>0.7</v>
      </c>
      <c r="R106" s="26">
        <v>248</v>
      </c>
      <c r="S106" s="26">
        <v>175</v>
      </c>
      <c r="T106" s="27">
        <v>0.7056</v>
      </c>
      <c r="U106" s="27">
        <v>0.6492</v>
      </c>
      <c r="V106" s="24">
        <v>204</v>
      </c>
      <c r="W106" s="24">
        <v>152</v>
      </c>
      <c r="X106" s="25">
        <v>0.74509999999999998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0" customFormat="1" ht="14.45" thickBot="1">
      <c r="A108" s="48" t="s">
        <v>8</v>
      </c>
      <c r="B108" s="48" t="s">
        <v>158</v>
      </c>
      <c r="C108" s="95">
        <f>SUBTOTAL(9,C3:C106)</f>
        <v>711387851.35000014</v>
      </c>
      <c r="D108" s="95">
        <f>SUBTOTAL(9,D3:D106)</f>
        <v>695566315.49679995</v>
      </c>
      <c r="E108" s="93">
        <f>C108/D108</f>
        <v>1.0227462651665353</v>
      </c>
      <c r="F108" s="49">
        <f>SUBTOTAL(9,F3:F106)</f>
        <v>292038</v>
      </c>
      <c r="G108" s="49">
        <f>SUBTOTAL(9,G3:G106)</f>
        <v>293793</v>
      </c>
      <c r="H108" s="50">
        <f>G108/F108</f>
        <v>1.0060094919154356</v>
      </c>
      <c r="I108" s="51">
        <v>1</v>
      </c>
      <c r="J108" s="91">
        <f>SUBTOTAL(9,J3:J106)</f>
        <v>384452</v>
      </c>
      <c r="K108" s="91">
        <f>SUBTOTAL(9,K3:K106)</f>
        <v>330037</v>
      </c>
      <c r="L108" s="92">
        <f>K108/J108</f>
        <v>0.85846087417935135</v>
      </c>
      <c r="M108" s="93">
        <v>0.86170000000000002</v>
      </c>
      <c r="N108" s="52">
        <f>SUBTOTAL(9,N3:N106)</f>
        <v>766687891.40000033</v>
      </c>
      <c r="O108" s="52">
        <f>SUBTOTAL(9,O3:O106)</f>
        <v>518266125.70000017</v>
      </c>
      <c r="P108" s="50">
        <f>O108/N108</f>
        <v>0.67598058025101604</v>
      </c>
      <c r="Q108" s="50">
        <v>0.67979999999999996</v>
      </c>
      <c r="R108" s="91">
        <f>SUBTOTAL(9,R3:R106)</f>
        <v>295191</v>
      </c>
      <c r="S108" s="91">
        <f>SUBTOTAL(9,S3:S106)</f>
        <v>202417</v>
      </c>
      <c r="T108" s="92">
        <f>S108/R108</f>
        <v>0.68571535040024933</v>
      </c>
      <c r="U108" s="92">
        <v>0.67390000000000005</v>
      </c>
      <c r="V108" s="49">
        <f>SUBTOTAL(109,V3:V106)</f>
        <v>221237</v>
      </c>
      <c r="W108" s="49">
        <f>SUBTOTAL(109,W3:W106)</f>
        <v>179077</v>
      </c>
      <c r="X108" s="50">
        <f>W108/V108</f>
        <v>0.80943513065174455</v>
      </c>
      <c r="Y108" s="53"/>
      <c r="Z108" s="54">
        <v>296609</v>
      </c>
      <c r="AA108" s="55">
        <v>301754</v>
      </c>
      <c r="AB108" s="56">
        <v>1.0173460683930697</v>
      </c>
      <c r="AC108" s="54">
        <v>401750</v>
      </c>
      <c r="AD108" s="55">
        <v>345391</v>
      </c>
      <c r="AE108" s="56">
        <v>0.85971624144368386</v>
      </c>
      <c r="AF108" s="57">
        <v>777356795.78999996</v>
      </c>
      <c r="AG108" s="58">
        <v>528420817.09000033</v>
      </c>
      <c r="AH108" s="56">
        <v>0.67976612535172487</v>
      </c>
      <c r="AI108" s="54">
        <v>311364</v>
      </c>
      <c r="AJ108" s="55">
        <v>208259</v>
      </c>
      <c r="AK108" s="56">
        <v>0.6688602407471641</v>
      </c>
      <c r="AL108" s="59"/>
    </row>
    <row r="109" spans="1:38" ht="15.75" customHeight="1">
      <c r="A109" s="37"/>
      <c r="B109" s="37"/>
      <c r="C109" s="61"/>
      <c r="D109" s="61"/>
      <c r="E109" s="62"/>
      <c r="F109" s="63"/>
      <c r="G109" s="63"/>
      <c r="H109" s="64"/>
      <c r="I109" s="62"/>
      <c r="J109" s="63"/>
      <c r="K109" s="63"/>
      <c r="L109" s="64"/>
      <c r="M109" s="62"/>
      <c r="N109" s="65"/>
      <c r="O109" s="65"/>
      <c r="P109" s="64"/>
      <c r="Q109" s="64"/>
      <c r="R109" s="63"/>
      <c r="S109" s="63"/>
      <c r="T109" s="64"/>
      <c r="U109" s="64"/>
      <c r="V109" s="63"/>
      <c r="W109" s="63"/>
      <c r="X109" s="64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67</v>
      </c>
      <c r="B110" s="22" t="s">
        <v>159</v>
      </c>
      <c r="C110" s="23">
        <f>C35+C36</f>
        <v>6381221.0999999996</v>
      </c>
      <c r="D110" s="23">
        <v>6074195.2999999998</v>
      </c>
      <c r="E110" s="12">
        <f>C110/D110</f>
        <v>1.050545921695998</v>
      </c>
      <c r="F110" s="66">
        <f>F35+F36</f>
        <v>3235</v>
      </c>
      <c r="G110" s="66">
        <f>G35+G36</f>
        <v>2882</v>
      </c>
      <c r="H110" s="25">
        <f>G110/F110</f>
        <v>0.89088098918083458</v>
      </c>
      <c r="I110" s="100">
        <v>0.9</v>
      </c>
      <c r="J110" s="94">
        <f>J35+J36</f>
        <v>4526</v>
      </c>
      <c r="K110" s="94">
        <f>K35+K36</f>
        <v>3704</v>
      </c>
      <c r="L110" s="27">
        <f>K110/J110</f>
        <v>0.81838267786124619</v>
      </c>
      <c r="M110" s="12">
        <v>0.84309999999999996</v>
      </c>
      <c r="N110" s="28">
        <f>N35+N36</f>
        <v>6335477.6099999994</v>
      </c>
      <c r="O110" s="28">
        <f>O35+O36</f>
        <v>4064512.71</v>
      </c>
      <c r="P110" s="25">
        <f>O110/N110</f>
        <v>0.64154795584543156</v>
      </c>
      <c r="Q110" s="25">
        <v>0.64970000000000006</v>
      </c>
      <c r="R110" s="94">
        <f>R35+R36</f>
        <v>3457</v>
      </c>
      <c r="S110" s="94">
        <f>S35+S36</f>
        <v>2268</v>
      </c>
      <c r="T110" s="27">
        <f>S110/R110</f>
        <v>0.65606016777552789</v>
      </c>
      <c r="U110" s="27">
        <v>0.64100000000000001</v>
      </c>
      <c r="V110" s="66">
        <f>V35+V36</f>
        <v>2206</v>
      </c>
      <c r="W110" s="66">
        <f>W35+W36</f>
        <v>1751</v>
      </c>
      <c r="X110" s="25">
        <f>W110/V110</f>
        <v>0.79374433363553942</v>
      </c>
      <c r="Y110" s="29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7" t="s">
        <v>45</v>
      </c>
      <c r="B111" s="68" t="s">
        <v>160</v>
      </c>
      <c r="C111" s="23">
        <f>C44+C45</f>
        <v>35148729.840000004</v>
      </c>
      <c r="D111" s="23">
        <v>34049477.280000001</v>
      </c>
      <c r="E111" s="12">
        <f>C111/D111</f>
        <v>1.0322839775471584</v>
      </c>
      <c r="F111" s="66">
        <f>F44+F45</f>
        <v>15868</v>
      </c>
      <c r="G111" s="66">
        <f>G44+G45</f>
        <v>16049</v>
      </c>
      <c r="H111" s="25">
        <f>G111/F111</f>
        <v>1.0114066044870178</v>
      </c>
      <c r="I111" s="100">
        <v>1</v>
      </c>
      <c r="J111" s="94">
        <f>J44+J45</f>
        <v>19758</v>
      </c>
      <c r="K111" s="94">
        <f>K44+K45</f>
        <v>16521</v>
      </c>
      <c r="L111" s="27">
        <f>K111/J111</f>
        <v>0.83616762830245972</v>
      </c>
      <c r="M111" s="12">
        <v>0.8276</v>
      </c>
      <c r="N111" s="28">
        <f>N44+N45</f>
        <v>35770534.560000002</v>
      </c>
      <c r="O111" s="28">
        <f>O44+O45</f>
        <v>26237389.649999999</v>
      </c>
      <c r="P111" s="25">
        <f>O111/N111</f>
        <v>0.73349168450335833</v>
      </c>
      <c r="Q111" s="25">
        <v>0.7</v>
      </c>
      <c r="R111" s="94">
        <f>R44+R45</f>
        <v>15000</v>
      </c>
      <c r="S111" s="94">
        <f>S44+S45</f>
        <v>10779</v>
      </c>
      <c r="T111" s="27">
        <f>S111/R111</f>
        <v>0.71860000000000002</v>
      </c>
      <c r="U111" s="27">
        <v>0.69879999999999998</v>
      </c>
      <c r="V111" s="66">
        <f>V44+V45</f>
        <v>11548</v>
      </c>
      <c r="W111" s="66">
        <f>W44+W45</f>
        <v>9591</v>
      </c>
      <c r="X111" s="25">
        <f>W111/V111</f>
        <v>0.83053342570142019</v>
      </c>
      <c r="Y111" s="29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9"/>
      <c r="B112" s="69"/>
      <c r="C112" s="61"/>
      <c r="D112" s="61"/>
      <c r="E112" s="62"/>
      <c r="F112" s="70"/>
      <c r="G112" s="70"/>
      <c r="H112" s="62"/>
      <c r="I112" s="62"/>
      <c r="J112" s="70"/>
      <c r="K112" s="70"/>
      <c r="L112" s="62"/>
      <c r="M112" s="62"/>
      <c r="N112" s="71"/>
      <c r="O112" s="71"/>
      <c r="P112" s="62"/>
      <c r="Q112" s="62"/>
      <c r="R112" s="70"/>
      <c r="S112" s="70"/>
      <c r="T112" s="62"/>
      <c r="U112" s="62"/>
      <c r="V112" s="70"/>
      <c r="W112" s="70"/>
      <c r="X112" s="62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72"/>
      <c r="B113" s="73" t="s">
        <v>161</v>
      </c>
      <c r="C113" s="95">
        <v>711387851</v>
      </c>
      <c r="D113" s="95">
        <v>695566315</v>
      </c>
      <c r="E113" s="12">
        <f>C113/D113</f>
        <v>1.0227462653938324</v>
      </c>
      <c r="F113" s="74">
        <v>290940</v>
      </c>
      <c r="G113" s="74">
        <v>292007</v>
      </c>
      <c r="H113" s="25">
        <f>G113/F113</f>
        <v>1.0036674228363236</v>
      </c>
      <c r="I113" s="100">
        <v>1</v>
      </c>
      <c r="J113" s="91">
        <v>384452</v>
      </c>
      <c r="K113" s="91">
        <v>330037</v>
      </c>
      <c r="L113" s="27">
        <f>K113/J113</f>
        <v>0.85846087417935135</v>
      </c>
      <c r="M113" s="12">
        <v>0.86170000000000002</v>
      </c>
      <c r="N113" s="99">
        <v>766687891</v>
      </c>
      <c r="O113" s="99">
        <v>518266126</v>
      </c>
      <c r="P113" s="25">
        <f>O113/N113</f>
        <v>0.67598058099498537</v>
      </c>
      <c r="Q113" s="100">
        <v>0.67979999999999996</v>
      </c>
      <c r="R113" s="96">
        <v>295191</v>
      </c>
      <c r="S113" s="96">
        <v>202417</v>
      </c>
      <c r="T113" s="27">
        <f>S113/R113</f>
        <v>0.68571535040024933</v>
      </c>
      <c r="U113" s="12">
        <v>0.67390000000000005</v>
      </c>
      <c r="V113" s="74">
        <v>221237</v>
      </c>
      <c r="W113" s="74">
        <v>179077</v>
      </c>
      <c r="X113" s="25">
        <f>W113/V113</f>
        <v>0.80943513065174455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5"/>
      <c r="B114" s="75"/>
      <c r="C114" s="76"/>
      <c r="D114" s="77"/>
      <c r="E114" s="78"/>
      <c r="F114" s="103" t="s">
        <v>162</v>
      </c>
      <c r="G114" s="104"/>
      <c r="H114" s="104"/>
      <c r="I114" s="108"/>
      <c r="J114" s="79"/>
      <c r="K114" s="80"/>
      <c r="L114" s="81"/>
      <c r="M114" s="82"/>
      <c r="N114" s="83"/>
      <c r="O114" s="84"/>
      <c r="P114" s="81"/>
      <c r="Q114" s="81"/>
      <c r="R114" s="85"/>
      <c r="S114" s="80"/>
      <c r="T114" s="81"/>
      <c r="U114" s="81"/>
      <c r="V114" s="85"/>
      <c r="W114" s="80"/>
      <c r="X114" s="82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2020-07-07T19:48:50Z</dcterms:created>
  <dcterms:modified xsi:type="dcterms:W3CDTF">2023-03-08T22:03:33Z</dcterms:modified>
  <cp:category/>
  <cp:contentStatus/>
</cp:coreProperties>
</file>