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5173146C-246D-4308-9072-2E54CBB579B4}" xr6:coauthVersionLast="47" xr6:coauthVersionMax="47" xr10:uidLastSave="{00000000-0000-0000-0000-000000000000}"/>
  <bookViews>
    <workbookView xWindow="-108" yWindow="-108" windowWidth="23256" windowHeight="12720" xr2:uid="{C79FB1C4-17B7-4A9B-B8CF-34F45FDBDB18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P108" i="1"/>
  <c r="O108" i="1"/>
  <c r="N108" i="1"/>
  <c r="K108" i="1"/>
  <c r="L108" i="1" s="1"/>
  <c r="J108" i="1"/>
  <c r="H108" i="1"/>
  <c r="G108" i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<sst xmlns="http://schemas.openxmlformats.org/spreadsheetml/2006/main" count="366" uniqueCount="161">
  <si>
    <t>Incentive Goal SFY2021 Oct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</si>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</sst>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B099B6E8-1E55-404C-9835-8825260CB847}"/>
    <cellStyle name="Normal_INCENTIVE GOALS Rpt 0710" xfId="2" xr:uid="{0700233F-B0BA-4E12-A4A0-C725646BAE3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AB8C-BA22-4551-8850-0048D3472C43}">
  <dimension ref="A1:AL114"/>
  <sheetViews>
    <sheetView tabSelected="1" zoomScaleNormal="100" workbookViewId="0">
      <pane xSplit="2" ySplit="2" topLeftCell="C3" activePane="bottomRight" state="frozen"/>
      <selection pane="bottomRight" activeCell="E117" sqref="E117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2" bestFit="1" customWidth="1"/>
    <col min="4" max="4" width="15.7109375" style="92" customWidth="1"/>
    <col min="5" max="5" width="12.28515625" style="93" customWidth="1"/>
    <col min="6" max="7" width="12.28515625" style="94" customWidth="1"/>
    <col min="8" max="8" width="12.5703125" style="93" bestFit="1" customWidth="1"/>
    <col min="9" max="9" width="12.28515625" style="93" customWidth="1"/>
    <col min="10" max="11" width="10.7109375" style="94" customWidth="1"/>
    <col min="12" max="12" width="9.5703125" style="93" customWidth="1"/>
    <col min="13" max="13" width="15.42578125" style="93" bestFit="1" customWidth="1"/>
    <col min="14" max="14" width="15.140625" style="95" customWidth="1"/>
    <col min="15" max="15" width="15" style="95" bestFit="1" customWidth="1"/>
    <col min="16" max="16" width="10.85546875" style="93" customWidth="1"/>
    <col min="17" max="17" width="9.85546875" style="93" customWidth="1"/>
    <col min="18" max="18" width="13" style="94" customWidth="1"/>
    <col min="19" max="19" width="16.140625" style="94" customWidth="1"/>
    <col min="20" max="20" width="9.85546875" style="93" bestFit="1" customWidth="1"/>
    <col min="21" max="21" width="9.85546875" style="93" customWidth="1"/>
    <col min="22" max="22" width="10.140625" style="94" customWidth="1"/>
    <col min="23" max="23" width="13.85546875" style="94" customWidth="1"/>
    <col min="24" max="24" width="8.7109375" style="93" customWidth="1"/>
    <col min="25" max="25" width="17.42578125" style="93" hidden="1" customWidth="1"/>
    <col min="26" max="27" width="9.140625" style="94" hidden="1" customWidth="1"/>
    <col min="28" max="28" width="10.7109375" style="93" hidden="1" customWidth="1"/>
    <col min="29" max="29" width="8.85546875" style="94" hidden="1" customWidth="1"/>
    <col min="30" max="30" width="9.140625" style="94" hidden="1" customWidth="1"/>
    <col min="31" max="31" width="9.140625" style="93" hidden="1" customWidth="1"/>
    <col min="32" max="32" width="13.42578125" style="96" hidden="1" customWidth="1"/>
    <col min="33" max="33" width="12.140625" style="96" hidden="1" customWidth="1"/>
    <col min="34" max="34" width="10.5703125" style="93" hidden="1" customWidth="1"/>
    <col min="35" max="35" width="9.140625" style="94" hidden="1" customWidth="1"/>
    <col min="36" max="36" width="11" style="94" hidden="1" customWidth="1"/>
    <col min="37" max="37" width="8.85546875" style="93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3819489.29</v>
      </c>
      <c r="D3" s="23">
        <v>11031533.189999999</v>
      </c>
      <c r="E3" s="12">
        <v>0.34623376680426798</v>
      </c>
      <c r="F3" s="24">
        <v>5194</v>
      </c>
      <c r="G3" s="24">
        <v>4354</v>
      </c>
      <c r="H3" s="25">
        <v>0.83830000000000005</v>
      </c>
      <c r="I3" s="106">
        <v>0.92879999999999996</v>
      </c>
      <c r="J3" s="26">
        <v>6686</v>
      </c>
      <c r="K3" s="26">
        <v>5276</v>
      </c>
      <c r="L3" s="27">
        <v>0.78910000000000002</v>
      </c>
      <c r="M3" s="12">
        <v>0.77849999999999997</v>
      </c>
      <c r="N3" s="28">
        <v>3986892.51</v>
      </c>
      <c r="O3" s="28">
        <v>2456018.3199999998</v>
      </c>
      <c r="P3" s="25">
        <v>0.61599999999999999</v>
      </c>
      <c r="Q3" s="25">
        <v>0.64370000000000005</v>
      </c>
      <c r="R3" s="26">
        <v>4319</v>
      </c>
      <c r="S3" s="26">
        <v>2229</v>
      </c>
      <c r="T3" s="27">
        <v>0.5161</v>
      </c>
      <c r="U3" s="27">
        <v>0.67979999999999996</v>
      </c>
      <c r="V3" s="24">
        <v>3532</v>
      </c>
      <c r="W3" s="24">
        <v>2834</v>
      </c>
      <c r="X3" s="25">
        <v>0.8024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672295.24</v>
      </c>
      <c r="D4" s="23">
        <v>2002720.95</v>
      </c>
      <c r="E4" s="12">
        <v>0.33569092089439601</v>
      </c>
      <c r="F4" s="24">
        <v>915</v>
      </c>
      <c r="G4" s="24">
        <v>889</v>
      </c>
      <c r="H4" s="25">
        <v>0.97160000000000002</v>
      </c>
      <c r="I4" s="106">
        <v>0.99</v>
      </c>
      <c r="J4" s="26">
        <v>1319</v>
      </c>
      <c r="K4" s="26">
        <v>1155</v>
      </c>
      <c r="L4" s="27">
        <v>0.87570000000000003</v>
      </c>
      <c r="M4" s="12">
        <v>0.89</v>
      </c>
      <c r="N4" s="28">
        <v>717125.33</v>
      </c>
      <c r="O4" s="28">
        <v>464722.37</v>
      </c>
      <c r="P4" s="25">
        <v>0.64800000000000002</v>
      </c>
      <c r="Q4" s="25">
        <v>0.65920000000000001</v>
      </c>
      <c r="R4" s="26">
        <v>835</v>
      </c>
      <c r="S4" s="26">
        <v>404</v>
      </c>
      <c r="T4" s="27">
        <v>0.48380000000000001</v>
      </c>
      <c r="U4" s="27">
        <v>0.66249999999999998</v>
      </c>
      <c r="V4" s="24">
        <v>876</v>
      </c>
      <c r="W4" s="24">
        <v>762</v>
      </c>
      <c r="X4" s="25">
        <v>0.86990000000000001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228131.9</v>
      </c>
      <c r="D5" s="23">
        <v>513687.35849999997</v>
      </c>
      <c r="E5" s="12">
        <v>0.44410650997166801</v>
      </c>
      <c r="F5" s="24">
        <v>224</v>
      </c>
      <c r="G5" s="24">
        <v>220</v>
      </c>
      <c r="H5" s="25">
        <v>0.98209999999999997</v>
      </c>
      <c r="I5" s="106">
        <v>0.99</v>
      </c>
      <c r="J5" s="26">
        <v>364</v>
      </c>
      <c r="K5" s="26">
        <v>318</v>
      </c>
      <c r="L5" s="27">
        <v>0.87360000000000004</v>
      </c>
      <c r="M5" s="12">
        <v>0.87729999999999997</v>
      </c>
      <c r="N5" s="28">
        <v>208985.42</v>
      </c>
      <c r="O5" s="28">
        <v>140900.49</v>
      </c>
      <c r="P5" s="25">
        <v>0.67420000000000002</v>
      </c>
      <c r="Q5" s="25">
        <v>0.66420000000000001</v>
      </c>
      <c r="R5" s="26">
        <v>279</v>
      </c>
      <c r="S5" s="26">
        <v>151</v>
      </c>
      <c r="T5" s="27">
        <v>0.54120000000000001</v>
      </c>
      <c r="U5" s="27">
        <v>0.63170000000000004</v>
      </c>
      <c r="V5" s="24">
        <v>182</v>
      </c>
      <c r="W5" s="24">
        <v>146</v>
      </c>
      <c r="X5" s="25">
        <v>0.80220000000000002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1164482.77</v>
      </c>
      <c r="D6" s="23">
        <v>3255565.33</v>
      </c>
      <c r="E6" s="12">
        <v>0.35768987931813401</v>
      </c>
      <c r="F6" s="24">
        <v>1717</v>
      </c>
      <c r="G6" s="24">
        <v>1681</v>
      </c>
      <c r="H6" s="25">
        <v>0.97899999999999998</v>
      </c>
      <c r="I6" s="106">
        <v>0.99</v>
      </c>
      <c r="J6" s="26">
        <v>2069</v>
      </c>
      <c r="K6" s="26">
        <v>1860</v>
      </c>
      <c r="L6" s="27">
        <v>0.89900000000000002</v>
      </c>
      <c r="M6" s="12">
        <v>0.89</v>
      </c>
      <c r="N6" s="28">
        <v>1122226.3500000001</v>
      </c>
      <c r="O6" s="28">
        <v>722719.89</v>
      </c>
      <c r="P6" s="25">
        <v>0.64400000000000002</v>
      </c>
      <c r="Q6" s="25">
        <v>0.65980000000000005</v>
      </c>
      <c r="R6" s="26">
        <v>1485</v>
      </c>
      <c r="S6" s="26">
        <v>859</v>
      </c>
      <c r="T6" s="27">
        <v>0.57850000000000001</v>
      </c>
      <c r="U6" s="27">
        <v>0.69</v>
      </c>
      <c r="V6" s="24">
        <v>1305</v>
      </c>
      <c r="W6" s="24">
        <v>1185</v>
      </c>
      <c r="X6" s="25">
        <v>0.90800000000000003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477794.94</v>
      </c>
      <c r="D7" s="23">
        <v>1307245.8500000001</v>
      </c>
      <c r="E7" s="12">
        <v>0.36549738520875802</v>
      </c>
      <c r="F7" s="24">
        <v>625</v>
      </c>
      <c r="G7" s="24">
        <v>557</v>
      </c>
      <c r="H7" s="25">
        <v>0.89119999999999999</v>
      </c>
      <c r="I7" s="106">
        <v>0.99</v>
      </c>
      <c r="J7" s="26">
        <v>984</v>
      </c>
      <c r="K7" s="26">
        <v>857</v>
      </c>
      <c r="L7" s="27">
        <v>0.87090000000000001</v>
      </c>
      <c r="M7" s="12">
        <v>0.84909999999999997</v>
      </c>
      <c r="N7" s="28">
        <v>465208.04</v>
      </c>
      <c r="O7" s="28">
        <v>319091.89</v>
      </c>
      <c r="P7" s="25">
        <v>0.68589999999999995</v>
      </c>
      <c r="Q7" s="25">
        <v>0.66869999999999996</v>
      </c>
      <c r="R7" s="26">
        <v>646</v>
      </c>
      <c r="S7" s="26">
        <v>338</v>
      </c>
      <c r="T7" s="27">
        <v>0.5232</v>
      </c>
      <c r="U7" s="27">
        <v>0.65639999999999998</v>
      </c>
      <c r="V7" s="24">
        <v>645</v>
      </c>
      <c r="W7" s="24">
        <v>534</v>
      </c>
      <c r="X7" s="25">
        <v>0.82789999999999997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175989.35</v>
      </c>
      <c r="D8" s="23">
        <v>529600.87</v>
      </c>
      <c r="E8" s="12">
        <v>0.332305628576479</v>
      </c>
      <c r="F8" s="24">
        <v>182</v>
      </c>
      <c r="G8" s="24">
        <v>179</v>
      </c>
      <c r="H8" s="25">
        <v>0.98350000000000004</v>
      </c>
      <c r="I8" s="106">
        <v>0.99</v>
      </c>
      <c r="J8" s="26">
        <v>323</v>
      </c>
      <c r="K8" s="26">
        <v>261</v>
      </c>
      <c r="L8" s="27">
        <v>0.80800000000000005</v>
      </c>
      <c r="M8" s="12">
        <v>0.79630000000000001</v>
      </c>
      <c r="N8" s="28">
        <v>196183.3</v>
      </c>
      <c r="O8" s="28">
        <v>135470.62</v>
      </c>
      <c r="P8" s="25">
        <v>0.6905</v>
      </c>
      <c r="Q8" s="25">
        <v>0.67220000000000002</v>
      </c>
      <c r="R8" s="26">
        <v>193</v>
      </c>
      <c r="S8" s="26">
        <v>94</v>
      </c>
      <c r="T8" s="27">
        <v>0.48699999999999999</v>
      </c>
      <c r="U8" s="27">
        <v>0.65629999999999999</v>
      </c>
      <c r="V8" s="24">
        <v>201</v>
      </c>
      <c r="W8" s="24">
        <v>112</v>
      </c>
      <c r="X8" s="25">
        <v>0.55720000000000003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1630817.82</v>
      </c>
      <c r="D9" s="23">
        <v>4327376.6500000004</v>
      </c>
      <c r="E9" s="12">
        <v>0.37686061369305601</v>
      </c>
      <c r="F9" s="24">
        <v>1992</v>
      </c>
      <c r="G9" s="24">
        <v>1780</v>
      </c>
      <c r="H9" s="25">
        <v>0.89359999999999995</v>
      </c>
      <c r="I9" s="106">
        <v>0.99</v>
      </c>
      <c r="J9" s="26">
        <v>2824</v>
      </c>
      <c r="K9" s="26">
        <v>2470</v>
      </c>
      <c r="L9" s="27">
        <v>0.87460000000000004</v>
      </c>
      <c r="M9" s="12">
        <v>0.85570000000000002</v>
      </c>
      <c r="N9" s="28">
        <v>1512766.24</v>
      </c>
      <c r="O9" s="28">
        <v>996116.22</v>
      </c>
      <c r="P9" s="25">
        <v>0.65849999999999997</v>
      </c>
      <c r="Q9" s="25">
        <v>0.66069999999999995</v>
      </c>
      <c r="R9" s="26">
        <v>2041</v>
      </c>
      <c r="S9" s="26">
        <v>1021</v>
      </c>
      <c r="T9" s="27">
        <v>0.50019999999999998</v>
      </c>
      <c r="U9" s="27">
        <v>0.64280000000000004</v>
      </c>
      <c r="V9" s="24">
        <v>1597</v>
      </c>
      <c r="W9" s="24">
        <v>1288</v>
      </c>
      <c r="X9" s="25">
        <v>0.80649999999999999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847021.06</v>
      </c>
      <c r="D10" s="23">
        <v>2431492.87</v>
      </c>
      <c r="E10" s="12">
        <v>0.34835432604003502</v>
      </c>
      <c r="F10" s="24">
        <v>1264</v>
      </c>
      <c r="G10" s="24">
        <v>1180</v>
      </c>
      <c r="H10" s="25">
        <v>0.9335</v>
      </c>
      <c r="I10" s="106">
        <v>0.96630000000000005</v>
      </c>
      <c r="J10" s="26">
        <v>1494</v>
      </c>
      <c r="K10" s="26">
        <v>1412</v>
      </c>
      <c r="L10" s="27">
        <v>0.94510000000000005</v>
      </c>
      <c r="M10" s="12">
        <v>0.89</v>
      </c>
      <c r="N10" s="28">
        <v>817126.72</v>
      </c>
      <c r="O10" s="28">
        <v>560329.21</v>
      </c>
      <c r="P10" s="25">
        <v>0.68569999999999998</v>
      </c>
      <c r="Q10" s="25">
        <v>0.69</v>
      </c>
      <c r="R10" s="26">
        <v>1074</v>
      </c>
      <c r="S10" s="26">
        <v>627</v>
      </c>
      <c r="T10" s="27">
        <v>0.58379999999999999</v>
      </c>
      <c r="U10" s="27">
        <v>0.69</v>
      </c>
      <c r="V10" s="24">
        <v>959</v>
      </c>
      <c r="W10" s="24">
        <v>823</v>
      </c>
      <c r="X10" s="25">
        <v>0.85819999999999996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1410713.01</v>
      </c>
      <c r="D11" s="23">
        <v>3649124.64</v>
      </c>
      <c r="E11" s="12">
        <v>0.38658942874584801</v>
      </c>
      <c r="F11" s="24">
        <v>1609</v>
      </c>
      <c r="G11" s="24">
        <v>1510</v>
      </c>
      <c r="H11" s="25">
        <v>0.9385</v>
      </c>
      <c r="I11" s="106">
        <v>0.99</v>
      </c>
      <c r="J11" s="26">
        <v>2037</v>
      </c>
      <c r="K11" s="26">
        <v>1818</v>
      </c>
      <c r="L11" s="27">
        <v>0.89249999999999996</v>
      </c>
      <c r="M11" s="12">
        <v>0.89</v>
      </c>
      <c r="N11" s="28">
        <v>1336988.78</v>
      </c>
      <c r="O11" s="28">
        <v>938799.12</v>
      </c>
      <c r="P11" s="25">
        <v>0.70220000000000005</v>
      </c>
      <c r="Q11" s="25">
        <v>0.69</v>
      </c>
      <c r="R11" s="26">
        <v>1552</v>
      </c>
      <c r="S11" s="26">
        <v>946</v>
      </c>
      <c r="T11" s="27">
        <v>0.60950000000000004</v>
      </c>
      <c r="U11" s="27">
        <v>0.69</v>
      </c>
      <c r="V11" s="24">
        <v>1329</v>
      </c>
      <c r="W11" s="24">
        <v>1171</v>
      </c>
      <c r="X11" s="25">
        <v>0.88109999999999999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2246923.02</v>
      </c>
      <c r="D12" s="23">
        <v>6354137.9900000002</v>
      </c>
      <c r="E12" s="12">
        <v>0.35361571050804302</v>
      </c>
      <c r="F12" s="24">
        <v>2617</v>
      </c>
      <c r="G12" s="24">
        <v>2425</v>
      </c>
      <c r="H12" s="25">
        <v>0.92659999999999998</v>
      </c>
      <c r="I12" s="106">
        <v>0.99</v>
      </c>
      <c r="J12" s="26">
        <v>3532</v>
      </c>
      <c r="K12" s="26">
        <v>2908</v>
      </c>
      <c r="L12" s="27">
        <v>0.82330000000000003</v>
      </c>
      <c r="M12" s="12">
        <v>0.82310000000000005</v>
      </c>
      <c r="N12" s="28">
        <v>2322773.15</v>
      </c>
      <c r="O12" s="28">
        <v>1621758.89</v>
      </c>
      <c r="P12" s="25">
        <v>0.69820000000000004</v>
      </c>
      <c r="Q12" s="25">
        <v>0.68899999999999995</v>
      </c>
      <c r="R12" s="26">
        <v>2093</v>
      </c>
      <c r="S12" s="26">
        <v>1169</v>
      </c>
      <c r="T12" s="27">
        <v>0.5585</v>
      </c>
      <c r="U12" s="27">
        <v>0.69</v>
      </c>
      <c r="V12" s="24">
        <v>2317</v>
      </c>
      <c r="W12" s="24">
        <v>1966</v>
      </c>
      <c r="X12" s="25">
        <v>0.84850000000000003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4608276.3899999997</v>
      </c>
      <c r="D13" s="23">
        <v>12963455.029999999</v>
      </c>
      <c r="E13" s="12">
        <v>0.35548211332052598</v>
      </c>
      <c r="F13" s="24">
        <v>4450</v>
      </c>
      <c r="G13" s="24">
        <v>4194</v>
      </c>
      <c r="H13" s="25">
        <v>0.9425</v>
      </c>
      <c r="I13" s="106">
        <v>0.99</v>
      </c>
      <c r="J13" s="26">
        <v>6447</v>
      </c>
      <c r="K13" s="26">
        <v>5922</v>
      </c>
      <c r="L13" s="27">
        <v>0.91859999999999997</v>
      </c>
      <c r="M13" s="12">
        <v>0.89</v>
      </c>
      <c r="N13" s="28">
        <v>4189098.41</v>
      </c>
      <c r="O13" s="28">
        <v>2891966.86</v>
      </c>
      <c r="P13" s="25">
        <v>0.69040000000000001</v>
      </c>
      <c r="Q13" s="25">
        <v>0.69</v>
      </c>
      <c r="R13" s="26">
        <v>4597</v>
      </c>
      <c r="S13" s="26">
        <v>2762</v>
      </c>
      <c r="T13" s="27">
        <v>0.6008</v>
      </c>
      <c r="U13" s="27">
        <v>0.69</v>
      </c>
      <c r="V13" s="24">
        <v>3839</v>
      </c>
      <c r="W13" s="24">
        <v>2971</v>
      </c>
      <c r="X13" s="25">
        <v>0.77390000000000003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1488002.23</v>
      </c>
      <c r="D14" s="23">
        <v>4038601.75</v>
      </c>
      <c r="E14" s="12">
        <v>0.36844490299148702</v>
      </c>
      <c r="F14" s="24">
        <v>1904</v>
      </c>
      <c r="G14" s="24">
        <v>1663</v>
      </c>
      <c r="H14" s="25">
        <v>0.87339999999999995</v>
      </c>
      <c r="I14" s="106">
        <v>0.88600000000000001</v>
      </c>
      <c r="J14" s="26">
        <v>3029</v>
      </c>
      <c r="K14" s="26">
        <v>2380</v>
      </c>
      <c r="L14" s="27">
        <v>0.78569999999999995</v>
      </c>
      <c r="M14" s="12">
        <v>0.71460000000000001</v>
      </c>
      <c r="N14" s="28">
        <v>1393533.5</v>
      </c>
      <c r="O14" s="28">
        <v>854872.05</v>
      </c>
      <c r="P14" s="25">
        <v>0.61350000000000005</v>
      </c>
      <c r="Q14" s="25">
        <v>0.62770000000000004</v>
      </c>
      <c r="R14" s="26">
        <v>2138</v>
      </c>
      <c r="S14" s="26">
        <v>999</v>
      </c>
      <c r="T14" s="27">
        <v>0.46729999999999999</v>
      </c>
      <c r="U14" s="27">
        <v>0.59160000000000001</v>
      </c>
      <c r="V14" s="24">
        <v>1412</v>
      </c>
      <c r="W14" s="24">
        <v>1078</v>
      </c>
      <c r="X14" s="25">
        <v>0.76349999999999996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4393524.04</v>
      </c>
      <c r="D15" s="23">
        <v>12099615.789999999</v>
      </c>
      <c r="E15" s="12">
        <v>0.36311269020881898</v>
      </c>
      <c r="F15" s="24">
        <v>4154</v>
      </c>
      <c r="G15" s="24">
        <v>3972</v>
      </c>
      <c r="H15" s="25">
        <v>0.95620000000000005</v>
      </c>
      <c r="I15" s="106">
        <v>0.99</v>
      </c>
      <c r="J15" s="26">
        <v>5152</v>
      </c>
      <c r="K15" s="26">
        <v>4533</v>
      </c>
      <c r="L15" s="27">
        <v>0.87990000000000002</v>
      </c>
      <c r="M15" s="12">
        <v>0.87290000000000001</v>
      </c>
      <c r="N15" s="28">
        <v>4365546.1900000004</v>
      </c>
      <c r="O15" s="28">
        <v>3236851.17</v>
      </c>
      <c r="P15" s="25">
        <v>0.74150000000000005</v>
      </c>
      <c r="Q15" s="25">
        <v>0.69</v>
      </c>
      <c r="R15" s="26">
        <v>3578</v>
      </c>
      <c r="S15" s="26">
        <v>2191</v>
      </c>
      <c r="T15" s="27">
        <v>0.61240000000000006</v>
      </c>
      <c r="U15" s="27">
        <v>0.69</v>
      </c>
      <c r="V15" s="24">
        <v>3271</v>
      </c>
      <c r="W15" s="24">
        <v>2668</v>
      </c>
      <c r="X15" s="25">
        <v>0.81569999999999998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1959210.13</v>
      </c>
      <c r="D16" s="23">
        <v>5345103.2937000003</v>
      </c>
      <c r="E16" s="12">
        <v>0.366542987543238</v>
      </c>
      <c r="F16" s="24">
        <v>2277</v>
      </c>
      <c r="G16" s="24">
        <v>2083</v>
      </c>
      <c r="H16" s="25">
        <v>0.91479999999999995</v>
      </c>
      <c r="I16" s="106">
        <v>0.99</v>
      </c>
      <c r="J16" s="26">
        <v>3222</v>
      </c>
      <c r="K16" s="26">
        <v>2725</v>
      </c>
      <c r="L16" s="27">
        <v>0.84570000000000001</v>
      </c>
      <c r="M16" s="12">
        <v>0.86029999999999995</v>
      </c>
      <c r="N16" s="28">
        <v>1870347.99</v>
      </c>
      <c r="O16" s="28">
        <v>1246348.19</v>
      </c>
      <c r="P16" s="25">
        <v>0.66639999999999999</v>
      </c>
      <c r="Q16" s="25">
        <v>0.67259999999999998</v>
      </c>
      <c r="R16" s="26">
        <v>2183</v>
      </c>
      <c r="S16" s="26">
        <v>1247</v>
      </c>
      <c r="T16" s="27">
        <v>0.57120000000000004</v>
      </c>
      <c r="U16" s="27">
        <v>0.67659999999999998</v>
      </c>
      <c r="V16" s="24">
        <v>1888</v>
      </c>
      <c r="W16" s="24">
        <v>1591</v>
      </c>
      <c r="X16" s="25">
        <v>0.8427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319683.77</v>
      </c>
      <c r="D17" s="23">
        <v>935268.63</v>
      </c>
      <c r="E17" s="12">
        <v>0.34180957186599997</v>
      </c>
      <c r="F17" s="24">
        <v>195</v>
      </c>
      <c r="G17" s="24">
        <v>188</v>
      </c>
      <c r="H17" s="25">
        <v>0.96409999999999996</v>
      </c>
      <c r="I17" s="106">
        <v>0.99</v>
      </c>
      <c r="J17" s="26">
        <v>290</v>
      </c>
      <c r="K17" s="26">
        <v>264</v>
      </c>
      <c r="L17" s="27">
        <v>0.9103</v>
      </c>
      <c r="M17" s="12">
        <v>0.89</v>
      </c>
      <c r="N17" s="28">
        <v>309278.40999999997</v>
      </c>
      <c r="O17" s="28">
        <v>236686.71</v>
      </c>
      <c r="P17" s="25">
        <v>0.76529999999999998</v>
      </c>
      <c r="Q17" s="25">
        <v>0.69</v>
      </c>
      <c r="R17" s="26">
        <v>213</v>
      </c>
      <c r="S17" s="26">
        <v>128</v>
      </c>
      <c r="T17" s="27">
        <v>0.60089999999999999</v>
      </c>
      <c r="U17" s="27">
        <v>0.69</v>
      </c>
      <c r="V17" s="24">
        <v>174</v>
      </c>
      <c r="W17" s="24">
        <v>120</v>
      </c>
      <c r="X17" s="25">
        <v>0.68969999999999998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1705484.22</v>
      </c>
      <c r="D18" s="23">
        <v>5107544.38</v>
      </c>
      <c r="E18" s="12">
        <v>0.333914713825747</v>
      </c>
      <c r="F18" s="24">
        <v>1407</v>
      </c>
      <c r="G18" s="24">
        <v>1345</v>
      </c>
      <c r="H18" s="25">
        <v>0.95589999999999997</v>
      </c>
      <c r="I18" s="106">
        <v>0.99</v>
      </c>
      <c r="J18" s="26">
        <v>2131</v>
      </c>
      <c r="K18" s="26">
        <v>1881</v>
      </c>
      <c r="L18" s="27">
        <v>0.88270000000000004</v>
      </c>
      <c r="M18" s="12">
        <v>0.89</v>
      </c>
      <c r="N18" s="28">
        <v>1739681.83</v>
      </c>
      <c r="O18" s="28">
        <v>1227427.77</v>
      </c>
      <c r="P18" s="25">
        <v>0.70550000000000002</v>
      </c>
      <c r="Q18" s="25">
        <v>0.69</v>
      </c>
      <c r="R18" s="26">
        <v>1322</v>
      </c>
      <c r="S18" s="26">
        <v>721</v>
      </c>
      <c r="T18" s="27">
        <v>0.5454</v>
      </c>
      <c r="U18" s="27">
        <v>0.69</v>
      </c>
      <c r="V18" s="24">
        <v>1418</v>
      </c>
      <c r="W18" s="24">
        <v>1048</v>
      </c>
      <c r="X18" s="25">
        <v>0.73909999999999998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568508.24</v>
      </c>
      <c r="D19" s="23">
        <v>1511322.21</v>
      </c>
      <c r="E19" s="12">
        <v>0.37616613865550202</v>
      </c>
      <c r="F19" s="24">
        <v>759</v>
      </c>
      <c r="G19" s="24">
        <v>707</v>
      </c>
      <c r="H19" s="25">
        <v>0.93149999999999999</v>
      </c>
      <c r="I19" s="106">
        <v>0.99</v>
      </c>
      <c r="J19" s="26">
        <v>1032</v>
      </c>
      <c r="K19" s="26">
        <v>914</v>
      </c>
      <c r="L19" s="27">
        <v>0.88570000000000004</v>
      </c>
      <c r="M19" s="12">
        <v>0.89</v>
      </c>
      <c r="N19" s="28">
        <v>506388.39</v>
      </c>
      <c r="O19" s="28">
        <v>354978.84</v>
      </c>
      <c r="P19" s="25">
        <v>0.70099999999999996</v>
      </c>
      <c r="Q19" s="25">
        <v>0.67700000000000005</v>
      </c>
      <c r="R19" s="26">
        <v>687</v>
      </c>
      <c r="S19" s="26">
        <v>422</v>
      </c>
      <c r="T19" s="27">
        <v>0.61429999999999996</v>
      </c>
      <c r="U19" s="27">
        <v>0.69</v>
      </c>
      <c r="V19" s="24">
        <v>573</v>
      </c>
      <c r="W19" s="24">
        <v>468</v>
      </c>
      <c r="X19" s="25">
        <v>0.81679999999999997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4100043.77</v>
      </c>
      <c r="D20" s="23">
        <v>11255177.02</v>
      </c>
      <c r="E20" s="12">
        <v>0.364280700580221</v>
      </c>
      <c r="F20" s="24">
        <v>4255</v>
      </c>
      <c r="G20" s="24">
        <v>3987</v>
      </c>
      <c r="H20" s="25">
        <v>0.93700000000000006</v>
      </c>
      <c r="I20" s="106">
        <v>0.99</v>
      </c>
      <c r="J20" s="26">
        <v>6044</v>
      </c>
      <c r="K20" s="26">
        <v>5409</v>
      </c>
      <c r="L20" s="27">
        <v>0.89490000000000003</v>
      </c>
      <c r="M20" s="12">
        <v>0.89</v>
      </c>
      <c r="N20" s="28">
        <v>3953837.27</v>
      </c>
      <c r="O20" s="28">
        <v>2721268.96</v>
      </c>
      <c r="P20" s="25">
        <v>0.68830000000000002</v>
      </c>
      <c r="Q20" s="25">
        <v>0.69</v>
      </c>
      <c r="R20" s="26">
        <v>4593</v>
      </c>
      <c r="S20" s="26">
        <v>2559</v>
      </c>
      <c r="T20" s="27">
        <v>0.55720000000000003</v>
      </c>
      <c r="U20" s="27">
        <v>0.67989999999999995</v>
      </c>
      <c r="V20" s="24">
        <v>3737</v>
      </c>
      <c r="W20" s="24">
        <v>3069</v>
      </c>
      <c r="X20" s="25">
        <v>0.82120000000000004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950774.69</v>
      </c>
      <c r="D21" s="23">
        <v>2589171.02</v>
      </c>
      <c r="E21" s="12">
        <v>0.36721200826664602</v>
      </c>
      <c r="F21" s="24">
        <v>1156</v>
      </c>
      <c r="G21" s="24">
        <v>1022</v>
      </c>
      <c r="H21" s="25">
        <v>0.8841</v>
      </c>
      <c r="I21" s="106">
        <v>0.99</v>
      </c>
      <c r="J21" s="26">
        <v>1552</v>
      </c>
      <c r="K21" s="26">
        <v>1292</v>
      </c>
      <c r="L21" s="27">
        <v>0.83250000000000002</v>
      </c>
      <c r="M21" s="12">
        <v>0.82889999999999997</v>
      </c>
      <c r="N21" s="28">
        <v>942083.37</v>
      </c>
      <c r="O21" s="28">
        <v>645424.4</v>
      </c>
      <c r="P21" s="25">
        <v>0.68510000000000004</v>
      </c>
      <c r="Q21" s="25">
        <v>0.69</v>
      </c>
      <c r="R21" s="26">
        <v>1021</v>
      </c>
      <c r="S21" s="26">
        <v>556</v>
      </c>
      <c r="T21" s="27">
        <v>0.54459999999999997</v>
      </c>
      <c r="U21" s="27">
        <v>0.68389999999999995</v>
      </c>
      <c r="V21" s="24">
        <v>950</v>
      </c>
      <c r="W21" s="24">
        <v>705</v>
      </c>
      <c r="X21" s="25">
        <v>0.74209999999999998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441906.23</v>
      </c>
      <c r="D22" s="23">
        <v>1250182.8999999999</v>
      </c>
      <c r="E22" s="12">
        <v>0.35347326379204203</v>
      </c>
      <c r="F22" s="24">
        <v>426</v>
      </c>
      <c r="G22" s="24">
        <v>392</v>
      </c>
      <c r="H22" s="25">
        <v>0.92020000000000002</v>
      </c>
      <c r="I22" s="106">
        <v>0.99</v>
      </c>
      <c r="J22" s="26">
        <v>722</v>
      </c>
      <c r="K22" s="26">
        <v>653</v>
      </c>
      <c r="L22" s="27">
        <v>0.90439999999999998</v>
      </c>
      <c r="M22" s="12">
        <v>0.85809999999999997</v>
      </c>
      <c r="N22" s="28">
        <v>463092.67</v>
      </c>
      <c r="O22" s="28">
        <v>284514.78000000003</v>
      </c>
      <c r="P22" s="25">
        <v>0.61439999999999995</v>
      </c>
      <c r="Q22" s="25">
        <v>0.64090000000000003</v>
      </c>
      <c r="R22" s="26">
        <v>539</v>
      </c>
      <c r="S22" s="26">
        <v>274</v>
      </c>
      <c r="T22" s="27">
        <v>0.50829999999999997</v>
      </c>
      <c r="U22" s="27">
        <v>0.66500000000000004</v>
      </c>
      <c r="V22" s="24">
        <v>482</v>
      </c>
      <c r="W22" s="24">
        <v>353</v>
      </c>
      <c r="X22" s="25">
        <v>0.73240000000000005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566967.88</v>
      </c>
      <c r="D23" s="23">
        <v>1696372.83</v>
      </c>
      <c r="E23" s="12">
        <v>0.33422362700774899</v>
      </c>
      <c r="F23" s="24">
        <v>755</v>
      </c>
      <c r="G23" s="24">
        <v>708</v>
      </c>
      <c r="H23" s="25">
        <v>0.93769999999999998</v>
      </c>
      <c r="I23" s="106">
        <v>0.99</v>
      </c>
      <c r="J23" s="26">
        <v>1012</v>
      </c>
      <c r="K23" s="26">
        <v>963</v>
      </c>
      <c r="L23" s="27">
        <v>0.9516</v>
      </c>
      <c r="M23" s="12">
        <v>0.89</v>
      </c>
      <c r="N23" s="28">
        <v>587641.43999999994</v>
      </c>
      <c r="O23" s="28">
        <v>362913.12</v>
      </c>
      <c r="P23" s="25">
        <v>0.61760000000000004</v>
      </c>
      <c r="Q23" s="25">
        <v>0.61780000000000002</v>
      </c>
      <c r="R23" s="26">
        <v>784</v>
      </c>
      <c r="S23" s="26">
        <v>412</v>
      </c>
      <c r="T23" s="27">
        <v>0.52549999999999997</v>
      </c>
      <c r="U23" s="27">
        <v>0.69</v>
      </c>
      <c r="V23" s="24">
        <v>650</v>
      </c>
      <c r="W23" s="24">
        <v>510</v>
      </c>
      <c r="X23" s="25">
        <v>0.78459999999999996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203405.06</v>
      </c>
      <c r="D24" s="23">
        <v>505502.48</v>
      </c>
      <c r="E24" s="12">
        <v>0.40238192303230602</v>
      </c>
      <c r="F24" s="24">
        <v>169</v>
      </c>
      <c r="G24" s="24">
        <v>160</v>
      </c>
      <c r="H24" s="25">
        <v>0.94669999999999999</v>
      </c>
      <c r="I24" s="106">
        <v>0.99</v>
      </c>
      <c r="J24" s="26">
        <v>280</v>
      </c>
      <c r="K24" s="26">
        <v>251</v>
      </c>
      <c r="L24" s="27">
        <v>0.89639999999999997</v>
      </c>
      <c r="M24" s="12">
        <v>0.89</v>
      </c>
      <c r="N24" s="28">
        <v>184914.54</v>
      </c>
      <c r="O24" s="28">
        <v>124979.41</v>
      </c>
      <c r="P24" s="25">
        <v>0.67589999999999995</v>
      </c>
      <c r="Q24" s="25">
        <v>0.65649999999999997</v>
      </c>
      <c r="R24" s="26">
        <v>217</v>
      </c>
      <c r="S24" s="26">
        <v>126</v>
      </c>
      <c r="T24" s="27">
        <v>0.5806</v>
      </c>
      <c r="U24" s="27">
        <v>0.64290000000000003</v>
      </c>
      <c r="V24" s="24">
        <v>185</v>
      </c>
      <c r="W24" s="24">
        <v>137</v>
      </c>
      <c r="X24" s="25">
        <v>0.74050000000000005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3431258.6</v>
      </c>
      <c r="D25" s="23">
        <v>9312313.7300000004</v>
      </c>
      <c r="E25" s="12">
        <v>0.36846466941358103</v>
      </c>
      <c r="F25" s="24">
        <v>5657</v>
      </c>
      <c r="G25" s="24">
        <v>4998</v>
      </c>
      <c r="H25" s="25">
        <v>0.88349999999999995</v>
      </c>
      <c r="I25" s="106">
        <v>0.94710000000000005</v>
      </c>
      <c r="J25" s="26">
        <v>7542</v>
      </c>
      <c r="K25" s="26">
        <v>6277</v>
      </c>
      <c r="L25" s="27">
        <v>0.83230000000000004</v>
      </c>
      <c r="M25" s="12">
        <v>0.84040000000000004</v>
      </c>
      <c r="N25" s="28">
        <v>3370813.12</v>
      </c>
      <c r="O25" s="28">
        <v>2015568.71</v>
      </c>
      <c r="P25" s="25">
        <v>0.59789999999999999</v>
      </c>
      <c r="Q25" s="25">
        <v>0.61309999999999998</v>
      </c>
      <c r="R25" s="26">
        <v>4887</v>
      </c>
      <c r="S25" s="26">
        <v>2416</v>
      </c>
      <c r="T25" s="27">
        <v>0.49440000000000001</v>
      </c>
      <c r="U25" s="27">
        <v>0.61619999999999997</v>
      </c>
      <c r="V25" s="24">
        <v>4311</v>
      </c>
      <c r="W25" s="24">
        <v>3583</v>
      </c>
      <c r="X25" s="25">
        <v>0.83109999999999995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1983504.38</v>
      </c>
      <c r="D26" s="23">
        <v>5114732.84</v>
      </c>
      <c r="E26" s="12">
        <v>0.38780214764843901</v>
      </c>
      <c r="F26" s="24">
        <v>2717</v>
      </c>
      <c r="G26" s="24">
        <v>2545</v>
      </c>
      <c r="H26" s="25">
        <v>0.93669999999999998</v>
      </c>
      <c r="I26" s="106">
        <v>0.99</v>
      </c>
      <c r="J26" s="26">
        <v>3638</v>
      </c>
      <c r="K26" s="26">
        <v>3234</v>
      </c>
      <c r="L26" s="27">
        <v>0.88890000000000002</v>
      </c>
      <c r="M26" s="12">
        <v>0.89</v>
      </c>
      <c r="N26" s="28">
        <v>1801999.15</v>
      </c>
      <c r="O26" s="28">
        <v>1169882</v>
      </c>
      <c r="P26" s="25">
        <v>0.6492</v>
      </c>
      <c r="Q26" s="25">
        <v>0.63780000000000003</v>
      </c>
      <c r="R26" s="26">
        <v>2569</v>
      </c>
      <c r="S26" s="26">
        <v>1378</v>
      </c>
      <c r="T26" s="27">
        <v>0.53639999999999999</v>
      </c>
      <c r="U26" s="27">
        <v>0.63149999999999995</v>
      </c>
      <c r="V26" s="24">
        <v>2261</v>
      </c>
      <c r="W26" s="24">
        <v>1936</v>
      </c>
      <c r="X26" s="25">
        <v>0.85629999999999995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3338438.86</v>
      </c>
      <c r="D27" s="23">
        <v>9692244.75</v>
      </c>
      <c r="E27" s="12">
        <v>0.34444434144113001</v>
      </c>
      <c r="F27" s="24">
        <v>3322</v>
      </c>
      <c r="G27" s="24">
        <v>2994</v>
      </c>
      <c r="H27" s="25">
        <v>0.90129999999999999</v>
      </c>
      <c r="I27" s="106">
        <v>0.98160000000000003</v>
      </c>
      <c r="J27" s="26">
        <v>4520</v>
      </c>
      <c r="K27" s="26">
        <v>3779</v>
      </c>
      <c r="L27" s="27">
        <v>0.83609999999999995</v>
      </c>
      <c r="M27" s="12">
        <v>0.83730000000000004</v>
      </c>
      <c r="N27" s="28">
        <v>3152867.1</v>
      </c>
      <c r="O27" s="28">
        <v>2289300.96</v>
      </c>
      <c r="P27" s="25">
        <v>0.72609999999999997</v>
      </c>
      <c r="Q27" s="25">
        <v>0.69</v>
      </c>
      <c r="R27" s="26">
        <v>2905</v>
      </c>
      <c r="S27" s="26">
        <v>1688</v>
      </c>
      <c r="T27" s="27">
        <v>0.58109999999999995</v>
      </c>
      <c r="U27" s="27">
        <v>0.69</v>
      </c>
      <c r="V27" s="24">
        <v>2672</v>
      </c>
      <c r="W27" s="24">
        <v>2039</v>
      </c>
      <c r="X27" s="25">
        <v>0.7631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14242020.59</v>
      </c>
      <c r="D28" s="23">
        <v>39826601.770000003</v>
      </c>
      <c r="E28" s="12">
        <v>0.35760069795179</v>
      </c>
      <c r="F28" s="24">
        <v>14258</v>
      </c>
      <c r="G28" s="24">
        <v>13109</v>
      </c>
      <c r="H28" s="25">
        <v>0.9194</v>
      </c>
      <c r="I28" s="106">
        <v>0.99</v>
      </c>
      <c r="J28" s="26">
        <v>19833</v>
      </c>
      <c r="K28" s="26">
        <v>15959</v>
      </c>
      <c r="L28" s="27">
        <v>0.80469999999999997</v>
      </c>
      <c r="M28" s="12">
        <v>0.79810000000000003</v>
      </c>
      <c r="N28" s="28">
        <v>14640212.51</v>
      </c>
      <c r="O28" s="28">
        <v>9642110.4199999999</v>
      </c>
      <c r="P28" s="25">
        <v>0.65859999999999996</v>
      </c>
      <c r="Q28" s="25">
        <v>0.66859999999999997</v>
      </c>
      <c r="R28" s="26">
        <v>13504</v>
      </c>
      <c r="S28" s="26">
        <v>6953</v>
      </c>
      <c r="T28" s="27">
        <v>0.51490000000000002</v>
      </c>
      <c r="U28" s="27">
        <v>0.66239999999999999</v>
      </c>
      <c r="V28" s="24">
        <v>10936</v>
      </c>
      <c r="W28" s="24">
        <v>8264</v>
      </c>
      <c r="X28" s="25">
        <v>0.75570000000000004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822500.22</v>
      </c>
      <c r="D29" s="23">
        <v>2276804.58</v>
      </c>
      <c r="E29" s="12">
        <v>0.36125200521161999</v>
      </c>
      <c r="F29" s="24">
        <v>566</v>
      </c>
      <c r="G29" s="24">
        <v>530</v>
      </c>
      <c r="H29" s="25">
        <v>0.93640000000000001</v>
      </c>
      <c r="I29" s="106">
        <v>0.99</v>
      </c>
      <c r="J29" s="26">
        <v>818</v>
      </c>
      <c r="K29" s="26">
        <v>756</v>
      </c>
      <c r="L29" s="27">
        <v>0.92420000000000002</v>
      </c>
      <c r="M29" s="12">
        <v>0.89</v>
      </c>
      <c r="N29" s="28">
        <v>793564.77</v>
      </c>
      <c r="O29" s="28">
        <v>562658.31000000006</v>
      </c>
      <c r="P29" s="25">
        <v>0.70899999999999996</v>
      </c>
      <c r="Q29" s="25">
        <v>0.69</v>
      </c>
      <c r="R29" s="26">
        <v>673</v>
      </c>
      <c r="S29" s="26">
        <v>412</v>
      </c>
      <c r="T29" s="27">
        <v>0.61219999999999997</v>
      </c>
      <c r="U29" s="27">
        <v>0.69</v>
      </c>
      <c r="V29" s="24">
        <v>474</v>
      </c>
      <c r="W29" s="24">
        <v>344</v>
      </c>
      <c r="X29" s="25">
        <v>0.72570000000000001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916180.21</v>
      </c>
      <c r="D30" s="23">
        <v>2727909.87</v>
      </c>
      <c r="E30" s="12">
        <v>0.33585428172522402</v>
      </c>
      <c r="F30" s="24">
        <v>624</v>
      </c>
      <c r="G30" s="24">
        <v>604</v>
      </c>
      <c r="H30" s="25">
        <v>0.96789999999999998</v>
      </c>
      <c r="I30" s="106">
        <v>0.99</v>
      </c>
      <c r="J30" s="26">
        <v>950</v>
      </c>
      <c r="K30" s="26">
        <v>855</v>
      </c>
      <c r="L30" s="27">
        <v>0.9</v>
      </c>
      <c r="M30" s="12">
        <v>0.89</v>
      </c>
      <c r="N30" s="28">
        <v>915240.46</v>
      </c>
      <c r="O30" s="28">
        <v>655869.36</v>
      </c>
      <c r="P30" s="25">
        <v>0.71660000000000001</v>
      </c>
      <c r="Q30" s="25">
        <v>0.69</v>
      </c>
      <c r="R30" s="26">
        <v>734</v>
      </c>
      <c r="S30" s="26">
        <v>446</v>
      </c>
      <c r="T30" s="27">
        <v>0.60760000000000003</v>
      </c>
      <c r="U30" s="27">
        <v>0.69</v>
      </c>
      <c r="V30" s="24">
        <v>545</v>
      </c>
      <c r="W30" s="24">
        <v>387</v>
      </c>
      <c r="X30" s="25">
        <v>0.71009999999999995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4605116.43</v>
      </c>
      <c r="D31" s="23">
        <v>12991559.060000001</v>
      </c>
      <c r="E31" s="12">
        <v>0.354469883770824</v>
      </c>
      <c r="F31" s="24">
        <v>4061</v>
      </c>
      <c r="G31" s="24">
        <v>3869</v>
      </c>
      <c r="H31" s="25">
        <v>0.95269999999999999</v>
      </c>
      <c r="I31" s="106">
        <v>0.99</v>
      </c>
      <c r="J31" s="26">
        <v>5484</v>
      </c>
      <c r="K31" s="26">
        <v>4826</v>
      </c>
      <c r="L31" s="27">
        <v>0.88</v>
      </c>
      <c r="M31" s="12">
        <v>0.85499999999999998</v>
      </c>
      <c r="N31" s="28">
        <v>4506823.8499999996</v>
      </c>
      <c r="O31" s="28">
        <v>3239744.41</v>
      </c>
      <c r="P31" s="25">
        <v>0.71889999999999998</v>
      </c>
      <c r="Q31" s="25">
        <v>0.69</v>
      </c>
      <c r="R31" s="26">
        <v>4245</v>
      </c>
      <c r="S31" s="26">
        <v>2491</v>
      </c>
      <c r="T31" s="27">
        <v>0.58679999999999999</v>
      </c>
      <c r="U31" s="27">
        <v>0.69</v>
      </c>
      <c r="V31" s="24">
        <v>3284</v>
      </c>
      <c r="W31" s="24">
        <v>2738</v>
      </c>
      <c r="X31" s="25">
        <v>0.8337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792379.14</v>
      </c>
      <c r="D32" s="23">
        <v>2359882.2000000002</v>
      </c>
      <c r="E32" s="12">
        <v>0.33577063295786502</v>
      </c>
      <c r="F32" s="24">
        <v>805</v>
      </c>
      <c r="G32" s="24">
        <v>733</v>
      </c>
      <c r="H32" s="25">
        <v>0.91059999999999997</v>
      </c>
      <c r="I32" s="106">
        <v>0.99</v>
      </c>
      <c r="J32" s="26">
        <v>1249</v>
      </c>
      <c r="K32" s="26">
        <v>1008</v>
      </c>
      <c r="L32" s="27">
        <v>0.80700000000000005</v>
      </c>
      <c r="M32" s="12">
        <v>0.81459999999999999</v>
      </c>
      <c r="N32" s="28">
        <v>808311.41</v>
      </c>
      <c r="O32" s="28">
        <v>537804.31999999995</v>
      </c>
      <c r="P32" s="25">
        <v>0.6653</v>
      </c>
      <c r="Q32" s="25">
        <v>0.6704</v>
      </c>
      <c r="R32" s="26">
        <v>782</v>
      </c>
      <c r="S32" s="26">
        <v>452</v>
      </c>
      <c r="T32" s="27">
        <v>0.57799999999999996</v>
      </c>
      <c r="U32" s="27">
        <v>0.69</v>
      </c>
      <c r="V32" s="24">
        <v>741</v>
      </c>
      <c r="W32" s="24">
        <v>551</v>
      </c>
      <c r="X32" s="25">
        <v>0.74360000000000004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2018449.01</v>
      </c>
      <c r="D33" s="23">
        <v>6045364.3799999999</v>
      </c>
      <c r="E33" s="12">
        <v>0.33388376334728098</v>
      </c>
      <c r="F33" s="24">
        <v>2050</v>
      </c>
      <c r="G33" s="24">
        <v>1897</v>
      </c>
      <c r="H33" s="25">
        <v>0.9254</v>
      </c>
      <c r="I33" s="106">
        <v>0.96540000000000004</v>
      </c>
      <c r="J33" s="26">
        <v>2667</v>
      </c>
      <c r="K33" s="26">
        <v>2423</v>
      </c>
      <c r="L33" s="27">
        <v>0.90849999999999997</v>
      </c>
      <c r="M33" s="12">
        <v>0.89</v>
      </c>
      <c r="N33" s="28">
        <v>2147998.56</v>
      </c>
      <c r="O33" s="28">
        <v>1366950.3</v>
      </c>
      <c r="P33" s="25">
        <v>0.63639999999999997</v>
      </c>
      <c r="Q33" s="25">
        <v>0.65749999999999997</v>
      </c>
      <c r="R33" s="26">
        <v>2025</v>
      </c>
      <c r="S33" s="26">
        <v>1127</v>
      </c>
      <c r="T33" s="27">
        <v>0.55649999999999999</v>
      </c>
      <c r="U33" s="27">
        <v>0.69</v>
      </c>
      <c r="V33" s="24">
        <v>1736</v>
      </c>
      <c r="W33" s="24">
        <v>1420</v>
      </c>
      <c r="X33" s="25">
        <v>0.81799999999999995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5764034.5899999999</v>
      </c>
      <c r="D34" s="23">
        <v>17028736.640000001</v>
      </c>
      <c r="E34" s="12">
        <v>0.33848868015613398</v>
      </c>
      <c r="F34" s="24">
        <v>7517</v>
      </c>
      <c r="G34" s="24">
        <v>6876</v>
      </c>
      <c r="H34" s="25">
        <v>0.91469999999999996</v>
      </c>
      <c r="I34" s="106">
        <v>0.97619999999999996</v>
      </c>
      <c r="J34" s="26">
        <v>9295</v>
      </c>
      <c r="K34" s="26">
        <v>8150</v>
      </c>
      <c r="L34" s="27">
        <v>0.87680000000000002</v>
      </c>
      <c r="M34" s="12">
        <v>0.88260000000000005</v>
      </c>
      <c r="N34" s="28">
        <v>5612293.1500000004</v>
      </c>
      <c r="O34" s="28">
        <v>3827671.42</v>
      </c>
      <c r="P34" s="25">
        <v>0.68200000000000005</v>
      </c>
      <c r="Q34" s="25">
        <v>0.69</v>
      </c>
      <c r="R34" s="26">
        <v>6233</v>
      </c>
      <c r="S34" s="26">
        <v>3493</v>
      </c>
      <c r="T34" s="27">
        <v>0.56040000000000001</v>
      </c>
      <c r="U34" s="27">
        <v>0.69</v>
      </c>
      <c r="V34" s="24">
        <v>5651</v>
      </c>
      <c r="W34" s="24">
        <v>4457</v>
      </c>
      <c r="X34" s="25">
        <v>0.78869999999999996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1032496.81</v>
      </c>
      <c r="D35" s="23">
        <v>2886642.86</v>
      </c>
      <c r="E35" s="12">
        <v>0.357680828587157</v>
      </c>
      <c r="F35" s="24">
        <v>1743</v>
      </c>
      <c r="G35" s="24">
        <v>1351</v>
      </c>
      <c r="H35" s="25">
        <v>0.77510000000000001</v>
      </c>
      <c r="I35" s="106">
        <v>0.86380000000000001</v>
      </c>
      <c r="J35" s="26">
        <v>2307</v>
      </c>
      <c r="K35" s="26">
        <v>1800</v>
      </c>
      <c r="L35" s="27">
        <v>0.7802</v>
      </c>
      <c r="M35" s="12">
        <v>0.78669999999999995</v>
      </c>
      <c r="N35" s="28">
        <v>934403.96</v>
      </c>
      <c r="O35" s="28">
        <v>556360.35</v>
      </c>
      <c r="P35" s="25">
        <v>0.59540000000000004</v>
      </c>
      <c r="Q35" s="25">
        <v>0.62360000000000004</v>
      </c>
      <c r="R35" s="26">
        <v>1575</v>
      </c>
      <c r="S35" s="26">
        <v>794</v>
      </c>
      <c r="T35" s="27">
        <v>0.50409999999999999</v>
      </c>
      <c r="U35" s="27">
        <v>0.64439999999999997</v>
      </c>
      <c r="V35" s="24">
        <v>1028</v>
      </c>
      <c r="W35" s="24">
        <v>797</v>
      </c>
      <c r="X35" s="25">
        <v>0.77529999999999999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1237479.31</v>
      </c>
      <c r="D36" s="23">
        <v>3187552.44</v>
      </c>
      <c r="E36" s="12">
        <v>0.38822241619341002</v>
      </c>
      <c r="F36" s="24">
        <v>1459</v>
      </c>
      <c r="G36" s="24">
        <v>1264</v>
      </c>
      <c r="H36" s="25">
        <v>0.86629999999999996</v>
      </c>
      <c r="I36" s="106">
        <v>0.92179999999999995</v>
      </c>
      <c r="J36" s="26">
        <v>2178</v>
      </c>
      <c r="K36" s="26">
        <v>1848</v>
      </c>
      <c r="L36" s="27">
        <v>0.84850000000000003</v>
      </c>
      <c r="M36" s="12">
        <v>0.85199999999999998</v>
      </c>
      <c r="N36" s="28">
        <v>1101507.6000000001</v>
      </c>
      <c r="O36" s="28">
        <v>693158.83</v>
      </c>
      <c r="P36" s="25">
        <v>0.62929999999999997</v>
      </c>
      <c r="Q36" s="25">
        <v>0.65629999999999999</v>
      </c>
      <c r="R36" s="26">
        <v>1590</v>
      </c>
      <c r="S36" s="26">
        <v>887</v>
      </c>
      <c r="T36" s="27">
        <v>0.55789999999999995</v>
      </c>
      <c r="U36" s="27">
        <v>0.66739999999999999</v>
      </c>
      <c r="V36" s="24">
        <v>1117</v>
      </c>
      <c r="W36" s="24">
        <v>874</v>
      </c>
      <c r="X36" s="25">
        <v>0.78249999999999997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8366867.6699999999</v>
      </c>
      <c r="D37" s="23">
        <v>23984287.469999999</v>
      </c>
      <c r="E37" s="12">
        <v>0.34884787302793302</v>
      </c>
      <c r="F37" s="24">
        <v>11213</v>
      </c>
      <c r="G37" s="24">
        <v>10421</v>
      </c>
      <c r="H37" s="25">
        <v>0.9294</v>
      </c>
      <c r="I37" s="106">
        <v>0.99</v>
      </c>
      <c r="J37" s="26">
        <v>13218</v>
      </c>
      <c r="K37" s="26">
        <v>11813</v>
      </c>
      <c r="L37" s="27">
        <v>0.89370000000000005</v>
      </c>
      <c r="M37" s="12">
        <v>0.89</v>
      </c>
      <c r="N37" s="28">
        <v>8636003.9100000001</v>
      </c>
      <c r="O37" s="28">
        <v>5613630.6799999997</v>
      </c>
      <c r="P37" s="25">
        <v>0.65</v>
      </c>
      <c r="Q37" s="25">
        <v>0.6583</v>
      </c>
      <c r="R37" s="26">
        <v>9430</v>
      </c>
      <c r="S37" s="26">
        <v>5085</v>
      </c>
      <c r="T37" s="27">
        <v>0.53920000000000001</v>
      </c>
      <c r="U37" s="27">
        <v>0.69</v>
      </c>
      <c r="V37" s="24">
        <v>8942</v>
      </c>
      <c r="W37" s="24">
        <v>6788</v>
      </c>
      <c r="X37" s="25">
        <v>0.7591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1948429.07</v>
      </c>
      <c r="D38" s="23">
        <v>5487067.6299999999</v>
      </c>
      <c r="E38" s="12">
        <v>0.35509477946784501</v>
      </c>
      <c r="F38" s="24">
        <v>1979</v>
      </c>
      <c r="G38" s="24">
        <v>1860</v>
      </c>
      <c r="H38" s="25">
        <v>0.93989999999999996</v>
      </c>
      <c r="I38" s="106">
        <v>0.99</v>
      </c>
      <c r="J38" s="26">
        <v>2859</v>
      </c>
      <c r="K38" s="26">
        <v>2573</v>
      </c>
      <c r="L38" s="27">
        <v>0.9</v>
      </c>
      <c r="M38" s="12">
        <v>0.89</v>
      </c>
      <c r="N38" s="28">
        <v>1869777.94</v>
      </c>
      <c r="O38" s="28">
        <v>1257594.47</v>
      </c>
      <c r="P38" s="25">
        <v>0.67259999999999998</v>
      </c>
      <c r="Q38" s="25">
        <v>0.67330000000000001</v>
      </c>
      <c r="R38" s="26">
        <v>2037</v>
      </c>
      <c r="S38" s="26">
        <v>1068</v>
      </c>
      <c r="T38" s="27">
        <v>0.52429999999999999</v>
      </c>
      <c r="U38" s="27">
        <v>0.67589999999999995</v>
      </c>
      <c r="V38" s="24">
        <v>1628</v>
      </c>
      <c r="W38" s="24">
        <v>1375</v>
      </c>
      <c r="X38" s="25">
        <v>0.84460000000000002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5507469.3200000003</v>
      </c>
      <c r="D39" s="23">
        <v>15392094.970000001</v>
      </c>
      <c r="E39" s="12">
        <v>0.35781154746864202</v>
      </c>
      <c r="F39" s="24">
        <v>6907</v>
      </c>
      <c r="G39" s="24">
        <v>6417</v>
      </c>
      <c r="H39" s="25">
        <v>0.92910000000000004</v>
      </c>
      <c r="I39" s="106">
        <v>0.99</v>
      </c>
      <c r="J39" s="26">
        <v>8716</v>
      </c>
      <c r="K39" s="26">
        <v>7393</v>
      </c>
      <c r="L39" s="27">
        <v>0.84819999999999995</v>
      </c>
      <c r="M39" s="12">
        <v>0.83420000000000005</v>
      </c>
      <c r="N39" s="28">
        <v>5368665.33</v>
      </c>
      <c r="O39" s="28">
        <v>3713436.92</v>
      </c>
      <c r="P39" s="25">
        <v>0.69169999999999998</v>
      </c>
      <c r="Q39" s="25">
        <v>0.69</v>
      </c>
      <c r="R39" s="26">
        <v>5912</v>
      </c>
      <c r="S39" s="26">
        <v>3243</v>
      </c>
      <c r="T39" s="27">
        <v>0.54849999999999999</v>
      </c>
      <c r="U39" s="27">
        <v>0.69</v>
      </c>
      <c r="V39" s="24">
        <v>5414</v>
      </c>
      <c r="W39" s="24">
        <v>4341</v>
      </c>
      <c r="X39" s="25">
        <v>0.80179999999999996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397573.67</v>
      </c>
      <c r="D40" s="23">
        <v>1219159.48</v>
      </c>
      <c r="E40" s="12">
        <v>0.32610472749635699</v>
      </c>
      <c r="F40" s="24">
        <v>374</v>
      </c>
      <c r="G40" s="24">
        <v>345</v>
      </c>
      <c r="H40" s="25">
        <v>0.92249999999999999</v>
      </c>
      <c r="I40" s="106">
        <v>0.99</v>
      </c>
      <c r="J40" s="26">
        <v>513</v>
      </c>
      <c r="K40" s="26">
        <v>460</v>
      </c>
      <c r="L40" s="27">
        <v>0.89670000000000005</v>
      </c>
      <c r="M40" s="12">
        <v>0.89</v>
      </c>
      <c r="N40" s="28">
        <v>403369.78</v>
      </c>
      <c r="O40" s="28">
        <v>285487.86</v>
      </c>
      <c r="P40" s="25">
        <v>0.70779999999999998</v>
      </c>
      <c r="Q40" s="25">
        <v>0.69</v>
      </c>
      <c r="R40" s="26">
        <v>383</v>
      </c>
      <c r="S40" s="26">
        <v>233</v>
      </c>
      <c r="T40" s="27">
        <v>0.60840000000000005</v>
      </c>
      <c r="U40" s="27">
        <v>0.69</v>
      </c>
      <c r="V40" s="24">
        <v>298</v>
      </c>
      <c r="W40" s="24">
        <v>213</v>
      </c>
      <c r="X40" s="25">
        <v>0.71479999999999999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180794.34</v>
      </c>
      <c r="D41" s="23">
        <v>600646.19999999995</v>
      </c>
      <c r="E41" s="12">
        <v>0.300999723298008</v>
      </c>
      <c r="F41" s="24">
        <v>155</v>
      </c>
      <c r="G41" s="24">
        <v>155</v>
      </c>
      <c r="H41" s="25">
        <v>1</v>
      </c>
      <c r="I41" s="106">
        <v>0.99</v>
      </c>
      <c r="J41" s="26">
        <v>251</v>
      </c>
      <c r="K41" s="26">
        <v>230</v>
      </c>
      <c r="L41" s="27">
        <v>0.9163</v>
      </c>
      <c r="M41" s="12">
        <v>0.88759999999999994</v>
      </c>
      <c r="N41" s="28">
        <v>229807.74</v>
      </c>
      <c r="O41" s="28">
        <v>145514.97</v>
      </c>
      <c r="P41" s="25">
        <v>0.63319999999999999</v>
      </c>
      <c r="Q41" s="25">
        <v>0.67190000000000005</v>
      </c>
      <c r="R41" s="26">
        <v>186</v>
      </c>
      <c r="S41" s="26">
        <v>91</v>
      </c>
      <c r="T41" s="27">
        <v>0.48920000000000002</v>
      </c>
      <c r="U41" s="27">
        <v>0.66969999999999996</v>
      </c>
      <c r="V41" s="24">
        <v>170</v>
      </c>
      <c r="W41" s="24">
        <v>134</v>
      </c>
      <c r="X41" s="25">
        <v>0.78820000000000001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1552985.17</v>
      </c>
      <c r="D42" s="23">
        <v>4409775.08</v>
      </c>
      <c r="E42" s="12">
        <v>0.35216879360658898</v>
      </c>
      <c r="F42" s="24">
        <v>1741</v>
      </c>
      <c r="G42" s="24">
        <v>1557</v>
      </c>
      <c r="H42" s="25">
        <v>0.89429999999999998</v>
      </c>
      <c r="I42" s="106">
        <v>0.96399999999999997</v>
      </c>
      <c r="J42" s="26">
        <v>2381</v>
      </c>
      <c r="K42" s="26">
        <v>2139</v>
      </c>
      <c r="L42" s="27">
        <v>0.89839999999999998</v>
      </c>
      <c r="M42" s="12">
        <v>0.87809999999999999</v>
      </c>
      <c r="N42" s="28">
        <v>1463241.9</v>
      </c>
      <c r="O42" s="28">
        <v>1044482.9</v>
      </c>
      <c r="P42" s="25">
        <v>0.71379999999999999</v>
      </c>
      <c r="Q42" s="25">
        <v>0.69</v>
      </c>
      <c r="R42" s="26">
        <v>1658</v>
      </c>
      <c r="S42" s="26">
        <v>898</v>
      </c>
      <c r="T42" s="27">
        <v>0.54159999999999997</v>
      </c>
      <c r="U42" s="27">
        <v>0.69</v>
      </c>
      <c r="V42" s="24">
        <v>1351</v>
      </c>
      <c r="W42" s="24">
        <v>1087</v>
      </c>
      <c r="X42" s="25">
        <v>0.80459999999999998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706785.45</v>
      </c>
      <c r="D43" s="23">
        <v>1880570.5725</v>
      </c>
      <c r="E43" s="12">
        <v>0.37583564282855397</v>
      </c>
      <c r="F43" s="24">
        <v>924</v>
      </c>
      <c r="G43" s="24">
        <v>874</v>
      </c>
      <c r="H43" s="25">
        <v>0.94589999999999996</v>
      </c>
      <c r="I43" s="106">
        <v>0.99</v>
      </c>
      <c r="J43" s="26">
        <v>1200</v>
      </c>
      <c r="K43" s="26">
        <v>1155</v>
      </c>
      <c r="L43" s="27">
        <v>0.96250000000000002</v>
      </c>
      <c r="M43" s="12">
        <v>0.89</v>
      </c>
      <c r="N43" s="28">
        <v>742834.72</v>
      </c>
      <c r="O43" s="28">
        <v>473626.34</v>
      </c>
      <c r="P43" s="25">
        <v>0.63759999999999994</v>
      </c>
      <c r="Q43" s="25">
        <v>0.65680000000000005</v>
      </c>
      <c r="R43" s="26">
        <v>945</v>
      </c>
      <c r="S43" s="26">
        <v>486</v>
      </c>
      <c r="T43" s="27">
        <v>0.51429999999999998</v>
      </c>
      <c r="U43" s="27">
        <v>0.69</v>
      </c>
      <c r="V43" s="24">
        <v>800</v>
      </c>
      <c r="W43" s="24">
        <v>688</v>
      </c>
      <c r="X43" s="25">
        <v>0.86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9011227.2300000004</v>
      </c>
      <c r="D44" s="23">
        <v>25230065.109999999</v>
      </c>
      <c r="E44" s="12">
        <v>0.357162266157941</v>
      </c>
      <c r="F44" s="24">
        <v>11281</v>
      </c>
      <c r="G44" s="24">
        <v>10369</v>
      </c>
      <c r="H44" s="25">
        <v>0.91920000000000002</v>
      </c>
      <c r="I44" s="106">
        <v>0.99</v>
      </c>
      <c r="J44" s="26">
        <v>14468</v>
      </c>
      <c r="K44" s="26">
        <v>11657</v>
      </c>
      <c r="L44" s="27">
        <v>0.80569999999999997</v>
      </c>
      <c r="M44" s="12">
        <v>0.83389999999999997</v>
      </c>
      <c r="N44" s="28">
        <v>8789118.7300000004</v>
      </c>
      <c r="O44" s="28">
        <v>6320507.71</v>
      </c>
      <c r="P44" s="25">
        <v>0.71909999999999996</v>
      </c>
      <c r="Q44" s="25">
        <v>0.69</v>
      </c>
      <c r="R44" s="26">
        <v>9544</v>
      </c>
      <c r="S44" s="26">
        <v>5368</v>
      </c>
      <c r="T44" s="27">
        <v>0.56240000000000001</v>
      </c>
      <c r="U44" s="27">
        <v>0.69</v>
      </c>
      <c r="V44" s="24">
        <v>8064</v>
      </c>
      <c r="W44" s="24">
        <v>6573</v>
      </c>
      <c r="X44" s="25">
        <v>0.81510000000000005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3041556.12</v>
      </c>
      <c r="D45" s="23">
        <v>8763551.8399999999</v>
      </c>
      <c r="E45" s="12">
        <v>0.34706887977968498</v>
      </c>
      <c r="F45" s="24">
        <v>4385</v>
      </c>
      <c r="G45" s="24">
        <v>3991</v>
      </c>
      <c r="H45" s="25">
        <v>0.91010000000000002</v>
      </c>
      <c r="I45" s="106">
        <v>0.99</v>
      </c>
      <c r="J45" s="26">
        <v>5632</v>
      </c>
      <c r="K45" s="26">
        <v>4617</v>
      </c>
      <c r="L45" s="27">
        <v>0.81979999999999997</v>
      </c>
      <c r="M45" s="12">
        <v>0.84189999999999998</v>
      </c>
      <c r="N45" s="28">
        <v>2864407.13</v>
      </c>
      <c r="O45" s="28">
        <v>2062305.88</v>
      </c>
      <c r="P45" s="25">
        <v>0.72</v>
      </c>
      <c r="Q45" s="25">
        <v>0.69</v>
      </c>
      <c r="R45" s="26">
        <v>3812</v>
      </c>
      <c r="S45" s="26">
        <v>2106</v>
      </c>
      <c r="T45" s="27">
        <v>0.55249999999999999</v>
      </c>
      <c r="U45" s="27">
        <v>0.69</v>
      </c>
      <c r="V45" s="24">
        <v>3131</v>
      </c>
      <c r="W45" s="24">
        <v>2597</v>
      </c>
      <c r="X45" s="25">
        <v>0.82940000000000003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2327153.3199999998</v>
      </c>
      <c r="D46" s="23">
        <v>6566750.4900000002</v>
      </c>
      <c r="E46" s="12">
        <v>0.35438430675017202</v>
      </c>
      <c r="F46" s="24">
        <v>3186</v>
      </c>
      <c r="G46" s="24">
        <v>2958</v>
      </c>
      <c r="H46" s="25">
        <v>0.9284</v>
      </c>
      <c r="I46" s="106">
        <v>0.99</v>
      </c>
      <c r="J46" s="26">
        <v>4022</v>
      </c>
      <c r="K46" s="26">
        <v>3422</v>
      </c>
      <c r="L46" s="27">
        <v>0.8508</v>
      </c>
      <c r="M46" s="12">
        <v>0.87090000000000001</v>
      </c>
      <c r="N46" s="28">
        <v>2193457.48</v>
      </c>
      <c r="O46" s="28">
        <v>1531455.13</v>
      </c>
      <c r="P46" s="25">
        <v>0.69820000000000004</v>
      </c>
      <c r="Q46" s="25">
        <v>0.69</v>
      </c>
      <c r="R46" s="26">
        <v>2712</v>
      </c>
      <c r="S46" s="26">
        <v>1516</v>
      </c>
      <c r="T46" s="27">
        <v>0.55900000000000005</v>
      </c>
      <c r="U46" s="27">
        <v>0.69</v>
      </c>
      <c r="V46" s="24">
        <v>2292</v>
      </c>
      <c r="W46" s="24">
        <v>1856</v>
      </c>
      <c r="X46" s="25">
        <v>0.80979999999999996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3452249.02</v>
      </c>
      <c r="D47" s="23">
        <v>9650235.1500000004</v>
      </c>
      <c r="E47" s="12">
        <v>0.35773729513731101</v>
      </c>
      <c r="F47" s="24">
        <v>3397</v>
      </c>
      <c r="G47" s="24">
        <v>3192</v>
      </c>
      <c r="H47" s="25">
        <v>0.93969999999999998</v>
      </c>
      <c r="I47" s="106">
        <v>0.99</v>
      </c>
      <c r="J47" s="26">
        <v>4516</v>
      </c>
      <c r="K47" s="26">
        <v>3905</v>
      </c>
      <c r="L47" s="27">
        <v>0.86470000000000002</v>
      </c>
      <c r="M47" s="12">
        <v>0.87819999999999998</v>
      </c>
      <c r="N47" s="28">
        <v>3458914.09</v>
      </c>
      <c r="O47" s="28">
        <v>2426249.61</v>
      </c>
      <c r="P47" s="25">
        <v>0.70140000000000002</v>
      </c>
      <c r="Q47" s="25">
        <v>0.69</v>
      </c>
      <c r="R47" s="26">
        <v>3230</v>
      </c>
      <c r="S47" s="26">
        <v>1792</v>
      </c>
      <c r="T47" s="27">
        <v>0.55479999999999996</v>
      </c>
      <c r="U47" s="27">
        <v>0.69</v>
      </c>
      <c r="V47" s="24">
        <v>2687</v>
      </c>
      <c r="W47" s="24">
        <v>2182</v>
      </c>
      <c r="X47" s="25">
        <v>0.81210000000000004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1169194.22</v>
      </c>
      <c r="D48" s="23">
        <v>3527057.62</v>
      </c>
      <c r="E48" s="12">
        <v>0.33149280390831798</v>
      </c>
      <c r="F48" s="24">
        <v>1079</v>
      </c>
      <c r="G48" s="24">
        <v>1024</v>
      </c>
      <c r="H48" s="25">
        <v>0.94899999999999995</v>
      </c>
      <c r="I48" s="106">
        <v>0.99</v>
      </c>
      <c r="J48" s="26">
        <v>1533</v>
      </c>
      <c r="K48" s="26">
        <v>1428</v>
      </c>
      <c r="L48" s="27">
        <v>0.93149999999999999</v>
      </c>
      <c r="M48" s="12">
        <v>0.89</v>
      </c>
      <c r="N48" s="28">
        <v>1288205.17</v>
      </c>
      <c r="O48" s="28">
        <v>907678.57</v>
      </c>
      <c r="P48" s="25">
        <v>0.7046</v>
      </c>
      <c r="Q48" s="25">
        <v>0.69</v>
      </c>
      <c r="R48" s="26">
        <v>1079</v>
      </c>
      <c r="S48" s="26">
        <v>534</v>
      </c>
      <c r="T48" s="27">
        <v>0.49490000000000001</v>
      </c>
      <c r="U48" s="27">
        <v>0.68869999999999998</v>
      </c>
      <c r="V48" s="24">
        <v>1264</v>
      </c>
      <c r="W48" s="24">
        <v>1001</v>
      </c>
      <c r="X48" s="25">
        <v>0.79190000000000005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1433396.16</v>
      </c>
      <c r="D49" s="23">
        <v>4071439.44</v>
      </c>
      <c r="E49" s="12">
        <v>0.35206127491853301</v>
      </c>
      <c r="F49" s="24">
        <v>1589</v>
      </c>
      <c r="G49" s="24">
        <v>1504</v>
      </c>
      <c r="H49" s="25">
        <v>0.94650000000000001</v>
      </c>
      <c r="I49" s="106">
        <v>0.99</v>
      </c>
      <c r="J49" s="26">
        <v>2361</v>
      </c>
      <c r="K49" s="26">
        <v>2057</v>
      </c>
      <c r="L49" s="27">
        <v>0.87119999999999997</v>
      </c>
      <c r="M49" s="12">
        <v>0.84830000000000005</v>
      </c>
      <c r="N49" s="28">
        <v>1354012.13</v>
      </c>
      <c r="O49" s="28">
        <v>1017553.31</v>
      </c>
      <c r="P49" s="25">
        <v>0.75149999999999995</v>
      </c>
      <c r="Q49" s="25">
        <v>0.69</v>
      </c>
      <c r="R49" s="26">
        <v>1432</v>
      </c>
      <c r="S49" s="26">
        <v>792</v>
      </c>
      <c r="T49" s="27">
        <v>0.55310000000000004</v>
      </c>
      <c r="U49" s="27">
        <v>0.6835</v>
      </c>
      <c r="V49" s="24">
        <v>1465</v>
      </c>
      <c r="W49" s="24">
        <v>1157</v>
      </c>
      <c r="X49" s="25">
        <v>0.78979999999999995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1019130.49</v>
      </c>
      <c r="D50" s="23">
        <v>2899804.19</v>
      </c>
      <c r="E50" s="12">
        <v>0.35144803691038201</v>
      </c>
      <c r="F50" s="24">
        <v>1586</v>
      </c>
      <c r="G50" s="24">
        <v>1508</v>
      </c>
      <c r="H50" s="25">
        <v>0.95079999999999998</v>
      </c>
      <c r="I50" s="106">
        <v>0.98599999999999999</v>
      </c>
      <c r="J50" s="26">
        <v>1760</v>
      </c>
      <c r="K50" s="26">
        <v>1593</v>
      </c>
      <c r="L50" s="27">
        <v>0.90510000000000002</v>
      </c>
      <c r="M50" s="12">
        <v>0.89</v>
      </c>
      <c r="N50" s="28">
        <v>1041294.52</v>
      </c>
      <c r="O50" s="28">
        <v>737074.19</v>
      </c>
      <c r="P50" s="25">
        <v>0.70779999999999998</v>
      </c>
      <c r="Q50" s="25">
        <v>0.69</v>
      </c>
      <c r="R50" s="26">
        <v>1180</v>
      </c>
      <c r="S50" s="26">
        <v>679</v>
      </c>
      <c r="T50" s="27">
        <v>0.57540000000000002</v>
      </c>
      <c r="U50" s="27">
        <v>0.69</v>
      </c>
      <c r="V50" s="24">
        <v>1186</v>
      </c>
      <c r="W50" s="24">
        <v>987</v>
      </c>
      <c r="X50" s="25">
        <v>0.83220000000000005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1811557.75</v>
      </c>
      <c r="D51" s="23">
        <v>4451115.58</v>
      </c>
      <c r="E51" s="12">
        <v>0.40698960012177399</v>
      </c>
      <c r="F51" s="24">
        <v>1965</v>
      </c>
      <c r="G51" s="24">
        <v>1767</v>
      </c>
      <c r="H51" s="25">
        <v>0.8992</v>
      </c>
      <c r="I51" s="106">
        <v>0.97199999999999998</v>
      </c>
      <c r="J51" s="26">
        <v>2568</v>
      </c>
      <c r="K51" s="26">
        <v>2144</v>
      </c>
      <c r="L51" s="27">
        <v>0.83489999999999998</v>
      </c>
      <c r="M51" s="12">
        <v>0.84760000000000002</v>
      </c>
      <c r="N51" s="28">
        <v>1711309.54</v>
      </c>
      <c r="O51" s="28">
        <v>1143633.01</v>
      </c>
      <c r="P51" s="25">
        <v>0.66830000000000001</v>
      </c>
      <c r="Q51" s="25">
        <v>0.67769999999999997</v>
      </c>
      <c r="R51" s="26">
        <v>1928</v>
      </c>
      <c r="S51" s="26">
        <v>1074</v>
      </c>
      <c r="T51" s="27">
        <v>0.55710000000000004</v>
      </c>
      <c r="U51" s="27">
        <v>0.69</v>
      </c>
      <c r="V51" s="24">
        <v>1420</v>
      </c>
      <c r="W51" s="24">
        <v>1022</v>
      </c>
      <c r="X51" s="25">
        <v>0.71970000000000001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112783.94</v>
      </c>
      <c r="D52" s="23">
        <v>242518.8</v>
      </c>
      <c r="E52" s="12">
        <v>0.46505235882743901</v>
      </c>
      <c r="F52" s="24">
        <v>121</v>
      </c>
      <c r="G52" s="24">
        <v>123</v>
      </c>
      <c r="H52" s="25">
        <v>1.0165</v>
      </c>
      <c r="I52" s="106">
        <v>0.97599999999999998</v>
      </c>
      <c r="J52" s="26">
        <v>196</v>
      </c>
      <c r="K52" s="26">
        <v>157</v>
      </c>
      <c r="L52" s="27">
        <v>0.80100000000000005</v>
      </c>
      <c r="M52" s="12">
        <v>0.85470000000000002</v>
      </c>
      <c r="N52" s="28">
        <v>100019.13</v>
      </c>
      <c r="O52" s="28">
        <v>60152.54</v>
      </c>
      <c r="P52" s="25">
        <v>0.60140000000000005</v>
      </c>
      <c r="Q52" s="25">
        <v>0.56569999999999998</v>
      </c>
      <c r="R52" s="26">
        <v>137</v>
      </c>
      <c r="S52" s="26">
        <v>62</v>
      </c>
      <c r="T52" s="27">
        <v>0.4526</v>
      </c>
      <c r="U52" s="27">
        <v>0.55559999999999998</v>
      </c>
      <c r="V52" s="24">
        <v>100</v>
      </c>
      <c r="W52" s="24">
        <v>83</v>
      </c>
      <c r="X52" s="25">
        <v>0.83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3778152.32</v>
      </c>
      <c r="D53" s="23">
        <v>10492549.42</v>
      </c>
      <c r="E53" s="12">
        <v>0.36007953536996501</v>
      </c>
      <c r="F53" s="24">
        <v>4194</v>
      </c>
      <c r="G53" s="24">
        <v>3979</v>
      </c>
      <c r="H53" s="25">
        <v>0.94869999999999999</v>
      </c>
      <c r="I53" s="106">
        <v>0.99</v>
      </c>
      <c r="J53" s="26">
        <v>5810</v>
      </c>
      <c r="K53" s="26">
        <v>5126</v>
      </c>
      <c r="L53" s="27">
        <v>0.88229999999999997</v>
      </c>
      <c r="M53" s="12">
        <v>0.88149999999999995</v>
      </c>
      <c r="N53" s="28">
        <v>3813137.9</v>
      </c>
      <c r="O53" s="28">
        <v>2407897.84</v>
      </c>
      <c r="P53" s="25">
        <v>0.63149999999999995</v>
      </c>
      <c r="Q53" s="25">
        <v>0.63249999999999995</v>
      </c>
      <c r="R53" s="26">
        <v>4263</v>
      </c>
      <c r="S53" s="26">
        <v>2261</v>
      </c>
      <c r="T53" s="27">
        <v>0.53039999999999998</v>
      </c>
      <c r="U53" s="27">
        <v>0.67900000000000005</v>
      </c>
      <c r="V53" s="24">
        <v>3572</v>
      </c>
      <c r="W53" s="24">
        <v>2785</v>
      </c>
      <c r="X53" s="25">
        <v>0.77969999999999995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740705.16</v>
      </c>
      <c r="D54" s="23">
        <v>2183880.6800000002</v>
      </c>
      <c r="E54" s="12">
        <v>0.339169244356335</v>
      </c>
      <c r="F54" s="24">
        <v>490</v>
      </c>
      <c r="G54" s="24">
        <v>468</v>
      </c>
      <c r="H54" s="25">
        <v>0.95509999999999995</v>
      </c>
      <c r="I54" s="106">
        <v>0.99</v>
      </c>
      <c r="J54" s="26">
        <v>767</v>
      </c>
      <c r="K54" s="26">
        <v>718</v>
      </c>
      <c r="L54" s="27">
        <v>0.93610000000000004</v>
      </c>
      <c r="M54" s="12">
        <v>0.89</v>
      </c>
      <c r="N54" s="28">
        <v>763052.14</v>
      </c>
      <c r="O54" s="28">
        <v>539434.93999999994</v>
      </c>
      <c r="P54" s="25">
        <v>0.70689999999999997</v>
      </c>
      <c r="Q54" s="25">
        <v>0.69</v>
      </c>
      <c r="R54" s="26">
        <v>598</v>
      </c>
      <c r="S54" s="26">
        <v>335</v>
      </c>
      <c r="T54" s="27">
        <v>0.56020000000000003</v>
      </c>
      <c r="U54" s="27">
        <v>0.67549999999999999</v>
      </c>
      <c r="V54" s="24">
        <v>494</v>
      </c>
      <c r="W54" s="24">
        <v>308</v>
      </c>
      <c r="X54" s="25">
        <v>0.62350000000000005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5391965.0300000003</v>
      </c>
      <c r="D55" s="23">
        <v>15265343.26</v>
      </c>
      <c r="E55" s="12">
        <v>0.353216101214615</v>
      </c>
      <c r="F55" s="24">
        <v>4730</v>
      </c>
      <c r="G55" s="24">
        <v>4471</v>
      </c>
      <c r="H55" s="25">
        <v>0.94520000000000004</v>
      </c>
      <c r="I55" s="106">
        <v>0.99</v>
      </c>
      <c r="J55" s="26">
        <v>6265</v>
      </c>
      <c r="K55" s="26">
        <v>5323</v>
      </c>
      <c r="L55" s="27">
        <v>0.84960000000000002</v>
      </c>
      <c r="M55" s="12">
        <v>0.85660000000000003</v>
      </c>
      <c r="N55" s="28">
        <v>5496709.75</v>
      </c>
      <c r="O55" s="28">
        <v>4048230.75</v>
      </c>
      <c r="P55" s="25">
        <v>0.73650000000000004</v>
      </c>
      <c r="Q55" s="25">
        <v>0.69</v>
      </c>
      <c r="R55" s="26">
        <v>4143</v>
      </c>
      <c r="S55" s="26">
        <v>2603</v>
      </c>
      <c r="T55" s="27">
        <v>0.62829999999999997</v>
      </c>
      <c r="U55" s="27">
        <v>0.69</v>
      </c>
      <c r="V55" s="24">
        <v>3943</v>
      </c>
      <c r="W55" s="24">
        <v>3318</v>
      </c>
      <c r="X55" s="25">
        <v>0.84150000000000003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366975.77</v>
      </c>
      <c r="D56" s="23">
        <v>1046126.17</v>
      </c>
      <c r="E56" s="12">
        <v>0.35079494283180002</v>
      </c>
      <c r="F56" s="24">
        <v>296</v>
      </c>
      <c r="G56" s="24">
        <v>283</v>
      </c>
      <c r="H56" s="25">
        <v>0.95609999999999995</v>
      </c>
      <c r="I56" s="106">
        <v>0.99</v>
      </c>
      <c r="J56" s="26">
        <v>448</v>
      </c>
      <c r="K56" s="26">
        <v>407</v>
      </c>
      <c r="L56" s="27">
        <v>0.90849999999999997</v>
      </c>
      <c r="M56" s="12">
        <v>0.89</v>
      </c>
      <c r="N56" s="28">
        <v>331529.65999999997</v>
      </c>
      <c r="O56" s="28">
        <v>236875.36</v>
      </c>
      <c r="P56" s="25">
        <v>0.71450000000000002</v>
      </c>
      <c r="Q56" s="25">
        <v>0.69</v>
      </c>
      <c r="R56" s="26">
        <v>358</v>
      </c>
      <c r="S56" s="26">
        <v>210</v>
      </c>
      <c r="T56" s="27">
        <v>0.58660000000000001</v>
      </c>
      <c r="U56" s="27">
        <v>0.69</v>
      </c>
      <c r="V56" s="24">
        <v>243</v>
      </c>
      <c r="W56" s="24">
        <v>198</v>
      </c>
      <c r="X56" s="25">
        <v>0.81479999999999997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1494184.22</v>
      </c>
      <c r="D57" s="23">
        <v>4220451.71</v>
      </c>
      <c r="E57" s="12">
        <v>0.35403419412658099</v>
      </c>
      <c r="F57" s="24">
        <v>1917</v>
      </c>
      <c r="G57" s="24">
        <v>1750</v>
      </c>
      <c r="H57" s="25">
        <v>0.91290000000000004</v>
      </c>
      <c r="I57" s="106">
        <v>0.99</v>
      </c>
      <c r="J57" s="26">
        <v>2434</v>
      </c>
      <c r="K57" s="26">
        <v>2057</v>
      </c>
      <c r="L57" s="27">
        <v>0.84509999999999996</v>
      </c>
      <c r="M57" s="12">
        <v>0.86070000000000002</v>
      </c>
      <c r="N57" s="28">
        <v>1534420.85</v>
      </c>
      <c r="O57" s="28">
        <v>1029859.1</v>
      </c>
      <c r="P57" s="25">
        <v>0.67120000000000002</v>
      </c>
      <c r="Q57" s="25">
        <v>0.67320000000000002</v>
      </c>
      <c r="R57" s="26">
        <v>1657</v>
      </c>
      <c r="S57" s="26">
        <v>890</v>
      </c>
      <c r="T57" s="27">
        <v>0.53710000000000002</v>
      </c>
      <c r="U57" s="27">
        <v>0.69</v>
      </c>
      <c r="V57" s="24">
        <v>1522</v>
      </c>
      <c r="W57" s="24">
        <v>1227</v>
      </c>
      <c r="X57" s="25">
        <v>0.80620000000000003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2692096.87</v>
      </c>
      <c r="D58" s="23">
        <v>7162345.3700000001</v>
      </c>
      <c r="E58" s="12">
        <v>0.37586806149785001</v>
      </c>
      <c r="F58" s="24">
        <v>3820</v>
      </c>
      <c r="G58" s="24">
        <v>3391</v>
      </c>
      <c r="H58" s="25">
        <v>0.88770000000000004</v>
      </c>
      <c r="I58" s="106">
        <v>0.93289999999999995</v>
      </c>
      <c r="J58" s="26">
        <v>5210</v>
      </c>
      <c r="K58" s="26">
        <v>4412</v>
      </c>
      <c r="L58" s="27">
        <v>0.8468</v>
      </c>
      <c r="M58" s="12">
        <v>0.84919999999999995</v>
      </c>
      <c r="N58" s="28">
        <v>2595340.27</v>
      </c>
      <c r="O58" s="28">
        <v>1602503.52</v>
      </c>
      <c r="P58" s="25">
        <v>0.61750000000000005</v>
      </c>
      <c r="Q58" s="25">
        <v>0.62439999999999996</v>
      </c>
      <c r="R58" s="26">
        <v>3687</v>
      </c>
      <c r="S58" s="26">
        <v>1806</v>
      </c>
      <c r="T58" s="27">
        <v>0.48980000000000001</v>
      </c>
      <c r="U58" s="27">
        <v>0.64119999999999999</v>
      </c>
      <c r="V58" s="24">
        <v>2823</v>
      </c>
      <c r="W58" s="24">
        <v>2324</v>
      </c>
      <c r="X58" s="25">
        <v>0.82320000000000004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1873478.76</v>
      </c>
      <c r="D59" s="23">
        <v>5166944.8099999996</v>
      </c>
      <c r="E59" s="12">
        <v>0.36258927255698697</v>
      </c>
      <c r="F59" s="24">
        <v>1675</v>
      </c>
      <c r="G59" s="24">
        <v>1481</v>
      </c>
      <c r="H59" s="25">
        <v>0.88419999999999999</v>
      </c>
      <c r="I59" s="106">
        <v>0.99</v>
      </c>
      <c r="J59" s="26">
        <v>2600</v>
      </c>
      <c r="K59" s="26">
        <v>2116</v>
      </c>
      <c r="L59" s="27">
        <v>0.81379999999999997</v>
      </c>
      <c r="M59" s="12">
        <v>0.82640000000000002</v>
      </c>
      <c r="N59" s="28">
        <v>1728255.55</v>
      </c>
      <c r="O59" s="28">
        <v>1196365.57</v>
      </c>
      <c r="P59" s="25">
        <v>0.69220000000000004</v>
      </c>
      <c r="Q59" s="25">
        <v>0.69</v>
      </c>
      <c r="R59" s="26">
        <v>1825</v>
      </c>
      <c r="S59" s="26">
        <v>1034</v>
      </c>
      <c r="T59" s="27">
        <v>0.56659999999999999</v>
      </c>
      <c r="U59" s="27">
        <v>0.69</v>
      </c>
      <c r="V59" s="24">
        <v>1396</v>
      </c>
      <c r="W59" s="24">
        <v>1177</v>
      </c>
      <c r="X59" s="25">
        <v>0.84309999999999996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679345.83</v>
      </c>
      <c r="D60" s="23">
        <v>1901916.56</v>
      </c>
      <c r="E60" s="12">
        <v>0.35719013351458501</v>
      </c>
      <c r="F60" s="24">
        <v>581</v>
      </c>
      <c r="G60" s="24">
        <v>604</v>
      </c>
      <c r="H60" s="25">
        <v>1.0396000000000001</v>
      </c>
      <c r="I60" s="106">
        <v>0.99</v>
      </c>
      <c r="J60" s="26">
        <v>985</v>
      </c>
      <c r="K60" s="26">
        <v>884</v>
      </c>
      <c r="L60" s="27">
        <v>0.89749999999999996</v>
      </c>
      <c r="M60" s="12">
        <v>0.89</v>
      </c>
      <c r="N60" s="28">
        <v>792073.43</v>
      </c>
      <c r="O60" s="28">
        <v>491090.33</v>
      </c>
      <c r="P60" s="25">
        <v>0.62</v>
      </c>
      <c r="Q60" s="25">
        <v>0.64100000000000001</v>
      </c>
      <c r="R60" s="26">
        <v>779</v>
      </c>
      <c r="S60" s="26">
        <v>421</v>
      </c>
      <c r="T60" s="27">
        <v>0.54039999999999999</v>
      </c>
      <c r="U60" s="27">
        <v>0.6794</v>
      </c>
      <c r="V60" s="24">
        <v>716</v>
      </c>
      <c r="W60" s="24">
        <v>551</v>
      </c>
      <c r="X60" s="25">
        <v>0.76959999999999995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307342.27</v>
      </c>
      <c r="D61" s="23">
        <v>901079</v>
      </c>
      <c r="E61" s="12">
        <v>0.34108249110233402</v>
      </c>
      <c r="F61" s="24">
        <v>369</v>
      </c>
      <c r="G61" s="24">
        <v>347</v>
      </c>
      <c r="H61" s="25">
        <v>0.94040000000000001</v>
      </c>
      <c r="I61" s="106">
        <v>0.99</v>
      </c>
      <c r="J61" s="26">
        <v>615</v>
      </c>
      <c r="K61" s="26">
        <v>585</v>
      </c>
      <c r="L61" s="27">
        <v>0.95120000000000005</v>
      </c>
      <c r="M61" s="12">
        <v>0.89</v>
      </c>
      <c r="N61" s="28">
        <v>324307.96999999997</v>
      </c>
      <c r="O61" s="28">
        <v>211653.38</v>
      </c>
      <c r="P61" s="25">
        <v>0.65259999999999996</v>
      </c>
      <c r="Q61" s="25">
        <v>0.65900000000000003</v>
      </c>
      <c r="R61" s="26">
        <v>323</v>
      </c>
      <c r="S61" s="26">
        <v>169</v>
      </c>
      <c r="T61" s="27">
        <v>0.5232</v>
      </c>
      <c r="U61" s="27">
        <v>0.66830000000000001</v>
      </c>
      <c r="V61" s="24">
        <v>425</v>
      </c>
      <c r="W61" s="24">
        <v>333</v>
      </c>
      <c r="X61" s="25">
        <v>0.78349999999999997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1057991.57</v>
      </c>
      <c r="D62" s="23">
        <v>2728766.9951999998</v>
      </c>
      <c r="E62" s="12">
        <v>0.387717812426288</v>
      </c>
      <c r="F62" s="24">
        <v>1351</v>
      </c>
      <c r="G62" s="24">
        <v>1261</v>
      </c>
      <c r="H62" s="25">
        <v>0.93340000000000001</v>
      </c>
      <c r="I62" s="106">
        <v>0.97050000000000003</v>
      </c>
      <c r="J62" s="26">
        <v>1929</v>
      </c>
      <c r="K62" s="26">
        <v>1795</v>
      </c>
      <c r="L62" s="27">
        <v>0.93049999999999999</v>
      </c>
      <c r="M62" s="12">
        <v>0.89</v>
      </c>
      <c r="N62" s="28">
        <v>932960.16</v>
      </c>
      <c r="O62" s="28">
        <v>619130.49</v>
      </c>
      <c r="P62" s="25">
        <v>0.66359999999999997</v>
      </c>
      <c r="Q62" s="25">
        <v>0.63419999999999999</v>
      </c>
      <c r="R62" s="26">
        <v>1504</v>
      </c>
      <c r="S62" s="26">
        <v>817</v>
      </c>
      <c r="T62" s="27">
        <v>0.54320000000000002</v>
      </c>
      <c r="U62" s="27">
        <v>0.64419999999999999</v>
      </c>
      <c r="V62" s="24">
        <v>1138</v>
      </c>
      <c r="W62" s="24">
        <v>960</v>
      </c>
      <c r="X62" s="25">
        <v>0.84360000000000002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1035478.3</v>
      </c>
      <c r="D63" s="23">
        <v>3009205.85</v>
      </c>
      <c r="E63" s="12">
        <v>0.34410351156269398</v>
      </c>
      <c r="F63" s="24">
        <v>1134</v>
      </c>
      <c r="G63" s="24">
        <v>1089</v>
      </c>
      <c r="H63" s="25">
        <v>0.96030000000000004</v>
      </c>
      <c r="I63" s="106">
        <v>0.99</v>
      </c>
      <c r="J63" s="26">
        <v>1819</v>
      </c>
      <c r="K63" s="26">
        <v>1541</v>
      </c>
      <c r="L63" s="27">
        <v>0.84719999999999995</v>
      </c>
      <c r="M63" s="12">
        <v>0.8528</v>
      </c>
      <c r="N63" s="28">
        <v>1078781.8799999999</v>
      </c>
      <c r="O63" s="28">
        <v>661572.68000000005</v>
      </c>
      <c r="P63" s="25">
        <v>0.61329999999999996</v>
      </c>
      <c r="Q63" s="25">
        <v>0.63529999999999998</v>
      </c>
      <c r="R63" s="26">
        <v>1223</v>
      </c>
      <c r="S63" s="26">
        <v>636</v>
      </c>
      <c r="T63" s="27">
        <v>0.52</v>
      </c>
      <c r="U63" s="27">
        <v>0.6109</v>
      </c>
      <c r="V63" s="24">
        <v>1054</v>
      </c>
      <c r="W63" s="24">
        <v>919</v>
      </c>
      <c r="X63" s="25">
        <v>0.87190000000000001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19201677.609999999</v>
      </c>
      <c r="D64" s="23">
        <v>52286476.670000002</v>
      </c>
      <c r="E64" s="12">
        <v>0.36723984542292198</v>
      </c>
      <c r="F64" s="24">
        <v>26214</v>
      </c>
      <c r="G64" s="24">
        <v>23072</v>
      </c>
      <c r="H64" s="25">
        <v>0.88009999999999999</v>
      </c>
      <c r="I64" s="106">
        <v>0.97589999999999999</v>
      </c>
      <c r="J64" s="26">
        <v>32053</v>
      </c>
      <c r="K64" s="26">
        <v>23432</v>
      </c>
      <c r="L64" s="27">
        <v>0.73099999999999998</v>
      </c>
      <c r="M64" s="12">
        <v>0.76100000000000001</v>
      </c>
      <c r="N64" s="28">
        <v>19961858.129999999</v>
      </c>
      <c r="O64" s="28">
        <v>12291381.630000001</v>
      </c>
      <c r="P64" s="25">
        <v>0.61570000000000003</v>
      </c>
      <c r="Q64" s="25">
        <v>0.62729999999999997</v>
      </c>
      <c r="R64" s="26">
        <v>18650</v>
      </c>
      <c r="S64" s="26">
        <v>10007</v>
      </c>
      <c r="T64" s="27">
        <v>0.53659999999999997</v>
      </c>
      <c r="U64" s="27">
        <v>0.69</v>
      </c>
      <c r="V64" s="24">
        <v>15319</v>
      </c>
      <c r="W64" s="24">
        <v>10393</v>
      </c>
      <c r="X64" s="25">
        <v>0.6784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278486.37</v>
      </c>
      <c r="D65" s="23">
        <v>762772.11</v>
      </c>
      <c r="E65" s="12">
        <v>0.36509773541667601</v>
      </c>
      <c r="F65" s="24">
        <v>184</v>
      </c>
      <c r="G65" s="24">
        <v>191</v>
      </c>
      <c r="H65" s="25">
        <v>1.038</v>
      </c>
      <c r="I65" s="106">
        <v>0.99</v>
      </c>
      <c r="J65" s="26">
        <v>336</v>
      </c>
      <c r="K65" s="26">
        <v>315</v>
      </c>
      <c r="L65" s="27">
        <v>0.9375</v>
      </c>
      <c r="M65" s="12">
        <v>0.89</v>
      </c>
      <c r="N65" s="28">
        <v>274262.48</v>
      </c>
      <c r="O65" s="28">
        <v>197737.21</v>
      </c>
      <c r="P65" s="25">
        <v>0.72099999999999997</v>
      </c>
      <c r="Q65" s="25">
        <v>0.69</v>
      </c>
      <c r="R65" s="26">
        <v>212</v>
      </c>
      <c r="S65" s="26">
        <v>135</v>
      </c>
      <c r="T65" s="27">
        <v>0.63680000000000003</v>
      </c>
      <c r="U65" s="27">
        <v>0.69</v>
      </c>
      <c r="V65" s="24">
        <v>244</v>
      </c>
      <c r="W65" s="24">
        <v>183</v>
      </c>
      <c r="X65" s="25">
        <v>0.75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828308.41</v>
      </c>
      <c r="D66" s="23">
        <v>2363433.36</v>
      </c>
      <c r="E66" s="12">
        <v>0.350468273833623</v>
      </c>
      <c r="F66" s="24">
        <v>1157</v>
      </c>
      <c r="G66" s="24">
        <v>1114</v>
      </c>
      <c r="H66" s="25">
        <v>0.96279999999999999</v>
      </c>
      <c r="I66" s="106">
        <v>0.99</v>
      </c>
      <c r="J66" s="26">
        <v>1432</v>
      </c>
      <c r="K66" s="26">
        <v>1336</v>
      </c>
      <c r="L66" s="27">
        <v>0.93300000000000005</v>
      </c>
      <c r="M66" s="12">
        <v>0.89</v>
      </c>
      <c r="N66" s="28">
        <v>778266.54</v>
      </c>
      <c r="O66" s="28">
        <v>575033.9</v>
      </c>
      <c r="P66" s="25">
        <v>0.7389</v>
      </c>
      <c r="Q66" s="25">
        <v>0.69</v>
      </c>
      <c r="R66" s="26">
        <v>893</v>
      </c>
      <c r="S66" s="26">
        <v>539</v>
      </c>
      <c r="T66" s="27">
        <v>0.60360000000000003</v>
      </c>
      <c r="U66" s="27">
        <v>0.69</v>
      </c>
      <c r="V66" s="24">
        <v>997</v>
      </c>
      <c r="W66" s="24">
        <v>895</v>
      </c>
      <c r="X66" s="25">
        <v>0.89770000000000005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2015953.97</v>
      </c>
      <c r="D67" s="23">
        <v>5701980.3200000003</v>
      </c>
      <c r="E67" s="12">
        <v>0.35355330198684398</v>
      </c>
      <c r="F67" s="24">
        <v>1928</v>
      </c>
      <c r="G67" s="24">
        <v>1795</v>
      </c>
      <c r="H67" s="25">
        <v>0.93100000000000005</v>
      </c>
      <c r="I67" s="106">
        <v>0.99</v>
      </c>
      <c r="J67" s="26">
        <v>2554</v>
      </c>
      <c r="K67" s="26">
        <v>2264</v>
      </c>
      <c r="L67" s="27">
        <v>0.88649999999999995</v>
      </c>
      <c r="M67" s="12">
        <v>0.89</v>
      </c>
      <c r="N67" s="28">
        <v>2106175.7599999998</v>
      </c>
      <c r="O67" s="28">
        <v>1471972.39</v>
      </c>
      <c r="P67" s="25">
        <v>0.69889999999999997</v>
      </c>
      <c r="Q67" s="25">
        <v>0.69</v>
      </c>
      <c r="R67" s="26">
        <v>1754</v>
      </c>
      <c r="S67" s="26">
        <v>1014</v>
      </c>
      <c r="T67" s="27">
        <v>0.57809999999999995</v>
      </c>
      <c r="U67" s="27">
        <v>0.69</v>
      </c>
      <c r="V67" s="24">
        <v>1593</v>
      </c>
      <c r="W67" s="24">
        <v>1268</v>
      </c>
      <c r="X67" s="25">
        <v>0.79600000000000004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3138145.05</v>
      </c>
      <c r="D68" s="23">
        <v>8956898.4100000001</v>
      </c>
      <c r="E68" s="12">
        <v>0.35036068361525602</v>
      </c>
      <c r="F68" s="24">
        <v>3961</v>
      </c>
      <c r="G68" s="24">
        <v>3584</v>
      </c>
      <c r="H68" s="25">
        <v>0.90480000000000005</v>
      </c>
      <c r="I68" s="106">
        <v>0.95579999999999998</v>
      </c>
      <c r="J68" s="26">
        <v>4900</v>
      </c>
      <c r="K68" s="26">
        <v>4305</v>
      </c>
      <c r="L68" s="12">
        <v>0.87860000000000005</v>
      </c>
      <c r="M68" s="27">
        <v>0.87460000000000004</v>
      </c>
      <c r="N68" s="28">
        <v>3082725.54</v>
      </c>
      <c r="O68" s="28">
        <v>2172312.73</v>
      </c>
      <c r="P68" s="25">
        <v>0.70469999999999999</v>
      </c>
      <c r="Q68" s="25">
        <v>0.69</v>
      </c>
      <c r="R68" s="26">
        <v>3177</v>
      </c>
      <c r="S68" s="26">
        <v>1893</v>
      </c>
      <c r="T68" s="27">
        <v>0.5958</v>
      </c>
      <c r="U68" s="12">
        <v>0.69</v>
      </c>
      <c r="V68" s="24">
        <v>2986</v>
      </c>
      <c r="W68" s="24">
        <v>2448</v>
      </c>
      <c r="X68" s="25">
        <v>0.81979999999999997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4181892.53</v>
      </c>
      <c r="D69" s="23">
        <v>12029724.68</v>
      </c>
      <c r="E69" s="12">
        <v>0.34762994509363898</v>
      </c>
      <c r="F69" s="24">
        <v>4449</v>
      </c>
      <c r="G69" s="24">
        <v>4034</v>
      </c>
      <c r="H69" s="25">
        <v>0.90669999999999995</v>
      </c>
      <c r="I69" s="106">
        <v>0.96740000000000004</v>
      </c>
      <c r="J69" s="26">
        <v>6291</v>
      </c>
      <c r="K69" s="26">
        <v>5364</v>
      </c>
      <c r="L69" s="27">
        <v>0.85260000000000002</v>
      </c>
      <c r="M69" s="12">
        <v>0.86380000000000001</v>
      </c>
      <c r="N69" s="28">
        <v>4054392.29</v>
      </c>
      <c r="O69" s="28">
        <v>2718676.14</v>
      </c>
      <c r="P69" s="25">
        <v>0.67059999999999997</v>
      </c>
      <c r="Q69" s="25">
        <v>0.68300000000000005</v>
      </c>
      <c r="R69" s="26">
        <v>3956</v>
      </c>
      <c r="S69" s="26">
        <v>2106</v>
      </c>
      <c r="T69" s="27">
        <v>0.53239999999999998</v>
      </c>
      <c r="U69" s="27">
        <v>0.67710000000000004</v>
      </c>
      <c r="V69" s="24">
        <v>3365</v>
      </c>
      <c r="W69" s="24">
        <v>2768</v>
      </c>
      <c r="X69" s="25">
        <v>0.8226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3</v>
      </c>
      <c r="K70" s="26">
        <v>1</v>
      </c>
      <c r="L70" s="27">
        <v>0.33329999999999999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938853.15</v>
      </c>
      <c r="D71" s="23">
        <v>2443365.37</v>
      </c>
      <c r="E71" s="12">
        <v>0.384245909976206</v>
      </c>
      <c r="F71" s="24">
        <v>1477</v>
      </c>
      <c r="G71" s="24">
        <v>1279</v>
      </c>
      <c r="H71" s="25">
        <v>0.8659</v>
      </c>
      <c r="I71" s="106">
        <v>0.89</v>
      </c>
      <c r="J71" s="26">
        <v>1918</v>
      </c>
      <c r="K71" s="26">
        <v>1655</v>
      </c>
      <c r="L71" s="27">
        <v>0.8629</v>
      </c>
      <c r="M71" s="12">
        <v>0.85850000000000004</v>
      </c>
      <c r="N71" s="28">
        <v>875684</v>
      </c>
      <c r="O71" s="28">
        <v>562262.12</v>
      </c>
      <c r="P71" s="25">
        <v>0.6421</v>
      </c>
      <c r="Q71" s="25">
        <v>0.64849999999999997</v>
      </c>
      <c r="R71" s="26">
        <v>1325</v>
      </c>
      <c r="S71" s="26">
        <v>670</v>
      </c>
      <c r="T71" s="27">
        <v>0.50570000000000004</v>
      </c>
      <c r="U71" s="27">
        <v>0.64559999999999995</v>
      </c>
      <c r="V71" s="24">
        <v>1081</v>
      </c>
      <c r="W71" s="24">
        <v>847</v>
      </c>
      <c r="X71" s="25">
        <v>0.78349999999999997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7675700.21</v>
      </c>
      <c r="D72" s="23">
        <v>21702991.66</v>
      </c>
      <c r="E72" s="12">
        <v>0.35367014512320899</v>
      </c>
      <c r="F72" s="24">
        <v>5340</v>
      </c>
      <c r="G72" s="24">
        <v>4921</v>
      </c>
      <c r="H72" s="25">
        <v>0.92149999999999999</v>
      </c>
      <c r="I72" s="106">
        <v>0.99</v>
      </c>
      <c r="J72" s="26">
        <v>8285</v>
      </c>
      <c r="K72" s="26">
        <v>7492</v>
      </c>
      <c r="L72" s="27">
        <v>0.90429999999999999</v>
      </c>
      <c r="M72" s="12">
        <v>0.89</v>
      </c>
      <c r="N72" s="28">
        <v>8154530.8700000001</v>
      </c>
      <c r="O72" s="28">
        <v>5531101.3200000003</v>
      </c>
      <c r="P72" s="25">
        <v>0.67830000000000001</v>
      </c>
      <c r="Q72" s="25">
        <v>0.68240000000000001</v>
      </c>
      <c r="R72" s="26">
        <v>6114</v>
      </c>
      <c r="S72" s="26">
        <v>3276</v>
      </c>
      <c r="T72" s="27">
        <v>0.53580000000000005</v>
      </c>
      <c r="U72" s="27">
        <v>0.66439999999999999</v>
      </c>
      <c r="V72" s="24">
        <v>5407</v>
      </c>
      <c r="W72" s="24">
        <v>3754</v>
      </c>
      <c r="X72" s="25">
        <v>0.69430000000000003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1682966.42</v>
      </c>
      <c r="D73" s="23">
        <v>5219045.46</v>
      </c>
      <c r="E73" s="12">
        <v>0.322466327012986</v>
      </c>
      <c r="F73" s="24">
        <v>1351</v>
      </c>
      <c r="G73" s="24">
        <v>1280</v>
      </c>
      <c r="H73" s="25">
        <v>0.94740000000000002</v>
      </c>
      <c r="I73" s="106">
        <v>0.99</v>
      </c>
      <c r="J73" s="26">
        <v>1917</v>
      </c>
      <c r="K73" s="26">
        <v>1633</v>
      </c>
      <c r="L73" s="27">
        <v>0.85189999999999999</v>
      </c>
      <c r="M73" s="12">
        <v>0.83179999999999998</v>
      </c>
      <c r="N73" s="28">
        <v>1659969.18</v>
      </c>
      <c r="O73" s="28">
        <v>1124987.07</v>
      </c>
      <c r="P73" s="25">
        <v>0.67769999999999997</v>
      </c>
      <c r="Q73" s="25">
        <v>0.69</v>
      </c>
      <c r="R73" s="26">
        <v>1422</v>
      </c>
      <c r="S73" s="26">
        <v>821</v>
      </c>
      <c r="T73" s="27">
        <v>0.57740000000000002</v>
      </c>
      <c r="U73" s="27">
        <v>0.69</v>
      </c>
      <c r="V73" s="24">
        <v>974</v>
      </c>
      <c r="W73" s="24">
        <v>778</v>
      </c>
      <c r="X73" s="25">
        <v>0.79879999999999995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402961.72</v>
      </c>
      <c r="D74" s="23">
        <v>1068251.74</v>
      </c>
      <c r="E74" s="12">
        <v>0.37721606706673799</v>
      </c>
      <c r="F74" s="24">
        <v>370</v>
      </c>
      <c r="G74" s="24">
        <v>340</v>
      </c>
      <c r="H74" s="25">
        <v>0.91890000000000005</v>
      </c>
      <c r="I74" s="106">
        <v>0.99</v>
      </c>
      <c r="J74" s="26">
        <v>553</v>
      </c>
      <c r="K74" s="26">
        <v>507</v>
      </c>
      <c r="L74" s="27">
        <v>0.91679999999999995</v>
      </c>
      <c r="M74" s="12">
        <v>0.89</v>
      </c>
      <c r="N74" s="28">
        <v>392385.28000000003</v>
      </c>
      <c r="O74" s="28">
        <v>241880.55</v>
      </c>
      <c r="P74" s="25">
        <v>0.61639999999999995</v>
      </c>
      <c r="Q74" s="25">
        <v>0.60960000000000003</v>
      </c>
      <c r="R74" s="26">
        <v>450</v>
      </c>
      <c r="S74" s="26">
        <v>240</v>
      </c>
      <c r="T74" s="27">
        <v>0.5333</v>
      </c>
      <c r="U74" s="27">
        <v>0.67579999999999996</v>
      </c>
      <c r="V74" s="24">
        <v>339</v>
      </c>
      <c r="W74" s="24">
        <v>279</v>
      </c>
      <c r="X74" s="25">
        <v>0.82299999999999995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1695281.44</v>
      </c>
      <c r="D75" s="23">
        <v>4956017.7</v>
      </c>
      <c r="E75" s="12">
        <v>0.34206525130045401</v>
      </c>
      <c r="F75" s="24">
        <v>1806</v>
      </c>
      <c r="G75" s="24">
        <v>1648</v>
      </c>
      <c r="H75" s="25">
        <v>0.91249999999999998</v>
      </c>
      <c r="I75" s="106">
        <v>0.97070000000000001</v>
      </c>
      <c r="J75" s="26">
        <v>2672</v>
      </c>
      <c r="K75" s="26">
        <v>2292</v>
      </c>
      <c r="L75" s="12">
        <v>0.85780000000000001</v>
      </c>
      <c r="M75" s="12">
        <v>0.88019999999999998</v>
      </c>
      <c r="N75" s="28">
        <v>1584419.08</v>
      </c>
      <c r="O75" s="28">
        <v>1078089.8799999999</v>
      </c>
      <c r="P75" s="25">
        <v>0.6804</v>
      </c>
      <c r="Q75" s="25">
        <v>0.69</v>
      </c>
      <c r="R75" s="26">
        <v>1812</v>
      </c>
      <c r="S75" s="26">
        <v>1010</v>
      </c>
      <c r="T75" s="27">
        <v>0.55740000000000001</v>
      </c>
      <c r="U75" s="27">
        <v>0.68479999999999996</v>
      </c>
      <c r="V75" s="24">
        <v>1440</v>
      </c>
      <c r="W75" s="24">
        <v>1038</v>
      </c>
      <c r="X75" s="25">
        <v>0.7208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1227643.74</v>
      </c>
      <c r="D76" s="23">
        <v>3615897.94</v>
      </c>
      <c r="E76" s="12">
        <v>0.33951282928079501</v>
      </c>
      <c r="F76" s="24">
        <v>1233</v>
      </c>
      <c r="G76" s="24">
        <v>1158</v>
      </c>
      <c r="H76" s="25">
        <v>0.93920000000000003</v>
      </c>
      <c r="I76" s="106">
        <v>0.99</v>
      </c>
      <c r="J76" s="26">
        <v>1668</v>
      </c>
      <c r="K76" s="26">
        <v>1506</v>
      </c>
      <c r="L76" s="27">
        <v>0.90290000000000004</v>
      </c>
      <c r="M76" s="12">
        <v>0.89</v>
      </c>
      <c r="N76" s="28">
        <v>1302041.1299999999</v>
      </c>
      <c r="O76" s="28">
        <v>851726.45</v>
      </c>
      <c r="P76" s="25">
        <v>0.65410000000000001</v>
      </c>
      <c r="Q76" s="25">
        <v>0.6734</v>
      </c>
      <c r="R76" s="26">
        <v>1291</v>
      </c>
      <c r="S76" s="26">
        <v>688</v>
      </c>
      <c r="T76" s="27">
        <v>0.53290000000000004</v>
      </c>
      <c r="U76" s="27">
        <v>0.69</v>
      </c>
      <c r="V76" s="24">
        <v>1109</v>
      </c>
      <c r="W76" s="24">
        <v>861</v>
      </c>
      <c r="X76" s="25">
        <v>0.77639999999999998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406370.8</v>
      </c>
      <c r="D77" s="23">
        <v>1186876.77</v>
      </c>
      <c r="E77" s="12">
        <v>0.34238668265451</v>
      </c>
      <c r="F77" s="24">
        <v>415</v>
      </c>
      <c r="G77" s="24">
        <v>381</v>
      </c>
      <c r="H77" s="25">
        <v>0.91810000000000003</v>
      </c>
      <c r="I77" s="106">
        <v>0.99</v>
      </c>
      <c r="J77" s="26">
        <v>587</v>
      </c>
      <c r="K77" s="26">
        <v>524</v>
      </c>
      <c r="L77" s="27">
        <v>0.89270000000000005</v>
      </c>
      <c r="M77" s="12">
        <v>0.89</v>
      </c>
      <c r="N77" s="28">
        <v>385071.75</v>
      </c>
      <c r="O77" s="28">
        <v>271346.01</v>
      </c>
      <c r="P77" s="25">
        <v>0.70469999999999999</v>
      </c>
      <c r="Q77" s="25">
        <v>0.69</v>
      </c>
      <c r="R77" s="26">
        <v>404</v>
      </c>
      <c r="S77" s="26">
        <v>245</v>
      </c>
      <c r="T77" s="27">
        <v>0.60640000000000005</v>
      </c>
      <c r="U77" s="27">
        <v>0.69</v>
      </c>
      <c r="V77" s="24">
        <v>333</v>
      </c>
      <c r="W77" s="24">
        <v>268</v>
      </c>
      <c r="X77" s="25">
        <v>0.80479999999999996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1196345.05</v>
      </c>
      <c r="D78" s="23">
        <v>3547151.81</v>
      </c>
      <c r="E78" s="12">
        <v>0.33726919908736602</v>
      </c>
      <c r="F78" s="24">
        <v>1414</v>
      </c>
      <c r="G78" s="24">
        <v>1295</v>
      </c>
      <c r="H78" s="25">
        <v>0.91579999999999995</v>
      </c>
      <c r="I78" s="106">
        <v>0.99</v>
      </c>
      <c r="J78" s="26">
        <v>1868</v>
      </c>
      <c r="K78" s="26">
        <v>1705</v>
      </c>
      <c r="L78" s="27">
        <v>0.91269999999999996</v>
      </c>
      <c r="M78" s="12">
        <v>0.89</v>
      </c>
      <c r="N78" s="28">
        <v>1187223.52</v>
      </c>
      <c r="O78" s="28">
        <v>771844.99</v>
      </c>
      <c r="P78" s="25">
        <v>0.65010000000000001</v>
      </c>
      <c r="Q78" s="25">
        <v>0.6734</v>
      </c>
      <c r="R78" s="26">
        <v>1367</v>
      </c>
      <c r="S78" s="26">
        <v>752</v>
      </c>
      <c r="T78" s="27">
        <v>0.55010000000000003</v>
      </c>
      <c r="U78" s="27">
        <v>0.69</v>
      </c>
      <c r="V78" s="24">
        <v>1166</v>
      </c>
      <c r="W78" s="24">
        <v>1013</v>
      </c>
      <c r="X78" s="25">
        <v>0.86880000000000002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5678709.0199999996</v>
      </c>
      <c r="D79" s="23">
        <v>15708426.35</v>
      </c>
      <c r="E79" s="12">
        <v>0.36150718687362299</v>
      </c>
      <c r="F79" s="24">
        <v>7184</v>
      </c>
      <c r="G79" s="24">
        <v>6678</v>
      </c>
      <c r="H79" s="25">
        <v>0.92959999999999998</v>
      </c>
      <c r="I79" s="106">
        <v>0.99</v>
      </c>
      <c r="J79" s="26">
        <v>9173</v>
      </c>
      <c r="K79" s="26">
        <v>8335</v>
      </c>
      <c r="L79" s="27">
        <v>0.90859999999999996</v>
      </c>
      <c r="M79" s="12">
        <v>0.89</v>
      </c>
      <c r="N79" s="28">
        <v>5842725.8300000001</v>
      </c>
      <c r="O79" s="28">
        <v>3748212.91</v>
      </c>
      <c r="P79" s="25">
        <v>0.64149999999999996</v>
      </c>
      <c r="Q79" s="25">
        <v>0.64349999999999996</v>
      </c>
      <c r="R79" s="26">
        <v>7207</v>
      </c>
      <c r="S79" s="26">
        <v>3848</v>
      </c>
      <c r="T79" s="27">
        <v>0.53390000000000004</v>
      </c>
      <c r="U79" s="27">
        <v>0.67159999999999997</v>
      </c>
      <c r="V79" s="24">
        <v>2331</v>
      </c>
      <c r="W79" s="24">
        <v>1893</v>
      </c>
      <c r="X79" s="25">
        <v>0.81210000000000004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293845.27</v>
      </c>
      <c r="D80" s="23">
        <v>883103.04</v>
      </c>
      <c r="E80" s="12">
        <v>0.332741771560429</v>
      </c>
      <c r="F80" s="24">
        <v>256</v>
      </c>
      <c r="G80" s="24">
        <v>240</v>
      </c>
      <c r="H80" s="25">
        <v>0.9375</v>
      </c>
      <c r="I80" s="106">
        <v>0.99</v>
      </c>
      <c r="J80" s="26">
        <v>418</v>
      </c>
      <c r="K80" s="26">
        <v>376</v>
      </c>
      <c r="L80" s="27">
        <v>0.89949999999999997</v>
      </c>
      <c r="M80" s="12">
        <v>0.85680000000000001</v>
      </c>
      <c r="N80" s="28">
        <v>273063.36</v>
      </c>
      <c r="O80" s="28">
        <v>195275.45</v>
      </c>
      <c r="P80" s="25">
        <v>0.71509999999999996</v>
      </c>
      <c r="Q80" s="25">
        <v>0.69</v>
      </c>
      <c r="R80" s="26">
        <v>352</v>
      </c>
      <c r="S80" s="26">
        <v>213</v>
      </c>
      <c r="T80" s="27">
        <v>0.60509999999999997</v>
      </c>
      <c r="U80" s="27">
        <v>0.69</v>
      </c>
      <c r="V80" s="24">
        <v>196</v>
      </c>
      <c r="W80" s="24">
        <v>150</v>
      </c>
      <c r="X80" s="25">
        <v>0.76529999999999998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3133441.23</v>
      </c>
      <c r="D81" s="23">
        <v>8911894.1899999995</v>
      </c>
      <c r="E81" s="12">
        <v>0.35160215810416801</v>
      </c>
      <c r="F81" s="24">
        <v>3838</v>
      </c>
      <c r="G81" s="24">
        <v>3501</v>
      </c>
      <c r="H81" s="25">
        <v>0.91220000000000001</v>
      </c>
      <c r="I81" s="106">
        <v>0.99</v>
      </c>
      <c r="J81" s="26">
        <v>5147</v>
      </c>
      <c r="K81" s="26">
        <v>4258</v>
      </c>
      <c r="L81" s="27">
        <v>0.82730000000000004</v>
      </c>
      <c r="M81" s="12">
        <v>0.83689999999999998</v>
      </c>
      <c r="N81" s="28">
        <v>3324830.95</v>
      </c>
      <c r="O81" s="28">
        <v>2089660.72</v>
      </c>
      <c r="P81" s="25">
        <v>0.62849999999999995</v>
      </c>
      <c r="Q81" s="25">
        <v>0.64</v>
      </c>
      <c r="R81" s="26">
        <v>3522</v>
      </c>
      <c r="S81" s="26">
        <v>1764</v>
      </c>
      <c r="T81" s="27">
        <v>0.50090000000000001</v>
      </c>
      <c r="U81" s="27">
        <v>0.64400000000000002</v>
      </c>
      <c r="V81" s="24">
        <v>3188</v>
      </c>
      <c r="W81" s="24">
        <v>2633</v>
      </c>
      <c r="X81" s="25">
        <v>0.82589999999999997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2478679.7400000002</v>
      </c>
      <c r="D82" s="23">
        <v>6375166.8899999997</v>
      </c>
      <c r="E82" s="12">
        <v>0.38880232984771301</v>
      </c>
      <c r="F82" s="24">
        <v>3176</v>
      </c>
      <c r="G82" s="24">
        <v>2968</v>
      </c>
      <c r="H82" s="25">
        <v>0.9345</v>
      </c>
      <c r="I82" s="106">
        <v>0.99</v>
      </c>
      <c r="J82" s="26">
        <v>4062</v>
      </c>
      <c r="K82" s="26">
        <v>3630</v>
      </c>
      <c r="L82" s="27">
        <v>0.89359999999999995</v>
      </c>
      <c r="M82" s="12">
        <v>0.89</v>
      </c>
      <c r="N82" s="28">
        <v>2305749.92</v>
      </c>
      <c r="O82" s="28">
        <v>1533632.78</v>
      </c>
      <c r="P82" s="25">
        <v>0.66510000000000002</v>
      </c>
      <c r="Q82" s="25">
        <v>0.6764</v>
      </c>
      <c r="R82" s="26">
        <v>2750</v>
      </c>
      <c r="S82" s="26">
        <v>1457</v>
      </c>
      <c r="T82" s="27">
        <v>0.52980000000000005</v>
      </c>
      <c r="U82" s="27">
        <v>0.66739999999999999</v>
      </c>
      <c r="V82" s="24">
        <v>2558</v>
      </c>
      <c r="W82" s="24">
        <v>2317</v>
      </c>
      <c r="X82" s="25">
        <v>0.90580000000000005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4480705.95</v>
      </c>
      <c r="D83" s="23">
        <v>11547058.550000001</v>
      </c>
      <c r="E83" s="12">
        <v>0.388038731300968</v>
      </c>
      <c r="F83" s="24">
        <v>7834</v>
      </c>
      <c r="G83" s="24">
        <v>7096</v>
      </c>
      <c r="H83" s="25">
        <v>0.90580000000000005</v>
      </c>
      <c r="I83" s="106">
        <v>0.98670000000000002</v>
      </c>
      <c r="J83" s="26">
        <v>8960</v>
      </c>
      <c r="K83" s="26">
        <v>7872</v>
      </c>
      <c r="L83" s="27">
        <v>0.87860000000000005</v>
      </c>
      <c r="M83" s="12">
        <v>0.86939999999999995</v>
      </c>
      <c r="N83" s="28">
        <v>4150942.83</v>
      </c>
      <c r="O83" s="28">
        <v>2769195.26</v>
      </c>
      <c r="P83" s="25">
        <v>0.66710000000000003</v>
      </c>
      <c r="Q83" s="25">
        <v>0.65259999999999996</v>
      </c>
      <c r="R83" s="26">
        <v>6017</v>
      </c>
      <c r="S83" s="26">
        <v>3314</v>
      </c>
      <c r="T83" s="27">
        <v>0.55079999999999996</v>
      </c>
      <c r="U83" s="27">
        <v>0.66069999999999995</v>
      </c>
      <c r="V83" s="24">
        <v>5745</v>
      </c>
      <c r="W83" s="24">
        <v>5138</v>
      </c>
      <c r="X83" s="25">
        <v>0.89429999999999998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2213947.63</v>
      </c>
      <c r="D84" s="23">
        <v>6153545.0999999996</v>
      </c>
      <c r="E84" s="12">
        <v>0.35978409096246</v>
      </c>
      <c r="F84" s="24">
        <v>2666</v>
      </c>
      <c r="G84" s="24">
        <v>2456</v>
      </c>
      <c r="H84" s="25">
        <v>0.92120000000000002</v>
      </c>
      <c r="I84" s="106">
        <v>0.99</v>
      </c>
      <c r="J84" s="26">
        <v>3547</v>
      </c>
      <c r="K84" s="26">
        <v>3039</v>
      </c>
      <c r="L84" s="27">
        <v>0.85680000000000001</v>
      </c>
      <c r="M84" s="12">
        <v>0.87409999999999999</v>
      </c>
      <c r="N84" s="28">
        <v>2175078.08</v>
      </c>
      <c r="O84" s="28">
        <v>1472624.79</v>
      </c>
      <c r="P84" s="25">
        <v>0.67700000000000005</v>
      </c>
      <c r="Q84" s="25">
        <v>0.67620000000000002</v>
      </c>
      <c r="R84" s="26">
        <v>2513</v>
      </c>
      <c r="S84" s="26">
        <v>1359</v>
      </c>
      <c r="T84" s="27">
        <v>0.54079999999999995</v>
      </c>
      <c r="U84" s="27">
        <v>0.65769999999999995</v>
      </c>
      <c r="V84" s="24">
        <v>2244</v>
      </c>
      <c r="W84" s="24">
        <v>1780</v>
      </c>
      <c r="X84" s="25">
        <v>0.79320000000000002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3488082.88</v>
      </c>
      <c r="D85" s="23">
        <v>10357305.17</v>
      </c>
      <c r="E85" s="12">
        <v>0.33677513819938898</v>
      </c>
      <c r="F85" s="24">
        <v>4324</v>
      </c>
      <c r="G85" s="24">
        <v>4032</v>
      </c>
      <c r="H85" s="25">
        <v>0.9325</v>
      </c>
      <c r="I85" s="106">
        <v>0.99</v>
      </c>
      <c r="J85" s="26">
        <v>5776</v>
      </c>
      <c r="K85" s="26">
        <v>4839</v>
      </c>
      <c r="L85" s="27">
        <v>0.83779999999999999</v>
      </c>
      <c r="M85" s="12">
        <v>0.84430000000000005</v>
      </c>
      <c r="N85" s="28">
        <v>3540125.48</v>
      </c>
      <c r="O85" s="28">
        <v>2402374.7200000002</v>
      </c>
      <c r="P85" s="25">
        <v>0.67859999999999998</v>
      </c>
      <c r="Q85" s="25">
        <v>0.69</v>
      </c>
      <c r="R85" s="26">
        <v>3775</v>
      </c>
      <c r="S85" s="26">
        <v>2127</v>
      </c>
      <c r="T85" s="27">
        <v>0.56340000000000001</v>
      </c>
      <c r="U85" s="27">
        <v>0.69</v>
      </c>
      <c r="V85" s="24">
        <v>3544</v>
      </c>
      <c r="W85" s="24">
        <v>2837</v>
      </c>
      <c r="X85" s="25">
        <v>0.80049999999999999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1985493.39</v>
      </c>
      <c r="D86" s="23">
        <v>5292919.78</v>
      </c>
      <c r="E86" s="12">
        <v>0.37512251697115301</v>
      </c>
      <c r="F86" s="24">
        <v>2447</v>
      </c>
      <c r="G86" s="24">
        <v>2307</v>
      </c>
      <c r="H86" s="25">
        <v>0.94279999999999997</v>
      </c>
      <c r="I86" s="106">
        <v>0.99</v>
      </c>
      <c r="J86" s="26">
        <v>3659</v>
      </c>
      <c r="K86" s="26">
        <v>3225</v>
      </c>
      <c r="L86" s="27">
        <v>0.88139999999999996</v>
      </c>
      <c r="M86" s="12">
        <v>0.88900000000000001</v>
      </c>
      <c r="N86" s="28">
        <v>2091439.69</v>
      </c>
      <c r="O86" s="28">
        <v>1246619.6599999999</v>
      </c>
      <c r="P86" s="25">
        <v>0.59609999999999996</v>
      </c>
      <c r="Q86" s="25">
        <v>0.61319999999999997</v>
      </c>
      <c r="R86" s="26">
        <v>2494</v>
      </c>
      <c r="S86" s="26">
        <v>1132</v>
      </c>
      <c r="T86" s="27">
        <v>0.45390000000000003</v>
      </c>
      <c r="U86" s="27">
        <v>0.57820000000000005</v>
      </c>
      <c r="V86" s="24">
        <v>2212</v>
      </c>
      <c r="W86" s="24">
        <v>1848</v>
      </c>
      <c r="X86" s="25">
        <v>0.83540000000000003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2297526.34</v>
      </c>
      <c r="D87" s="23">
        <v>6517544.8300000001</v>
      </c>
      <c r="E87" s="12">
        <v>0.35251408312906102</v>
      </c>
      <c r="F87" s="24">
        <v>2510</v>
      </c>
      <c r="G87" s="24">
        <v>2333</v>
      </c>
      <c r="H87" s="25">
        <v>0.92949999999999999</v>
      </c>
      <c r="I87" s="106">
        <v>0.99</v>
      </c>
      <c r="J87" s="26">
        <v>3244</v>
      </c>
      <c r="K87" s="26">
        <v>2966</v>
      </c>
      <c r="L87" s="27">
        <v>0.9143</v>
      </c>
      <c r="M87" s="12">
        <v>0.89</v>
      </c>
      <c r="N87" s="28">
        <v>2358191.59</v>
      </c>
      <c r="O87" s="28">
        <v>1600649.17</v>
      </c>
      <c r="P87" s="25">
        <v>0.67879999999999996</v>
      </c>
      <c r="Q87" s="25">
        <v>0.68600000000000005</v>
      </c>
      <c r="R87" s="26">
        <v>2456</v>
      </c>
      <c r="S87" s="26">
        <v>1292</v>
      </c>
      <c r="T87" s="27">
        <v>0.52610000000000001</v>
      </c>
      <c r="U87" s="27">
        <v>0.65710000000000002</v>
      </c>
      <c r="V87" s="24">
        <v>2088</v>
      </c>
      <c r="W87" s="24">
        <v>1784</v>
      </c>
      <c r="X87" s="25">
        <v>0.85440000000000005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2117184.2599999998</v>
      </c>
      <c r="D88" s="23">
        <v>5179745.09</v>
      </c>
      <c r="E88" s="12">
        <v>0.40874294452972798</v>
      </c>
      <c r="F88" s="24">
        <v>3407</v>
      </c>
      <c r="G88" s="24">
        <v>3097</v>
      </c>
      <c r="H88" s="25">
        <v>0.90900000000000003</v>
      </c>
      <c r="I88" s="106">
        <v>0.98829999999999996</v>
      </c>
      <c r="J88" s="26">
        <v>4074</v>
      </c>
      <c r="K88" s="26">
        <v>3683</v>
      </c>
      <c r="L88" s="27">
        <v>0.90400000000000003</v>
      </c>
      <c r="M88" s="12">
        <v>0.89</v>
      </c>
      <c r="N88" s="28">
        <v>1991269.59</v>
      </c>
      <c r="O88" s="28">
        <v>1194018.52</v>
      </c>
      <c r="P88" s="25">
        <v>0.59960000000000002</v>
      </c>
      <c r="Q88" s="25">
        <v>0.59619999999999995</v>
      </c>
      <c r="R88" s="26">
        <v>3273</v>
      </c>
      <c r="S88" s="26">
        <v>1610</v>
      </c>
      <c r="T88" s="27">
        <v>0.4919</v>
      </c>
      <c r="U88" s="27">
        <v>0.59099999999999997</v>
      </c>
      <c r="V88" s="24">
        <v>2410</v>
      </c>
      <c r="W88" s="24">
        <v>2115</v>
      </c>
      <c r="X88" s="25">
        <v>0.87760000000000005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1365513.3</v>
      </c>
      <c r="D89" s="23">
        <v>3914523.74</v>
      </c>
      <c r="E89" s="12">
        <v>0.34883255044456601</v>
      </c>
      <c r="F89" s="24">
        <v>1865</v>
      </c>
      <c r="G89" s="24">
        <v>1765</v>
      </c>
      <c r="H89" s="25">
        <v>0.94640000000000002</v>
      </c>
      <c r="I89" s="106">
        <v>0.99</v>
      </c>
      <c r="J89" s="26">
        <v>2430</v>
      </c>
      <c r="K89" s="26">
        <v>2026</v>
      </c>
      <c r="L89" s="27">
        <v>0.8337</v>
      </c>
      <c r="M89" s="12">
        <v>0.85389999999999999</v>
      </c>
      <c r="N89" s="28">
        <v>1326817.6200000001</v>
      </c>
      <c r="O89" s="28">
        <v>903304.87</v>
      </c>
      <c r="P89" s="25">
        <v>0.68079999999999996</v>
      </c>
      <c r="Q89" s="25">
        <v>0.69</v>
      </c>
      <c r="R89" s="26">
        <v>1529</v>
      </c>
      <c r="S89" s="26">
        <v>874</v>
      </c>
      <c r="T89" s="27">
        <v>0.5716</v>
      </c>
      <c r="U89" s="27">
        <v>0.69</v>
      </c>
      <c r="V89" s="24">
        <v>1424</v>
      </c>
      <c r="W89" s="24">
        <v>1168</v>
      </c>
      <c r="X89" s="25">
        <v>0.82020000000000004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883499.33</v>
      </c>
      <c r="D90" s="23">
        <v>2484354.83</v>
      </c>
      <c r="E90" s="12">
        <v>0.35562525905367498</v>
      </c>
      <c r="F90" s="24">
        <v>758</v>
      </c>
      <c r="G90" s="24">
        <v>709</v>
      </c>
      <c r="H90" s="25">
        <v>0.93540000000000001</v>
      </c>
      <c r="I90" s="106">
        <v>0.99</v>
      </c>
      <c r="J90" s="26">
        <v>1268</v>
      </c>
      <c r="K90" s="26">
        <v>1164</v>
      </c>
      <c r="L90" s="27">
        <v>0.91800000000000004</v>
      </c>
      <c r="M90" s="12">
        <v>0.89</v>
      </c>
      <c r="N90" s="28">
        <v>859419.16</v>
      </c>
      <c r="O90" s="28">
        <v>562187.98</v>
      </c>
      <c r="P90" s="25">
        <v>0.65410000000000001</v>
      </c>
      <c r="Q90" s="25">
        <v>0.66459999999999997</v>
      </c>
      <c r="R90" s="26">
        <v>1048</v>
      </c>
      <c r="S90" s="26">
        <v>486</v>
      </c>
      <c r="T90" s="27">
        <v>0.4637</v>
      </c>
      <c r="U90" s="27">
        <v>0.59860000000000002</v>
      </c>
      <c r="V90" s="24">
        <v>657</v>
      </c>
      <c r="W90" s="24">
        <v>560</v>
      </c>
      <c r="X90" s="25">
        <v>0.85240000000000005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1205955.44</v>
      </c>
      <c r="D91" s="23">
        <v>3495161.04</v>
      </c>
      <c r="E91" s="12">
        <v>0.34503572974136798</v>
      </c>
      <c r="F91" s="24">
        <v>1483</v>
      </c>
      <c r="G91" s="24">
        <v>1447</v>
      </c>
      <c r="H91" s="25">
        <v>0.97570000000000001</v>
      </c>
      <c r="I91" s="106">
        <v>0.99</v>
      </c>
      <c r="J91" s="26">
        <v>2150</v>
      </c>
      <c r="K91" s="26">
        <v>1870</v>
      </c>
      <c r="L91" s="27">
        <v>0.86980000000000002</v>
      </c>
      <c r="M91" s="12">
        <v>0.87749999999999995</v>
      </c>
      <c r="N91" s="28">
        <v>1264779.03</v>
      </c>
      <c r="O91" s="28">
        <v>841654.31</v>
      </c>
      <c r="P91" s="25">
        <v>0.66549999999999998</v>
      </c>
      <c r="Q91" s="25">
        <v>0.68</v>
      </c>
      <c r="R91" s="26">
        <v>1384</v>
      </c>
      <c r="S91" s="26">
        <v>715</v>
      </c>
      <c r="T91" s="27">
        <v>0.51659999999999995</v>
      </c>
      <c r="U91" s="27">
        <v>0.64510000000000001</v>
      </c>
      <c r="V91" s="24">
        <v>1441</v>
      </c>
      <c r="W91" s="24">
        <v>1251</v>
      </c>
      <c r="X91" s="25">
        <v>0.86809999999999998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250038.12</v>
      </c>
      <c r="D92" s="23">
        <v>680748.41</v>
      </c>
      <c r="E92" s="12">
        <v>0.367298867433271</v>
      </c>
      <c r="F92" s="24">
        <v>245</v>
      </c>
      <c r="G92" s="24">
        <v>224</v>
      </c>
      <c r="H92" s="25">
        <v>0.9143</v>
      </c>
      <c r="I92" s="106">
        <v>0.99</v>
      </c>
      <c r="J92" s="26">
        <v>420</v>
      </c>
      <c r="K92" s="26">
        <v>354</v>
      </c>
      <c r="L92" s="27">
        <v>0.84289999999999998</v>
      </c>
      <c r="M92" s="12">
        <v>0.8387</v>
      </c>
      <c r="N92" s="28">
        <v>260394.57</v>
      </c>
      <c r="O92" s="28">
        <v>169234.46</v>
      </c>
      <c r="P92" s="25">
        <v>0.64990000000000003</v>
      </c>
      <c r="Q92" s="25">
        <v>0.63500000000000001</v>
      </c>
      <c r="R92" s="26">
        <v>306</v>
      </c>
      <c r="S92" s="26">
        <v>145</v>
      </c>
      <c r="T92" s="27">
        <v>0.47389999999999999</v>
      </c>
      <c r="U92" s="27">
        <v>0.62180000000000002</v>
      </c>
      <c r="V92" s="24">
        <v>239</v>
      </c>
      <c r="W92" s="24">
        <v>178</v>
      </c>
      <c r="X92" s="25">
        <v>0.74480000000000002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531983.97</v>
      </c>
      <c r="D93" s="23">
        <v>1473750.17</v>
      </c>
      <c r="E93" s="12">
        <v>0.36097296599463702</v>
      </c>
      <c r="F93" s="24">
        <v>597</v>
      </c>
      <c r="G93" s="24">
        <v>566</v>
      </c>
      <c r="H93" s="25">
        <v>0.94810000000000005</v>
      </c>
      <c r="I93" s="106">
        <v>0.99</v>
      </c>
      <c r="J93" s="26">
        <v>834</v>
      </c>
      <c r="K93" s="26">
        <v>759</v>
      </c>
      <c r="L93" s="27">
        <v>0.91010000000000002</v>
      </c>
      <c r="M93" s="12">
        <v>0.89</v>
      </c>
      <c r="N93" s="28">
        <v>511844.58</v>
      </c>
      <c r="O93" s="28">
        <v>324212.62</v>
      </c>
      <c r="P93" s="25">
        <v>0.63339999999999996</v>
      </c>
      <c r="Q93" s="25">
        <v>0.64219999999999999</v>
      </c>
      <c r="R93" s="26">
        <v>601</v>
      </c>
      <c r="S93" s="26">
        <v>350</v>
      </c>
      <c r="T93" s="27">
        <v>0.58240000000000003</v>
      </c>
      <c r="U93" s="27">
        <v>0.69</v>
      </c>
      <c r="V93" s="24">
        <v>551</v>
      </c>
      <c r="W93" s="24">
        <v>459</v>
      </c>
      <c r="X93" s="25">
        <v>0.83299999999999996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143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147136.22</v>
      </c>
      <c r="D95" s="23">
        <v>422980.44</v>
      </c>
      <c r="E95" s="12">
        <v>0.34785584884256099</v>
      </c>
      <c r="F95" s="24">
        <v>171</v>
      </c>
      <c r="G95" s="24">
        <v>158</v>
      </c>
      <c r="H95" s="25">
        <v>0.92400000000000004</v>
      </c>
      <c r="I95" s="106">
        <v>0.95209999999999995</v>
      </c>
      <c r="J95" s="26">
        <v>210</v>
      </c>
      <c r="K95" s="26">
        <v>192</v>
      </c>
      <c r="L95" s="27">
        <v>0.9143</v>
      </c>
      <c r="M95" s="12">
        <v>0.89</v>
      </c>
      <c r="N95" s="28">
        <v>142727.34</v>
      </c>
      <c r="O95" s="28">
        <v>94588.98</v>
      </c>
      <c r="P95" s="25">
        <v>0.66269999999999996</v>
      </c>
      <c r="Q95" s="25">
        <v>0.69</v>
      </c>
      <c r="R95" s="26">
        <v>168</v>
      </c>
      <c r="S95" s="26">
        <v>94</v>
      </c>
      <c r="T95" s="27">
        <v>0.5595</v>
      </c>
      <c r="U95" s="27">
        <v>0.69</v>
      </c>
      <c r="V95" s="24">
        <v>123</v>
      </c>
      <c r="W95" s="24">
        <v>96</v>
      </c>
      <c r="X95" s="25">
        <v>0.78049999999999997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3793073.63</v>
      </c>
      <c r="D96" s="23">
        <v>10033811.16</v>
      </c>
      <c r="E96" s="12">
        <v>0.37802920241524701</v>
      </c>
      <c r="F96" s="24">
        <v>3623</v>
      </c>
      <c r="G96" s="24">
        <v>3258</v>
      </c>
      <c r="H96" s="25">
        <v>0.89929999999999999</v>
      </c>
      <c r="I96" s="106">
        <v>0.99</v>
      </c>
      <c r="J96" s="26">
        <v>5184</v>
      </c>
      <c r="K96" s="26">
        <v>4454</v>
      </c>
      <c r="L96" s="27">
        <v>0.85919999999999996</v>
      </c>
      <c r="M96" s="12">
        <v>0.86719999999999997</v>
      </c>
      <c r="N96" s="28">
        <v>3827942.28</v>
      </c>
      <c r="O96" s="28">
        <v>2388950.38</v>
      </c>
      <c r="P96" s="25">
        <v>0.62409999999999999</v>
      </c>
      <c r="Q96" s="25">
        <v>0.61470000000000002</v>
      </c>
      <c r="R96" s="26">
        <v>3623</v>
      </c>
      <c r="S96" s="26">
        <v>1939</v>
      </c>
      <c r="T96" s="27">
        <v>0.53520000000000001</v>
      </c>
      <c r="U96" s="27">
        <v>0.6492</v>
      </c>
      <c r="V96" s="24">
        <v>2768</v>
      </c>
      <c r="W96" s="24">
        <v>1957</v>
      </c>
      <c r="X96" s="25">
        <v>0.70699999999999996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1687807.2</v>
      </c>
      <c r="D97" s="23">
        <v>4850129.8</v>
      </c>
      <c r="E97" s="12">
        <v>0.34799217126106602</v>
      </c>
      <c r="F97" s="24">
        <v>2470</v>
      </c>
      <c r="G97" s="24">
        <v>2361</v>
      </c>
      <c r="H97" s="25">
        <v>0.95589999999999997</v>
      </c>
      <c r="I97" s="106">
        <v>0.99</v>
      </c>
      <c r="J97" s="26">
        <v>3128</v>
      </c>
      <c r="K97" s="26">
        <v>2732</v>
      </c>
      <c r="L97" s="27">
        <v>0.87339999999999995</v>
      </c>
      <c r="M97" s="12">
        <v>0.8861</v>
      </c>
      <c r="N97" s="28">
        <v>1684582.44</v>
      </c>
      <c r="O97" s="28">
        <v>1113056.95</v>
      </c>
      <c r="P97" s="25">
        <v>0.66069999999999995</v>
      </c>
      <c r="Q97" s="25">
        <v>0.68530000000000002</v>
      </c>
      <c r="R97" s="26">
        <v>2208</v>
      </c>
      <c r="S97" s="26">
        <v>1223</v>
      </c>
      <c r="T97" s="27">
        <v>0.55389999999999995</v>
      </c>
      <c r="U97" s="27">
        <v>0.69</v>
      </c>
      <c r="V97" s="24">
        <v>2004</v>
      </c>
      <c r="W97" s="24">
        <v>1678</v>
      </c>
      <c r="X97" s="25">
        <v>0.83730000000000004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17099652.530000001</v>
      </c>
      <c r="D98" s="23">
        <v>48920924.640000001</v>
      </c>
      <c r="E98" s="12">
        <v>0.34953657674774502</v>
      </c>
      <c r="F98" s="24">
        <v>15561</v>
      </c>
      <c r="G98" s="24">
        <v>14175</v>
      </c>
      <c r="H98" s="25">
        <v>0.91090000000000004</v>
      </c>
      <c r="I98" s="106">
        <v>0.99</v>
      </c>
      <c r="J98" s="26">
        <v>20917</v>
      </c>
      <c r="K98" s="26">
        <v>18038</v>
      </c>
      <c r="L98" s="27">
        <v>0.86240000000000006</v>
      </c>
      <c r="M98" s="12">
        <v>0.86919999999999997</v>
      </c>
      <c r="N98" s="28">
        <v>17454777.010000002</v>
      </c>
      <c r="O98" s="28">
        <v>11932489.18</v>
      </c>
      <c r="P98" s="25">
        <v>0.68359999999999999</v>
      </c>
      <c r="Q98" s="25">
        <v>0.68840000000000001</v>
      </c>
      <c r="R98" s="26">
        <v>14512</v>
      </c>
      <c r="S98" s="26">
        <v>8297</v>
      </c>
      <c r="T98" s="27">
        <v>0.57169999999999999</v>
      </c>
      <c r="U98" s="27">
        <v>0.69</v>
      </c>
      <c r="V98" s="24">
        <v>8526</v>
      </c>
      <c r="W98" s="24">
        <v>6343</v>
      </c>
      <c r="X98" s="25">
        <v>0.74399999999999999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694694.24</v>
      </c>
      <c r="D99" s="23">
        <v>2072489.75</v>
      </c>
      <c r="E99" s="12">
        <v>0.33519791352405998</v>
      </c>
      <c r="F99" s="24">
        <v>884</v>
      </c>
      <c r="G99" s="24">
        <v>854</v>
      </c>
      <c r="H99" s="25">
        <v>0.96609999999999996</v>
      </c>
      <c r="I99" s="106">
        <v>0.99</v>
      </c>
      <c r="J99" s="26">
        <v>1085</v>
      </c>
      <c r="K99" s="26">
        <v>1012</v>
      </c>
      <c r="L99" s="27">
        <v>0.93269999999999997</v>
      </c>
      <c r="M99" s="12">
        <v>0.89</v>
      </c>
      <c r="N99" s="28">
        <v>682875.42</v>
      </c>
      <c r="O99" s="28">
        <v>464078.2</v>
      </c>
      <c r="P99" s="25">
        <v>0.67959999999999998</v>
      </c>
      <c r="Q99" s="25">
        <v>0.69</v>
      </c>
      <c r="R99" s="26">
        <v>823</v>
      </c>
      <c r="S99" s="26">
        <v>469</v>
      </c>
      <c r="T99" s="27">
        <v>0.56989999999999996</v>
      </c>
      <c r="U99" s="27">
        <v>0.69</v>
      </c>
      <c r="V99" s="24">
        <v>746</v>
      </c>
      <c r="W99" s="24">
        <v>601</v>
      </c>
      <c r="X99" s="25">
        <v>0.80559999999999998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539145.39</v>
      </c>
      <c r="D100" s="23">
        <v>1457791.03</v>
      </c>
      <c r="E100" s="12">
        <v>0.36983722557272097</v>
      </c>
      <c r="F100" s="24">
        <v>1009</v>
      </c>
      <c r="G100" s="24">
        <v>938</v>
      </c>
      <c r="H100" s="25">
        <v>0.92959999999999998</v>
      </c>
      <c r="I100" s="106">
        <v>0.97299999999999998</v>
      </c>
      <c r="J100" s="26">
        <v>1158</v>
      </c>
      <c r="K100" s="26">
        <v>1084</v>
      </c>
      <c r="L100" s="27">
        <v>0.93610000000000004</v>
      </c>
      <c r="M100" s="12">
        <v>0.89</v>
      </c>
      <c r="N100" s="28">
        <v>508062.71</v>
      </c>
      <c r="O100" s="28">
        <v>337032.45</v>
      </c>
      <c r="P100" s="25">
        <v>0.66339999999999999</v>
      </c>
      <c r="Q100" s="25">
        <v>0.67720000000000002</v>
      </c>
      <c r="R100" s="26">
        <v>826</v>
      </c>
      <c r="S100" s="26">
        <v>433</v>
      </c>
      <c r="T100" s="27">
        <v>0.5242</v>
      </c>
      <c r="U100" s="27">
        <v>0.69</v>
      </c>
      <c r="V100" s="24">
        <v>768</v>
      </c>
      <c r="W100" s="24">
        <v>673</v>
      </c>
      <c r="X100" s="25">
        <v>0.87629999999999997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663125.31999999995</v>
      </c>
      <c r="D101" s="23">
        <v>1817460.46</v>
      </c>
      <c r="E101" s="12">
        <v>0.36486368457226298</v>
      </c>
      <c r="F101" s="24">
        <v>416</v>
      </c>
      <c r="G101" s="24">
        <v>404</v>
      </c>
      <c r="H101" s="25">
        <v>0.97119999999999995</v>
      </c>
      <c r="I101" s="106">
        <v>0.99</v>
      </c>
      <c r="J101" s="26">
        <v>721</v>
      </c>
      <c r="K101" s="26">
        <v>661</v>
      </c>
      <c r="L101" s="27">
        <v>0.91679999999999995</v>
      </c>
      <c r="M101" s="12">
        <v>0.89</v>
      </c>
      <c r="N101" s="28">
        <v>644695.96</v>
      </c>
      <c r="O101" s="28">
        <v>458271.52</v>
      </c>
      <c r="P101" s="25">
        <v>0.71079999999999999</v>
      </c>
      <c r="Q101" s="25">
        <v>0.69</v>
      </c>
      <c r="R101" s="26">
        <v>560</v>
      </c>
      <c r="S101" s="26">
        <v>305</v>
      </c>
      <c r="T101" s="27">
        <v>0.54459999999999997</v>
      </c>
      <c r="U101" s="27">
        <v>0.69</v>
      </c>
      <c r="V101" s="24">
        <v>463</v>
      </c>
      <c r="W101" s="24">
        <v>316</v>
      </c>
      <c r="X101" s="25">
        <v>0.6825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4707658.93</v>
      </c>
      <c r="D102" s="23">
        <v>12883026.189999999</v>
      </c>
      <c r="E102" s="12">
        <v>0.36541561435729703</v>
      </c>
      <c r="F102" s="24">
        <v>5885</v>
      </c>
      <c r="G102" s="24">
        <v>5294</v>
      </c>
      <c r="H102" s="25">
        <v>0.89959999999999996</v>
      </c>
      <c r="I102" s="106">
        <v>0.95250000000000001</v>
      </c>
      <c r="J102" s="26">
        <v>8317</v>
      </c>
      <c r="K102" s="26">
        <v>7112</v>
      </c>
      <c r="L102" s="27">
        <v>0.85509999999999997</v>
      </c>
      <c r="M102" s="12">
        <v>0.85489999999999999</v>
      </c>
      <c r="N102" s="28">
        <v>4522470.3600000003</v>
      </c>
      <c r="O102" s="28">
        <v>2921117.1</v>
      </c>
      <c r="P102" s="25">
        <v>0.64590000000000003</v>
      </c>
      <c r="Q102" s="25">
        <v>0.65839999999999999</v>
      </c>
      <c r="R102" s="26">
        <v>5527</v>
      </c>
      <c r="S102" s="26">
        <v>2833</v>
      </c>
      <c r="T102" s="27">
        <v>0.51259999999999994</v>
      </c>
      <c r="U102" s="27">
        <v>0.64039999999999997</v>
      </c>
      <c r="V102" s="24">
        <v>4533</v>
      </c>
      <c r="W102" s="24">
        <v>3843</v>
      </c>
      <c r="X102" s="25">
        <v>0.8478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1365303.93</v>
      </c>
      <c r="D103" s="23">
        <v>3389751.59</v>
      </c>
      <c r="E103" s="12">
        <v>0.40277403631220099</v>
      </c>
      <c r="F103" s="24">
        <v>1735</v>
      </c>
      <c r="G103" s="24">
        <v>1419</v>
      </c>
      <c r="H103" s="25">
        <v>0.81789999999999996</v>
      </c>
      <c r="I103" s="106">
        <v>0.95269999999999999</v>
      </c>
      <c r="J103" s="26">
        <v>2963</v>
      </c>
      <c r="K103" s="26">
        <v>2419</v>
      </c>
      <c r="L103" s="27">
        <v>0.81640000000000001</v>
      </c>
      <c r="M103" s="12">
        <v>0.83650000000000002</v>
      </c>
      <c r="N103" s="28">
        <v>1404777.4</v>
      </c>
      <c r="O103" s="28">
        <v>812235.8</v>
      </c>
      <c r="P103" s="25">
        <v>0.57820000000000005</v>
      </c>
      <c r="Q103" s="25">
        <v>0.59340000000000004</v>
      </c>
      <c r="R103" s="26">
        <v>2143</v>
      </c>
      <c r="S103" s="26">
        <v>924</v>
      </c>
      <c r="T103" s="27">
        <v>0.43120000000000003</v>
      </c>
      <c r="U103" s="27">
        <v>0.57320000000000004</v>
      </c>
      <c r="V103" s="24">
        <v>1505</v>
      </c>
      <c r="W103" s="24">
        <v>1216</v>
      </c>
      <c r="X103" s="25">
        <v>0.80800000000000005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3264964.01</v>
      </c>
      <c r="D104" s="23">
        <v>8776125.75</v>
      </c>
      <c r="E104" s="12">
        <v>0.37202794296788599</v>
      </c>
      <c r="F104" s="24">
        <v>4120</v>
      </c>
      <c r="G104" s="24">
        <v>3774</v>
      </c>
      <c r="H104" s="25">
        <v>0.91600000000000004</v>
      </c>
      <c r="I104" s="106">
        <v>0.99</v>
      </c>
      <c r="J104" s="26">
        <v>5193</v>
      </c>
      <c r="K104" s="26">
        <v>4751</v>
      </c>
      <c r="L104" s="27">
        <v>0.91490000000000005</v>
      </c>
      <c r="M104" s="12">
        <v>0.89</v>
      </c>
      <c r="N104" s="28">
        <v>3284825</v>
      </c>
      <c r="O104" s="28">
        <v>2156959.2000000002</v>
      </c>
      <c r="P104" s="25">
        <v>0.65659999999999996</v>
      </c>
      <c r="Q104" s="25">
        <v>0.66690000000000005</v>
      </c>
      <c r="R104" s="26">
        <v>4070</v>
      </c>
      <c r="S104" s="26">
        <v>2164</v>
      </c>
      <c r="T104" s="27">
        <v>0.53169999999999995</v>
      </c>
      <c r="U104" s="27">
        <v>0.69</v>
      </c>
      <c r="V104" s="24">
        <v>3150</v>
      </c>
      <c r="W104" s="24">
        <v>2532</v>
      </c>
      <c r="X104" s="25">
        <v>0.80379999999999996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822579.19999999995</v>
      </c>
      <c r="D105" s="23">
        <v>2223088.04</v>
      </c>
      <c r="E105" s="12">
        <v>0.37001647492107398</v>
      </c>
      <c r="F105" s="24">
        <v>770</v>
      </c>
      <c r="G105" s="24">
        <v>750</v>
      </c>
      <c r="H105" s="25">
        <v>0.97399999999999998</v>
      </c>
      <c r="I105" s="106">
        <v>0.99</v>
      </c>
      <c r="J105" s="26">
        <v>1210</v>
      </c>
      <c r="K105" s="26">
        <v>1101</v>
      </c>
      <c r="L105" s="27">
        <v>0.90990000000000004</v>
      </c>
      <c r="M105" s="12">
        <v>0.89</v>
      </c>
      <c r="N105" s="28">
        <v>837568.26</v>
      </c>
      <c r="O105" s="28">
        <v>531605.05000000005</v>
      </c>
      <c r="P105" s="25">
        <v>0.63470000000000004</v>
      </c>
      <c r="Q105" s="25">
        <v>0.6351</v>
      </c>
      <c r="R105" s="26">
        <v>977</v>
      </c>
      <c r="S105" s="26">
        <v>527</v>
      </c>
      <c r="T105" s="27">
        <v>0.53939999999999999</v>
      </c>
      <c r="U105" s="27">
        <v>0.63549999999999995</v>
      </c>
      <c r="V105" s="24">
        <v>751</v>
      </c>
      <c r="W105" s="24">
        <v>601</v>
      </c>
      <c r="X105" s="25">
        <v>0.80030000000000001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251560</v>
      </c>
      <c r="D106" s="23">
        <v>664051.73</v>
      </c>
      <c r="E106" s="12">
        <v>0.378825908638172</v>
      </c>
      <c r="F106" s="24">
        <v>185</v>
      </c>
      <c r="G106" s="24">
        <v>170</v>
      </c>
      <c r="H106" s="25">
        <v>0.91890000000000005</v>
      </c>
      <c r="I106" s="106">
        <v>0.99</v>
      </c>
      <c r="J106" s="26">
        <v>355</v>
      </c>
      <c r="K106" s="26">
        <v>294</v>
      </c>
      <c r="L106" s="27">
        <v>0.82820000000000005</v>
      </c>
      <c r="M106" s="12">
        <v>0.78459999999999996</v>
      </c>
      <c r="N106" s="28">
        <v>239513.94</v>
      </c>
      <c r="O106" s="28">
        <v>179440.09</v>
      </c>
      <c r="P106" s="25">
        <v>0.74919999999999998</v>
      </c>
      <c r="Q106" s="25">
        <v>0.69</v>
      </c>
      <c r="R106" s="26">
        <v>219</v>
      </c>
      <c r="S106" s="26">
        <v>129</v>
      </c>
      <c r="T106" s="27">
        <v>0.58899999999999997</v>
      </c>
      <c r="U106" s="27">
        <v>0.69</v>
      </c>
      <c r="V106" s="24">
        <v>203</v>
      </c>
      <c r="W106" s="24">
        <v>144</v>
      </c>
      <c r="X106" s="25">
        <v>0.70940000000000003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4" customFormat="1" ht="14.45" thickBot="1">
      <c r="A108" s="48" t="s">
        <v>8</v>
      </c>
      <c r="B108" s="48" t="s">
        <v>156</v>
      </c>
      <c r="C108" s="49">
        <f>SUBTOTAL(9,C3:C106)</f>
        <v>247932065.17999998</v>
      </c>
      <c r="D108" s="49">
        <f>SUBTOTAL(9,D3:D106)</f>
        <v>692932659.3599</v>
      </c>
      <c r="E108" s="50">
        <f>C108/D108</f>
        <v>0.35780109629848944</v>
      </c>
      <c r="F108" s="51">
        <f>SUBTOTAL(9,F3:F106)</f>
        <v>286183</v>
      </c>
      <c r="G108" s="51">
        <f>SUBTOTAL(9,G3:G106)</f>
        <v>262222</v>
      </c>
      <c r="H108" s="52">
        <f>G108/F108</f>
        <v>0.91627385274457251</v>
      </c>
      <c r="I108" s="53">
        <v>0.99</v>
      </c>
      <c r="J108" s="97">
        <f>SUBTOTAL(9,J3:J106)</f>
        <v>380742</v>
      </c>
      <c r="K108" s="97">
        <f>SUBTOTAL(9,K3:K106)</f>
        <v>324721</v>
      </c>
      <c r="L108" s="98">
        <f>K108/J108</f>
        <v>0.85286361893355611</v>
      </c>
      <c r="M108" s="99">
        <v>0.85850000000000004</v>
      </c>
      <c r="N108" s="54">
        <f>SUBTOTAL(9,N3:N106)</f>
        <v>247193260.24000001</v>
      </c>
      <c r="O108" s="54">
        <f>SUBTOTAL(9,O3:O106)</f>
        <v>165189272.22999996</v>
      </c>
      <c r="P108" s="52">
        <f>O108/N108</f>
        <v>0.66825961221441732</v>
      </c>
      <c r="Q108" s="52">
        <v>0.67600000000000005</v>
      </c>
      <c r="R108" s="55">
        <f>SUBTOTAL(9,R3:R106)</f>
        <v>261786</v>
      </c>
      <c r="S108" s="55">
        <f>SUBTOTAL(9,S3:S106)</f>
        <v>142400</v>
      </c>
      <c r="T108" s="56">
        <f>S108/R108</f>
        <v>0.54395575011650743</v>
      </c>
      <c r="U108" s="56">
        <v>0.68569999999999998</v>
      </c>
      <c r="V108" s="51">
        <f>SUBTOTAL(109,V3:V106)</f>
        <v>216537</v>
      </c>
      <c r="W108" s="51">
        <f>SUBTOTAL(109,W3:W106)</f>
        <v>172017</v>
      </c>
      <c r="X108" s="52">
        <f>W108/V108</f>
        <v>0.79440003325066844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>
      <c r="A109" s="37"/>
      <c r="B109" s="37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2269976.12</v>
      </c>
      <c r="D110" s="23">
        <v>6074195.2999999998</v>
      </c>
      <c r="E110" s="12">
        <f>C110/D110</f>
        <v>0.37370812229234712</v>
      </c>
      <c r="F110" s="70">
        <f>F35+F36</f>
        <v>3202</v>
      </c>
      <c r="G110" s="70">
        <f>G35+G36</f>
        <v>2615</v>
      </c>
      <c r="H110" s="25">
        <f>G110/F110</f>
        <v>0.81667707682698309</v>
      </c>
      <c r="I110" s="106">
        <v>0.9</v>
      </c>
      <c r="J110" s="100">
        <f>J35+J36</f>
        <v>4485</v>
      </c>
      <c r="K110" s="100">
        <f>K35+K36</f>
        <v>3648</v>
      </c>
      <c r="L110" s="101">
        <f>K110/J110</f>
        <v>0.81337792642140472</v>
      </c>
      <c r="M110" s="102">
        <v>0.84309999999999996</v>
      </c>
      <c r="N110" s="28">
        <f>N35+N36</f>
        <v>2035911.56</v>
      </c>
      <c r="O110" s="28">
        <f>O35+O36</f>
        <v>1249519.18</v>
      </c>
      <c r="P110" s="25">
        <f>O110/N110</f>
        <v>0.61373941999720261</v>
      </c>
      <c r="Q110" s="25">
        <v>0.64970000000000006</v>
      </c>
      <c r="R110" s="71">
        <f>R35+R36</f>
        <v>3165</v>
      </c>
      <c r="S110" s="71">
        <f>S35+S36</f>
        <v>1681</v>
      </c>
      <c r="T110" s="27">
        <f>S110/R110</f>
        <v>0.53112164296998421</v>
      </c>
      <c r="U110" s="27">
        <v>0.64100000000000001</v>
      </c>
      <c r="V110" s="70">
        <f>V35+V36</f>
        <v>2145</v>
      </c>
      <c r="W110" s="70">
        <f>W35+W36</f>
        <v>1671</v>
      </c>
      <c r="X110" s="25">
        <f>W110/V110</f>
        <v>0.779020979020979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2" t="s">
        <v>45</v>
      </c>
      <c r="B111" s="73" t="s">
        <v>158</v>
      </c>
      <c r="C111" s="23">
        <f>C44+C45</f>
        <v>12052783.350000001</v>
      </c>
      <c r="D111" s="23">
        <v>34049477.280000001</v>
      </c>
      <c r="E111" s="12">
        <f>C111/D111</f>
        <v>0.35397851341111691</v>
      </c>
      <c r="F111" s="70">
        <f>F44+F45</f>
        <v>15666</v>
      </c>
      <c r="G111" s="70">
        <f>G44+G45</f>
        <v>14360</v>
      </c>
      <c r="H111" s="25">
        <f>G111/F111</f>
        <v>0.91663475041491127</v>
      </c>
      <c r="I111" s="106">
        <v>1</v>
      </c>
      <c r="J111" s="100">
        <f>J44+J45</f>
        <v>20100</v>
      </c>
      <c r="K111" s="100">
        <f>K44+K45</f>
        <v>16274</v>
      </c>
      <c r="L111" s="101">
        <f>K111/J111</f>
        <v>0.80965174129353235</v>
      </c>
      <c r="M111" s="102">
        <v>0.8276</v>
      </c>
      <c r="N111" s="28">
        <f>N44+N45</f>
        <v>11653525.859999999</v>
      </c>
      <c r="O111" s="28">
        <f>O44+O45</f>
        <v>8382813.5899999999</v>
      </c>
      <c r="P111" s="25">
        <f>O111/N111</f>
        <v>0.71933710798836292</v>
      </c>
      <c r="Q111" s="25">
        <v>0.7</v>
      </c>
      <c r="R111" s="71">
        <f>R44+R45</f>
        <v>13356</v>
      </c>
      <c r="S111" s="71">
        <f>S44+S45</f>
        <v>7474</v>
      </c>
      <c r="T111" s="27">
        <f>S111/R111</f>
        <v>0.55959868224019171</v>
      </c>
      <c r="U111" s="27">
        <v>0.69879999999999998</v>
      </c>
      <c r="V111" s="70">
        <f>V44+V45</f>
        <v>11195</v>
      </c>
      <c r="W111" s="70">
        <f>W44+W45</f>
        <v>9170</v>
      </c>
      <c r="X111" s="25">
        <f>W111/V111</f>
        <v>0.81911567664135776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77"/>
      <c r="B113" s="78" t="s">
        <v>159</v>
      </c>
      <c r="C113" s="49">
        <v>247932065</v>
      </c>
      <c r="D113" s="49">
        <v>692932659</v>
      </c>
      <c r="E113" s="12">
        <f>C113/D113</f>
        <v>0.35780109622456113</v>
      </c>
      <c r="F113" s="79">
        <v>285212</v>
      </c>
      <c r="G113" s="79">
        <v>261099</v>
      </c>
      <c r="H113" s="25">
        <f>G113/F113</f>
        <v>0.91545587142195983</v>
      </c>
      <c r="I113" s="106">
        <v>0.99</v>
      </c>
      <c r="J113" s="97">
        <v>380742</v>
      </c>
      <c r="K113" s="97">
        <v>324721</v>
      </c>
      <c r="L113" s="101">
        <f>K113/J113</f>
        <v>0.85286361893355611</v>
      </c>
      <c r="M113" s="102">
        <v>0.85850000000000004</v>
      </c>
      <c r="N113" s="105">
        <v>247193260</v>
      </c>
      <c r="O113" s="105">
        <v>165189272</v>
      </c>
      <c r="P113" s="25">
        <f>O113/N113</f>
        <v>0.66825961193278494</v>
      </c>
      <c r="Q113" s="106">
        <v>0.67600000000000005</v>
      </c>
      <c r="R113" s="80">
        <v>261786</v>
      </c>
      <c r="S113" s="80">
        <v>142400</v>
      </c>
      <c r="T113" s="27">
        <f>S113/R113</f>
        <v>0.54395575011650743</v>
      </c>
      <c r="U113" s="12">
        <v>0.68569999999999998</v>
      </c>
      <c r="V113" s="79">
        <v>216537</v>
      </c>
      <c r="W113" s="79">
        <v>172017</v>
      </c>
      <c r="X113" s="25">
        <f>W113/V113</f>
        <v>0.79440003325066844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1"/>
      <c r="B114" s="81"/>
      <c r="C114" s="82"/>
      <c r="D114" s="83"/>
      <c r="E114" s="84"/>
      <c r="F114" s="109" t="s">
        <v>160</v>
      </c>
      <c r="G114" s="110"/>
      <c r="H114" s="110"/>
      <c r="I114" s="114"/>
      <c r="J114" s="85"/>
      <c r="K114" s="86"/>
      <c r="L114" s="87"/>
      <c r="M114" s="88"/>
      <c r="N114" s="89"/>
      <c r="O114" s="90"/>
      <c r="P114" s="87"/>
      <c r="Q114" s="87"/>
      <c r="R114" s="91"/>
      <c r="S114" s="86"/>
      <c r="T114" s="87"/>
      <c r="U114" s="87"/>
      <c r="V114" s="91"/>
      <c r="W114" s="86"/>
      <c r="X114" s="88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2020-11-04T22:22:06Z</dcterms:created>
  <dcterms:modified xsi:type="dcterms:W3CDTF">2023-03-08T22:07:27Z</dcterms:modified>
  <cp:category/>
  <cp:contentStatus/>
</cp:coreProperties>
</file>