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06520314-EF9B-4A44-BCA4-50B09CE22152}" xr6:coauthVersionLast="46" xr6:coauthVersionMax="46" xr10:uidLastSave="{00000000-0000-0000-0000-000000000000}"/>
  <bookViews>
    <workbookView xWindow="-108" yWindow="-108" windowWidth="23256" windowHeight="12720" xr2:uid="{666F2E84-2884-4902-B88A-F58DD5544CF7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H111" i="1"/>
  <c r="G111" i="1"/>
  <c r="F111" i="1"/>
  <c r="E111" i="1"/>
  <c r="D111" i="1"/>
  <c r="C111" i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H108" i="1"/>
  <c r="G108" i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<sst xmlns="http://schemas.openxmlformats.org/spreadsheetml/2006/main" count="366" uniqueCount="160">
  <si>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SFY2022 Aug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</si>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</sst>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6F5BDB71-5C14-4558-8B94-E4AFEAF416AB}"/>
    <cellStyle name="Normal_INCENTIVE GOALS Rpt 0710" xfId="2" xr:uid="{645BE731-2447-4764-9B94-8974E662F31F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B0778-82B9-4C78-8E8D-9C71F9331688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3" sqref="D113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0" hidden="1" customWidth="1"/>
    <col min="33" max="33" width="12.109375" style="100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4" t="s">
        <v>2</v>
      </c>
      <c r="D1" s="104"/>
      <c r="E1" s="104"/>
      <c r="F1" s="105" t="s">
        <v>3</v>
      </c>
      <c r="G1" s="105"/>
      <c r="H1" s="105"/>
      <c r="I1" s="105"/>
      <c r="J1" s="106" t="s">
        <v>4</v>
      </c>
      <c r="K1" s="106"/>
      <c r="L1" s="106"/>
      <c r="M1" s="106"/>
      <c r="N1" s="107" t="s">
        <v>5</v>
      </c>
      <c r="O1" s="105"/>
      <c r="P1" s="108"/>
      <c r="Q1" s="105"/>
      <c r="R1" s="106" t="s">
        <v>6</v>
      </c>
      <c r="S1" s="106"/>
      <c r="T1" s="106"/>
      <c r="U1" s="106"/>
      <c r="V1" s="105" t="s">
        <v>7</v>
      </c>
      <c r="W1" s="105"/>
      <c r="X1" s="105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1781935.93</v>
      </c>
      <c r="D3" s="27">
        <v>11031533.189999999</v>
      </c>
      <c r="E3" s="15">
        <v>0.16153112167720399</v>
      </c>
      <c r="F3" s="28">
        <v>5579</v>
      </c>
      <c r="G3" s="28">
        <v>4487</v>
      </c>
      <c r="H3" s="29">
        <v>0.80430000000000001</v>
      </c>
      <c r="I3" s="13">
        <v>0.94669999999999999</v>
      </c>
      <c r="J3" s="30">
        <v>7179</v>
      </c>
      <c r="K3" s="30">
        <v>5250</v>
      </c>
      <c r="L3" s="31">
        <v>0.73129999999999995</v>
      </c>
      <c r="M3" s="15">
        <v>0.74009999999999998</v>
      </c>
      <c r="N3" s="32">
        <v>1978485.3</v>
      </c>
      <c r="O3" s="32">
        <v>1258780.06</v>
      </c>
      <c r="P3" s="29">
        <v>0.63619999999999999</v>
      </c>
      <c r="Q3" s="29">
        <v>0.62309999999999999</v>
      </c>
      <c r="R3" s="30">
        <v>4084</v>
      </c>
      <c r="S3" s="30">
        <v>1635</v>
      </c>
      <c r="T3" s="31">
        <v>0.40029999999999999</v>
      </c>
      <c r="U3" s="31">
        <v>0.69</v>
      </c>
      <c r="V3" s="28">
        <v>3556</v>
      </c>
      <c r="W3" s="28">
        <v>2890</v>
      </c>
      <c r="X3" s="29">
        <v>0.81269999999999998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301872.28999999998</v>
      </c>
      <c r="D4" s="27">
        <v>1974321.07</v>
      </c>
      <c r="E4" s="15">
        <v>0.15289929008355299</v>
      </c>
      <c r="F4" s="28">
        <v>913</v>
      </c>
      <c r="G4" s="28">
        <v>858</v>
      </c>
      <c r="H4" s="29">
        <v>0.93979999999999997</v>
      </c>
      <c r="I4" s="13">
        <v>0.99</v>
      </c>
      <c r="J4" s="30">
        <v>1341</v>
      </c>
      <c r="K4" s="30">
        <v>1119</v>
      </c>
      <c r="L4" s="31">
        <v>0.83450000000000002</v>
      </c>
      <c r="M4" s="15">
        <v>0.84909999999999997</v>
      </c>
      <c r="N4" s="32">
        <v>344527.74</v>
      </c>
      <c r="O4" s="32">
        <v>231755.92</v>
      </c>
      <c r="P4" s="29">
        <v>0.67269999999999996</v>
      </c>
      <c r="Q4" s="29">
        <v>0.66669999999999996</v>
      </c>
      <c r="R4" s="30">
        <v>778</v>
      </c>
      <c r="S4" s="30">
        <v>284</v>
      </c>
      <c r="T4" s="31">
        <v>0.36499999999999999</v>
      </c>
      <c r="U4" s="31">
        <v>0.6583</v>
      </c>
      <c r="V4" s="28">
        <v>853</v>
      </c>
      <c r="W4" s="28">
        <v>759</v>
      </c>
      <c r="X4" s="29">
        <v>0.88980000000000004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85870.92</v>
      </c>
      <c r="D5" s="27">
        <v>513687.35849999997</v>
      </c>
      <c r="E5" s="15">
        <v>0.16716572557041001</v>
      </c>
      <c r="F5" s="28">
        <v>226</v>
      </c>
      <c r="G5" s="28">
        <v>209</v>
      </c>
      <c r="H5" s="29">
        <v>0.92479999999999996</v>
      </c>
      <c r="I5" s="13">
        <v>0.99</v>
      </c>
      <c r="J5" s="30">
        <v>360</v>
      </c>
      <c r="K5" s="30">
        <v>311</v>
      </c>
      <c r="L5" s="31">
        <v>0.8639</v>
      </c>
      <c r="M5" s="15">
        <v>0.86699999999999999</v>
      </c>
      <c r="N5" s="32">
        <v>100087.03</v>
      </c>
      <c r="O5" s="32">
        <v>68368.320000000007</v>
      </c>
      <c r="P5" s="29">
        <v>0.68310000000000004</v>
      </c>
      <c r="Q5" s="29">
        <v>0.67600000000000005</v>
      </c>
      <c r="R5" s="30">
        <v>244</v>
      </c>
      <c r="S5" s="30">
        <v>86</v>
      </c>
      <c r="T5" s="31">
        <v>0.35249999999999998</v>
      </c>
      <c r="U5" s="31">
        <v>0.66779999999999995</v>
      </c>
      <c r="V5" s="28">
        <v>188</v>
      </c>
      <c r="W5" s="28">
        <v>157</v>
      </c>
      <c r="X5" s="29">
        <v>0.83509999999999995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544175.17000000004</v>
      </c>
      <c r="D6" s="27">
        <v>3255565.33</v>
      </c>
      <c r="E6" s="15">
        <v>0.16715228073767499</v>
      </c>
      <c r="F6" s="28">
        <v>1745</v>
      </c>
      <c r="G6" s="28">
        <v>1620</v>
      </c>
      <c r="H6" s="29">
        <v>0.9284</v>
      </c>
      <c r="I6" s="13">
        <v>0.99</v>
      </c>
      <c r="J6" s="30">
        <v>2000</v>
      </c>
      <c r="K6" s="30">
        <v>1826</v>
      </c>
      <c r="L6" s="31">
        <v>0.91300000000000003</v>
      </c>
      <c r="M6" s="15">
        <v>0.89</v>
      </c>
      <c r="N6" s="32">
        <v>573149.82999999996</v>
      </c>
      <c r="O6" s="32">
        <v>370628.99</v>
      </c>
      <c r="P6" s="29">
        <v>0.64670000000000005</v>
      </c>
      <c r="Q6" s="29">
        <v>0.64139999999999997</v>
      </c>
      <c r="R6" s="30">
        <v>1398</v>
      </c>
      <c r="S6" s="30">
        <v>641</v>
      </c>
      <c r="T6" s="31">
        <v>0.45850000000000002</v>
      </c>
      <c r="U6" s="31">
        <v>0.69</v>
      </c>
      <c r="V6" s="28">
        <v>1307</v>
      </c>
      <c r="W6" s="28">
        <v>1186</v>
      </c>
      <c r="X6" s="29">
        <v>0.90739999999999998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212125.56</v>
      </c>
      <c r="D7" s="27">
        <v>1307245.8500000001</v>
      </c>
      <c r="E7" s="15">
        <v>0.16226906361951701</v>
      </c>
      <c r="F7" s="28">
        <v>610</v>
      </c>
      <c r="G7" s="28">
        <v>528</v>
      </c>
      <c r="H7" s="29">
        <v>0.86560000000000004</v>
      </c>
      <c r="I7" s="13">
        <v>0.93440000000000001</v>
      </c>
      <c r="J7" s="30">
        <v>977</v>
      </c>
      <c r="K7" s="30">
        <v>824</v>
      </c>
      <c r="L7" s="31">
        <v>0.84340000000000004</v>
      </c>
      <c r="M7" s="15">
        <v>0.84640000000000004</v>
      </c>
      <c r="N7" s="32">
        <v>219354.1</v>
      </c>
      <c r="O7" s="32">
        <v>153546.26</v>
      </c>
      <c r="P7" s="29">
        <v>0.7</v>
      </c>
      <c r="Q7" s="29">
        <v>0.68179999999999996</v>
      </c>
      <c r="R7" s="30">
        <v>581</v>
      </c>
      <c r="S7" s="30">
        <v>235</v>
      </c>
      <c r="T7" s="31">
        <v>0.40450000000000003</v>
      </c>
      <c r="U7" s="31">
        <v>0.69</v>
      </c>
      <c r="V7" s="28">
        <v>621</v>
      </c>
      <c r="W7" s="28">
        <v>524</v>
      </c>
      <c r="X7" s="29">
        <v>0.84379999999999999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82929.789999999994</v>
      </c>
      <c r="D8" s="27">
        <v>521860.97</v>
      </c>
      <c r="E8" s="15">
        <v>0.15891165419019601</v>
      </c>
      <c r="F8" s="28">
        <v>177</v>
      </c>
      <c r="G8" s="28">
        <v>164</v>
      </c>
      <c r="H8" s="29">
        <v>0.92659999999999998</v>
      </c>
      <c r="I8" s="13">
        <v>0.98899999999999999</v>
      </c>
      <c r="J8" s="30">
        <v>308</v>
      </c>
      <c r="K8" s="30">
        <v>251</v>
      </c>
      <c r="L8" s="31">
        <v>0.81489999999999996</v>
      </c>
      <c r="M8" s="15">
        <v>0.82140000000000002</v>
      </c>
      <c r="N8" s="32">
        <v>103012.44</v>
      </c>
      <c r="O8" s="32">
        <v>68152.289999999994</v>
      </c>
      <c r="P8" s="29">
        <v>0.66159999999999997</v>
      </c>
      <c r="Q8" s="29">
        <v>0.67410000000000003</v>
      </c>
      <c r="R8" s="30">
        <v>176</v>
      </c>
      <c r="S8" s="30">
        <v>65</v>
      </c>
      <c r="T8" s="31">
        <v>0.36930000000000002</v>
      </c>
      <c r="U8" s="31">
        <v>0.66510000000000002</v>
      </c>
      <c r="V8" s="28">
        <v>189</v>
      </c>
      <c r="W8" s="28">
        <v>94</v>
      </c>
      <c r="X8" s="29">
        <v>0.49740000000000001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693423.49</v>
      </c>
      <c r="D9" s="27">
        <v>4327376.6500000004</v>
      </c>
      <c r="E9" s="15">
        <v>0.16024107584903699</v>
      </c>
      <c r="F9" s="28">
        <v>2016</v>
      </c>
      <c r="G9" s="28">
        <v>1821</v>
      </c>
      <c r="H9" s="29">
        <v>0.90329999999999999</v>
      </c>
      <c r="I9" s="13">
        <v>0.98240000000000005</v>
      </c>
      <c r="J9" s="30">
        <v>2852</v>
      </c>
      <c r="K9" s="30">
        <v>2519</v>
      </c>
      <c r="L9" s="31">
        <v>0.88319999999999999</v>
      </c>
      <c r="M9" s="15">
        <v>0.88849999999999996</v>
      </c>
      <c r="N9" s="32">
        <v>764069.67</v>
      </c>
      <c r="O9" s="32">
        <v>497730.22</v>
      </c>
      <c r="P9" s="29">
        <v>0.65139999999999998</v>
      </c>
      <c r="Q9" s="29">
        <v>0.65029999999999999</v>
      </c>
      <c r="R9" s="30">
        <v>1954</v>
      </c>
      <c r="S9" s="30">
        <v>726</v>
      </c>
      <c r="T9" s="31">
        <v>0.3715</v>
      </c>
      <c r="U9" s="31">
        <v>0.6714</v>
      </c>
      <c r="V9" s="28">
        <v>1621</v>
      </c>
      <c r="W9" s="28">
        <v>1339</v>
      </c>
      <c r="X9" s="29">
        <v>0.82599999999999996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402566.56</v>
      </c>
      <c r="D10" s="27">
        <v>2422489.2799999998</v>
      </c>
      <c r="E10" s="15">
        <v>0.16617888191439201</v>
      </c>
      <c r="F10" s="28">
        <v>1191</v>
      </c>
      <c r="G10" s="28">
        <v>1090</v>
      </c>
      <c r="H10" s="29">
        <v>0.91520000000000001</v>
      </c>
      <c r="I10" s="13">
        <v>0.96279999999999999</v>
      </c>
      <c r="J10" s="30">
        <v>1430</v>
      </c>
      <c r="K10" s="30">
        <v>1357</v>
      </c>
      <c r="L10" s="31">
        <v>0.94899999999999995</v>
      </c>
      <c r="M10" s="15">
        <v>0.89</v>
      </c>
      <c r="N10" s="32">
        <v>396702.06</v>
      </c>
      <c r="O10" s="32">
        <v>271120.09999999998</v>
      </c>
      <c r="P10" s="29">
        <v>0.68340000000000001</v>
      </c>
      <c r="Q10" s="29">
        <v>0.68879999999999997</v>
      </c>
      <c r="R10" s="30">
        <v>983</v>
      </c>
      <c r="S10" s="30">
        <v>468</v>
      </c>
      <c r="T10" s="31">
        <v>0.47610000000000002</v>
      </c>
      <c r="U10" s="31">
        <v>0.69</v>
      </c>
      <c r="V10" s="28">
        <v>919</v>
      </c>
      <c r="W10" s="28">
        <v>781</v>
      </c>
      <c r="X10" s="29">
        <v>0.8498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657797.31999999995</v>
      </c>
      <c r="D11" s="27">
        <v>3649124.64</v>
      </c>
      <c r="E11" s="15">
        <v>0.18026167503009699</v>
      </c>
      <c r="F11" s="28">
        <v>1624</v>
      </c>
      <c r="G11" s="28">
        <v>1482</v>
      </c>
      <c r="H11" s="29">
        <v>0.91259999999999997</v>
      </c>
      <c r="I11" s="13">
        <v>0.99</v>
      </c>
      <c r="J11" s="30">
        <v>2046</v>
      </c>
      <c r="K11" s="30">
        <v>1799</v>
      </c>
      <c r="L11" s="31">
        <v>0.87929999999999997</v>
      </c>
      <c r="M11" s="15">
        <v>0.87909999999999999</v>
      </c>
      <c r="N11" s="32">
        <v>697967.55</v>
      </c>
      <c r="O11" s="32">
        <v>488127.07</v>
      </c>
      <c r="P11" s="29">
        <v>0.69940000000000002</v>
      </c>
      <c r="Q11" s="29">
        <v>0.69</v>
      </c>
      <c r="R11" s="30">
        <v>1507</v>
      </c>
      <c r="S11" s="30">
        <v>694</v>
      </c>
      <c r="T11" s="31">
        <v>0.46050000000000002</v>
      </c>
      <c r="U11" s="31">
        <v>0.69</v>
      </c>
      <c r="V11" s="28">
        <v>1322</v>
      </c>
      <c r="W11" s="28">
        <v>1174</v>
      </c>
      <c r="X11" s="29">
        <v>0.88800000000000001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1063938.17</v>
      </c>
      <c r="D12" s="27">
        <v>6354137.9900000002</v>
      </c>
      <c r="E12" s="15">
        <v>0.16744020537080001</v>
      </c>
      <c r="F12" s="28">
        <v>2748</v>
      </c>
      <c r="G12" s="28">
        <v>2493</v>
      </c>
      <c r="H12" s="29">
        <v>0.90720000000000001</v>
      </c>
      <c r="I12" s="13">
        <v>0.99</v>
      </c>
      <c r="J12" s="30">
        <v>3542</v>
      </c>
      <c r="K12" s="30">
        <v>2916</v>
      </c>
      <c r="L12" s="31">
        <v>0.82330000000000003</v>
      </c>
      <c r="M12" s="15">
        <v>0.81699999999999995</v>
      </c>
      <c r="N12" s="32">
        <v>1140274.4099999999</v>
      </c>
      <c r="O12" s="32">
        <v>801532.39</v>
      </c>
      <c r="P12" s="29">
        <v>0.70289999999999997</v>
      </c>
      <c r="Q12" s="29">
        <v>0.69</v>
      </c>
      <c r="R12" s="30">
        <v>1999</v>
      </c>
      <c r="S12" s="30">
        <v>869</v>
      </c>
      <c r="T12" s="31">
        <v>0.43469999999999998</v>
      </c>
      <c r="U12" s="31">
        <v>0.69</v>
      </c>
      <c r="V12" s="28">
        <v>2341</v>
      </c>
      <c r="W12" s="28">
        <v>2017</v>
      </c>
      <c r="X12" s="29">
        <v>0.86160000000000003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2123890.31</v>
      </c>
      <c r="D13" s="27">
        <v>12937531.57</v>
      </c>
      <c r="E13" s="15">
        <v>0.16416503399496599</v>
      </c>
      <c r="F13" s="28">
        <v>4409</v>
      </c>
      <c r="G13" s="28">
        <v>4109</v>
      </c>
      <c r="H13" s="29">
        <v>0.93200000000000005</v>
      </c>
      <c r="I13" s="13">
        <v>0.99</v>
      </c>
      <c r="J13" s="30">
        <v>6385</v>
      </c>
      <c r="K13" s="30">
        <v>5912</v>
      </c>
      <c r="L13" s="31">
        <v>0.92589999999999995</v>
      </c>
      <c r="M13" s="15">
        <v>0.89</v>
      </c>
      <c r="N13" s="32">
        <v>2084844.86</v>
      </c>
      <c r="O13" s="32">
        <v>1460333.35</v>
      </c>
      <c r="P13" s="29">
        <v>0.70050000000000001</v>
      </c>
      <c r="Q13" s="29">
        <v>0.69</v>
      </c>
      <c r="R13" s="30">
        <v>4274</v>
      </c>
      <c r="S13" s="30">
        <v>2032</v>
      </c>
      <c r="T13" s="31">
        <v>0.47539999999999999</v>
      </c>
      <c r="U13" s="31">
        <v>0.69</v>
      </c>
      <c r="V13" s="28">
        <v>3897</v>
      </c>
      <c r="W13" s="28">
        <v>3086</v>
      </c>
      <c r="X13" s="29">
        <v>0.79190000000000005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662516.02</v>
      </c>
      <c r="D14" s="27">
        <v>4038601.75</v>
      </c>
      <c r="E14" s="15">
        <v>0.164045890387682</v>
      </c>
      <c r="F14" s="28">
        <v>1609</v>
      </c>
      <c r="G14" s="28">
        <v>1450</v>
      </c>
      <c r="H14" s="29">
        <v>0.9012</v>
      </c>
      <c r="I14" s="13">
        <v>0.95220000000000005</v>
      </c>
      <c r="J14" s="30">
        <v>2744</v>
      </c>
      <c r="K14" s="30">
        <v>2341</v>
      </c>
      <c r="L14" s="31">
        <v>0.85309999999999997</v>
      </c>
      <c r="M14" s="15">
        <v>0.8498</v>
      </c>
      <c r="N14" s="32">
        <v>682656.32</v>
      </c>
      <c r="O14" s="32">
        <v>443494.31</v>
      </c>
      <c r="P14" s="29">
        <v>0.64970000000000006</v>
      </c>
      <c r="Q14" s="29">
        <v>0.63280000000000003</v>
      </c>
      <c r="R14" s="30">
        <v>1997</v>
      </c>
      <c r="S14" s="30">
        <v>768</v>
      </c>
      <c r="T14" s="31">
        <v>0.3846</v>
      </c>
      <c r="U14" s="31">
        <v>0.64900000000000002</v>
      </c>
      <c r="V14" s="28">
        <v>1417</v>
      </c>
      <c r="W14" s="28">
        <v>1062</v>
      </c>
      <c r="X14" s="29">
        <v>0.74950000000000006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2060216.7</v>
      </c>
      <c r="D15" s="27">
        <v>12099615.789999999</v>
      </c>
      <c r="E15" s="15">
        <v>0.170271249579901</v>
      </c>
      <c r="F15" s="28">
        <v>4066</v>
      </c>
      <c r="G15" s="28">
        <v>3809</v>
      </c>
      <c r="H15" s="29">
        <v>0.93679999999999997</v>
      </c>
      <c r="I15" s="13">
        <v>0.99</v>
      </c>
      <c r="J15" s="30">
        <v>5013</v>
      </c>
      <c r="K15" s="30">
        <v>4415</v>
      </c>
      <c r="L15" s="31">
        <v>0.88070000000000004</v>
      </c>
      <c r="M15" s="15">
        <v>0.88100000000000001</v>
      </c>
      <c r="N15" s="32">
        <v>2129165.62</v>
      </c>
      <c r="O15" s="32">
        <v>1576591.93</v>
      </c>
      <c r="P15" s="29">
        <v>0.74050000000000005</v>
      </c>
      <c r="Q15" s="29">
        <v>0.69</v>
      </c>
      <c r="R15" s="30">
        <v>3318</v>
      </c>
      <c r="S15" s="30">
        <v>1646</v>
      </c>
      <c r="T15" s="31">
        <v>0.49609999999999999</v>
      </c>
      <c r="U15" s="31">
        <v>0.69</v>
      </c>
      <c r="V15" s="28">
        <v>3130</v>
      </c>
      <c r="W15" s="28">
        <v>2549</v>
      </c>
      <c r="X15" s="29">
        <v>0.81440000000000001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836278.46</v>
      </c>
      <c r="D16" s="27">
        <v>5345103.2937000003</v>
      </c>
      <c r="E16" s="15">
        <v>0.156456931521918</v>
      </c>
      <c r="F16" s="28">
        <v>2072</v>
      </c>
      <c r="G16" s="28">
        <v>1933</v>
      </c>
      <c r="H16" s="29">
        <v>0.93289999999999995</v>
      </c>
      <c r="I16" s="13">
        <v>0.9829</v>
      </c>
      <c r="J16" s="30">
        <v>2970</v>
      </c>
      <c r="K16" s="30">
        <v>2607</v>
      </c>
      <c r="L16" s="31">
        <v>0.87780000000000002</v>
      </c>
      <c r="M16" s="15">
        <v>0.87809999999999999</v>
      </c>
      <c r="N16" s="32">
        <v>921497.24</v>
      </c>
      <c r="O16" s="32">
        <v>626231.99</v>
      </c>
      <c r="P16" s="29">
        <v>0.67959999999999998</v>
      </c>
      <c r="Q16" s="29">
        <v>0.67479999999999996</v>
      </c>
      <c r="R16" s="30">
        <v>1954</v>
      </c>
      <c r="S16" s="30">
        <v>799</v>
      </c>
      <c r="T16" s="31">
        <v>0.40889999999999999</v>
      </c>
      <c r="U16" s="31">
        <v>0.69</v>
      </c>
      <c r="V16" s="28">
        <v>1830</v>
      </c>
      <c r="W16" s="28">
        <v>1529</v>
      </c>
      <c r="X16" s="29">
        <v>0.83550000000000002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142424.82</v>
      </c>
      <c r="D17" s="27">
        <v>935268.63</v>
      </c>
      <c r="E17" s="15">
        <v>0.15228225926919001</v>
      </c>
      <c r="F17" s="28">
        <v>185</v>
      </c>
      <c r="G17" s="28">
        <v>174</v>
      </c>
      <c r="H17" s="29">
        <v>0.9405</v>
      </c>
      <c r="I17" s="13">
        <v>0.99</v>
      </c>
      <c r="J17" s="30">
        <v>282</v>
      </c>
      <c r="K17" s="30">
        <v>248</v>
      </c>
      <c r="L17" s="31">
        <v>0.87939999999999996</v>
      </c>
      <c r="M17" s="15">
        <v>0.88280000000000003</v>
      </c>
      <c r="N17" s="32">
        <v>147675.4</v>
      </c>
      <c r="O17" s="32">
        <v>111630.33</v>
      </c>
      <c r="P17" s="29">
        <v>0.75590000000000002</v>
      </c>
      <c r="Q17" s="29">
        <v>0.69</v>
      </c>
      <c r="R17" s="30">
        <v>201</v>
      </c>
      <c r="S17" s="30">
        <v>91</v>
      </c>
      <c r="T17" s="31">
        <v>0.45269999999999999</v>
      </c>
      <c r="U17" s="31">
        <v>0.69</v>
      </c>
      <c r="V17" s="28">
        <v>170</v>
      </c>
      <c r="W17" s="28">
        <v>113</v>
      </c>
      <c r="X17" s="29">
        <v>0.66469999999999996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787205.41</v>
      </c>
      <c r="D18" s="27">
        <v>5000858.34</v>
      </c>
      <c r="E18" s="15">
        <v>0.15741405904331199</v>
      </c>
      <c r="F18" s="28">
        <v>1378</v>
      </c>
      <c r="G18" s="28">
        <v>1305</v>
      </c>
      <c r="H18" s="29">
        <v>0.94699999999999995</v>
      </c>
      <c r="I18" s="13">
        <v>0.99</v>
      </c>
      <c r="J18" s="30">
        <v>2112</v>
      </c>
      <c r="K18" s="30">
        <v>1853</v>
      </c>
      <c r="L18" s="31">
        <v>0.87739999999999996</v>
      </c>
      <c r="M18" s="15">
        <v>0.86909999999999998</v>
      </c>
      <c r="N18" s="32">
        <v>860234.74</v>
      </c>
      <c r="O18" s="32">
        <v>611881.01</v>
      </c>
      <c r="P18" s="29">
        <v>0.71130000000000004</v>
      </c>
      <c r="Q18" s="29">
        <v>0.69</v>
      </c>
      <c r="R18" s="30">
        <v>1275</v>
      </c>
      <c r="S18" s="30">
        <v>513</v>
      </c>
      <c r="T18" s="31">
        <v>0.40239999999999998</v>
      </c>
      <c r="U18" s="31">
        <v>0.69</v>
      </c>
      <c r="V18" s="28">
        <v>1399</v>
      </c>
      <c r="W18" s="28">
        <v>1067</v>
      </c>
      <c r="X18" s="29">
        <v>0.76270000000000004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221200.42</v>
      </c>
      <c r="D19" s="27">
        <v>1511322.21</v>
      </c>
      <c r="E19" s="15">
        <v>0.14636218440804899</v>
      </c>
      <c r="F19" s="28">
        <v>726</v>
      </c>
      <c r="G19" s="28">
        <v>659</v>
      </c>
      <c r="H19" s="29">
        <v>0.90769999999999995</v>
      </c>
      <c r="I19" s="13">
        <v>0.99</v>
      </c>
      <c r="J19" s="30">
        <v>1019</v>
      </c>
      <c r="K19" s="30">
        <v>869</v>
      </c>
      <c r="L19" s="31">
        <v>0.8528</v>
      </c>
      <c r="M19" s="15">
        <v>0.84599999999999997</v>
      </c>
      <c r="N19" s="32">
        <v>227297.87</v>
      </c>
      <c r="O19" s="32">
        <v>156065.25</v>
      </c>
      <c r="P19" s="29">
        <v>0.68659999999999999</v>
      </c>
      <c r="Q19" s="29">
        <v>0.69</v>
      </c>
      <c r="R19" s="30">
        <v>623</v>
      </c>
      <c r="S19" s="30">
        <v>271</v>
      </c>
      <c r="T19" s="31">
        <v>0.435</v>
      </c>
      <c r="U19" s="31">
        <v>0.69</v>
      </c>
      <c r="V19" s="28">
        <v>531</v>
      </c>
      <c r="W19" s="28">
        <v>438</v>
      </c>
      <c r="X19" s="29">
        <v>0.82489999999999997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1806331.95</v>
      </c>
      <c r="D20" s="27">
        <v>11255177.02</v>
      </c>
      <c r="E20" s="15">
        <v>0.16048898624963601</v>
      </c>
      <c r="F20" s="28">
        <v>4063</v>
      </c>
      <c r="G20" s="28">
        <v>3795</v>
      </c>
      <c r="H20" s="29">
        <v>0.93400000000000005</v>
      </c>
      <c r="I20" s="13">
        <v>0.99</v>
      </c>
      <c r="J20" s="30">
        <v>5711</v>
      </c>
      <c r="K20" s="30">
        <v>5207</v>
      </c>
      <c r="L20" s="31">
        <v>0.91169999999999995</v>
      </c>
      <c r="M20" s="15">
        <v>0.89</v>
      </c>
      <c r="N20" s="32">
        <v>1915553.15</v>
      </c>
      <c r="O20" s="32">
        <v>1331354.08</v>
      </c>
      <c r="P20" s="29">
        <v>0.69499999999999995</v>
      </c>
      <c r="Q20" s="29">
        <v>0.68879999999999997</v>
      </c>
      <c r="R20" s="30">
        <v>4220</v>
      </c>
      <c r="S20" s="30">
        <v>1796</v>
      </c>
      <c r="T20" s="31">
        <v>0.42559999999999998</v>
      </c>
      <c r="U20" s="31">
        <v>0.69</v>
      </c>
      <c r="V20" s="28">
        <v>3539</v>
      </c>
      <c r="W20" s="28">
        <v>2946</v>
      </c>
      <c r="X20" s="29">
        <v>0.83240000000000003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436043.71</v>
      </c>
      <c r="D21" s="27">
        <v>2589171.02</v>
      </c>
      <c r="E21" s="15">
        <v>0.16841054786717</v>
      </c>
      <c r="F21" s="28">
        <v>1098</v>
      </c>
      <c r="G21" s="28">
        <v>950</v>
      </c>
      <c r="H21" s="29">
        <v>0.86519999999999997</v>
      </c>
      <c r="I21" s="13">
        <v>0.92210000000000003</v>
      </c>
      <c r="J21" s="30">
        <v>1494</v>
      </c>
      <c r="K21" s="30">
        <v>1249</v>
      </c>
      <c r="L21" s="31">
        <v>0.83599999999999997</v>
      </c>
      <c r="M21" s="15">
        <v>0.84360000000000002</v>
      </c>
      <c r="N21" s="32">
        <v>450510.61</v>
      </c>
      <c r="O21" s="32">
        <v>323053.40000000002</v>
      </c>
      <c r="P21" s="29">
        <v>0.71709999999999996</v>
      </c>
      <c r="Q21" s="29">
        <v>0.69</v>
      </c>
      <c r="R21" s="30">
        <v>921</v>
      </c>
      <c r="S21" s="30">
        <v>389</v>
      </c>
      <c r="T21" s="31">
        <v>0.4224</v>
      </c>
      <c r="U21" s="31">
        <v>0.69</v>
      </c>
      <c r="V21" s="28">
        <v>923</v>
      </c>
      <c r="W21" s="28">
        <v>700</v>
      </c>
      <c r="X21" s="29">
        <v>0.75839999999999996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179918</v>
      </c>
      <c r="D22" s="27">
        <v>1250182.8999999999</v>
      </c>
      <c r="E22" s="15">
        <v>0.143913342599711</v>
      </c>
      <c r="F22" s="28">
        <v>385</v>
      </c>
      <c r="G22" s="28">
        <v>348</v>
      </c>
      <c r="H22" s="29">
        <v>0.90390000000000004</v>
      </c>
      <c r="I22" s="13">
        <v>0.94840000000000002</v>
      </c>
      <c r="J22" s="30">
        <v>658</v>
      </c>
      <c r="K22" s="30">
        <v>604</v>
      </c>
      <c r="L22" s="31">
        <v>0.91790000000000005</v>
      </c>
      <c r="M22" s="15">
        <v>0.89</v>
      </c>
      <c r="N22" s="32">
        <v>218370.14</v>
      </c>
      <c r="O22" s="32">
        <v>136519.96</v>
      </c>
      <c r="P22" s="29">
        <v>0.62519999999999998</v>
      </c>
      <c r="Q22" s="29">
        <v>0.62080000000000002</v>
      </c>
      <c r="R22" s="30">
        <v>479</v>
      </c>
      <c r="S22" s="30">
        <v>179</v>
      </c>
      <c r="T22" s="31">
        <v>0.37369999999999998</v>
      </c>
      <c r="U22" s="31">
        <v>0.69</v>
      </c>
      <c r="V22" s="28">
        <v>450</v>
      </c>
      <c r="W22" s="28">
        <v>326</v>
      </c>
      <c r="X22" s="29">
        <v>0.72440000000000004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280457.61</v>
      </c>
      <c r="D23" s="27">
        <v>1675514.84</v>
      </c>
      <c r="E23" s="15">
        <v>0.167385930165799</v>
      </c>
      <c r="F23" s="28">
        <v>727</v>
      </c>
      <c r="G23" s="28">
        <v>680</v>
      </c>
      <c r="H23" s="29">
        <v>0.93540000000000001</v>
      </c>
      <c r="I23" s="13">
        <v>0.98809999999999998</v>
      </c>
      <c r="J23" s="30">
        <v>1032</v>
      </c>
      <c r="K23" s="30">
        <v>955</v>
      </c>
      <c r="L23" s="31">
        <v>0.9254</v>
      </c>
      <c r="M23" s="15">
        <v>0.89</v>
      </c>
      <c r="N23" s="32">
        <v>289565.7</v>
      </c>
      <c r="O23" s="32">
        <v>184652.83</v>
      </c>
      <c r="P23" s="29">
        <v>0.63770000000000004</v>
      </c>
      <c r="Q23" s="29">
        <v>0.62329999999999997</v>
      </c>
      <c r="R23" s="30">
        <v>725</v>
      </c>
      <c r="S23" s="30">
        <v>284</v>
      </c>
      <c r="T23" s="31">
        <v>0.39169999999999999</v>
      </c>
      <c r="U23" s="31">
        <v>0.69</v>
      </c>
      <c r="V23" s="28">
        <v>645</v>
      </c>
      <c r="W23" s="28">
        <v>500</v>
      </c>
      <c r="X23" s="29">
        <v>0.7752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79045.42</v>
      </c>
      <c r="D24" s="27">
        <v>505502.48</v>
      </c>
      <c r="E24" s="15">
        <v>0.15636999446570499</v>
      </c>
      <c r="F24" s="28">
        <v>161</v>
      </c>
      <c r="G24" s="28">
        <v>157</v>
      </c>
      <c r="H24" s="29">
        <v>0.97519999999999996</v>
      </c>
      <c r="I24" s="13">
        <v>0.99</v>
      </c>
      <c r="J24" s="30">
        <v>266</v>
      </c>
      <c r="K24" s="30">
        <v>233</v>
      </c>
      <c r="L24" s="31">
        <v>0.87590000000000001</v>
      </c>
      <c r="M24" s="15">
        <v>0.89</v>
      </c>
      <c r="N24" s="32">
        <v>96848.83</v>
      </c>
      <c r="O24" s="32">
        <v>60343.9</v>
      </c>
      <c r="P24" s="29">
        <v>0.62309999999999999</v>
      </c>
      <c r="Q24" s="29">
        <v>0.66759999999999997</v>
      </c>
      <c r="R24" s="30">
        <v>196</v>
      </c>
      <c r="S24" s="30">
        <v>89</v>
      </c>
      <c r="T24" s="31">
        <v>0.4541</v>
      </c>
      <c r="U24" s="31">
        <v>0.69</v>
      </c>
      <c r="V24" s="28">
        <v>177</v>
      </c>
      <c r="W24" s="28">
        <v>133</v>
      </c>
      <c r="X24" s="29">
        <v>0.75139999999999996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1511422.06</v>
      </c>
      <c r="D25" s="27">
        <v>9312313.7300000004</v>
      </c>
      <c r="E25" s="15">
        <v>0.16230360185685</v>
      </c>
      <c r="F25" s="28">
        <v>5959</v>
      </c>
      <c r="G25" s="28">
        <v>5020</v>
      </c>
      <c r="H25" s="29">
        <v>0.84240000000000004</v>
      </c>
      <c r="I25" s="13">
        <v>0.95989999999999998</v>
      </c>
      <c r="J25" s="30">
        <v>7671</v>
      </c>
      <c r="K25" s="30">
        <v>6153</v>
      </c>
      <c r="L25" s="31">
        <v>0.80210000000000004</v>
      </c>
      <c r="M25" s="15">
        <v>0.80479999999999996</v>
      </c>
      <c r="N25" s="32">
        <v>1674767.89</v>
      </c>
      <c r="O25" s="32">
        <v>1014084.48</v>
      </c>
      <c r="P25" s="29">
        <v>0.60550000000000004</v>
      </c>
      <c r="Q25" s="29">
        <v>0.60740000000000005</v>
      </c>
      <c r="R25" s="30">
        <v>4505</v>
      </c>
      <c r="S25" s="30">
        <v>1698</v>
      </c>
      <c r="T25" s="31">
        <v>0.37690000000000001</v>
      </c>
      <c r="U25" s="31">
        <v>0.66420000000000001</v>
      </c>
      <c r="V25" s="28">
        <v>4286</v>
      </c>
      <c r="W25" s="28">
        <v>3599</v>
      </c>
      <c r="X25" s="29">
        <v>0.8397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803472.37</v>
      </c>
      <c r="D26" s="27">
        <v>5114732.84</v>
      </c>
      <c r="E26" s="15">
        <v>0.157089802172346</v>
      </c>
      <c r="F26" s="28">
        <v>2674</v>
      </c>
      <c r="G26" s="28">
        <v>2421</v>
      </c>
      <c r="H26" s="29">
        <v>0.90539999999999998</v>
      </c>
      <c r="I26" s="13">
        <v>0.99</v>
      </c>
      <c r="J26" s="30">
        <v>3769</v>
      </c>
      <c r="K26" s="30">
        <v>3112</v>
      </c>
      <c r="L26" s="31">
        <v>0.82569999999999999</v>
      </c>
      <c r="M26" s="15">
        <v>0.83130000000000004</v>
      </c>
      <c r="N26" s="32">
        <v>853128.27</v>
      </c>
      <c r="O26" s="32">
        <v>545338.64</v>
      </c>
      <c r="P26" s="29">
        <v>0.63919999999999999</v>
      </c>
      <c r="Q26" s="29">
        <v>0.64770000000000005</v>
      </c>
      <c r="R26" s="30">
        <v>2357</v>
      </c>
      <c r="S26" s="30">
        <v>894</v>
      </c>
      <c r="T26" s="31">
        <v>0.37930000000000003</v>
      </c>
      <c r="U26" s="31">
        <v>0.68820000000000003</v>
      </c>
      <c r="V26" s="28">
        <v>2108</v>
      </c>
      <c r="W26" s="28">
        <v>1830</v>
      </c>
      <c r="X26" s="29">
        <v>0.86809999999999998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1429500.46</v>
      </c>
      <c r="D27" s="27">
        <v>9493626.6899999995</v>
      </c>
      <c r="E27" s="15">
        <v>0.15057474942697599</v>
      </c>
      <c r="F27" s="28">
        <v>3143</v>
      </c>
      <c r="G27" s="28">
        <v>2858</v>
      </c>
      <c r="H27" s="29">
        <v>0.9093</v>
      </c>
      <c r="I27" s="13">
        <v>0.96899999999999997</v>
      </c>
      <c r="J27" s="30">
        <v>4408</v>
      </c>
      <c r="K27" s="30">
        <v>3765</v>
      </c>
      <c r="L27" s="31">
        <v>0.85409999999999997</v>
      </c>
      <c r="M27" s="15">
        <v>0.85499999999999998</v>
      </c>
      <c r="N27" s="32">
        <v>1546036.38</v>
      </c>
      <c r="O27" s="32">
        <v>1081163.2</v>
      </c>
      <c r="P27" s="29">
        <v>0.69930000000000003</v>
      </c>
      <c r="Q27" s="29">
        <v>0.69</v>
      </c>
      <c r="R27" s="30">
        <v>2697</v>
      </c>
      <c r="S27" s="30">
        <v>1111</v>
      </c>
      <c r="T27" s="31">
        <v>0.41189999999999999</v>
      </c>
      <c r="U27" s="31">
        <v>0.69</v>
      </c>
      <c r="V27" s="28">
        <v>2703</v>
      </c>
      <c r="W27" s="28">
        <v>2117</v>
      </c>
      <c r="X27" s="29">
        <v>0.78320000000000001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6345787.3200000003</v>
      </c>
      <c r="D28" s="27">
        <v>39826601.770000003</v>
      </c>
      <c r="E28" s="15">
        <v>0.15933539488624099</v>
      </c>
      <c r="F28" s="28">
        <v>13860</v>
      </c>
      <c r="G28" s="28">
        <v>12337</v>
      </c>
      <c r="H28" s="29">
        <v>0.8901</v>
      </c>
      <c r="I28" s="13">
        <v>0.99</v>
      </c>
      <c r="J28" s="30">
        <v>18829</v>
      </c>
      <c r="K28" s="30">
        <v>15658</v>
      </c>
      <c r="L28" s="31">
        <v>0.83160000000000001</v>
      </c>
      <c r="M28" s="15">
        <v>0.83209999999999995</v>
      </c>
      <c r="N28" s="32">
        <v>7127405.0099999998</v>
      </c>
      <c r="O28" s="32">
        <v>4809909.3600000003</v>
      </c>
      <c r="P28" s="29">
        <v>0.67479999999999996</v>
      </c>
      <c r="Q28" s="29">
        <v>0.66790000000000005</v>
      </c>
      <c r="R28" s="30">
        <v>12633</v>
      </c>
      <c r="S28" s="30">
        <v>5034</v>
      </c>
      <c r="T28" s="31">
        <v>0.39850000000000002</v>
      </c>
      <c r="U28" s="31">
        <v>0.6825</v>
      </c>
      <c r="V28" s="28">
        <v>10694</v>
      </c>
      <c r="W28" s="28">
        <v>8193</v>
      </c>
      <c r="X28" s="29">
        <v>0.7661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364775.41</v>
      </c>
      <c r="D29" s="27">
        <v>2276804.58</v>
      </c>
      <c r="E29" s="15">
        <v>0.160213754489197</v>
      </c>
      <c r="F29" s="28">
        <v>524</v>
      </c>
      <c r="G29" s="28">
        <v>501</v>
      </c>
      <c r="H29" s="29">
        <v>0.95609999999999995</v>
      </c>
      <c r="I29" s="13">
        <v>0.99</v>
      </c>
      <c r="J29" s="30">
        <v>790</v>
      </c>
      <c r="K29" s="30">
        <v>740</v>
      </c>
      <c r="L29" s="31">
        <v>0.93669999999999998</v>
      </c>
      <c r="M29" s="15">
        <v>0.89</v>
      </c>
      <c r="N29" s="32">
        <v>381992.33</v>
      </c>
      <c r="O29" s="32">
        <v>267493.90999999997</v>
      </c>
      <c r="P29" s="29">
        <v>0.70030000000000003</v>
      </c>
      <c r="Q29" s="29">
        <v>0.69</v>
      </c>
      <c r="R29" s="30">
        <v>601</v>
      </c>
      <c r="S29" s="30">
        <v>288</v>
      </c>
      <c r="T29" s="31">
        <v>0.47920000000000001</v>
      </c>
      <c r="U29" s="31">
        <v>0.69</v>
      </c>
      <c r="V29" s="28">
        <v>464</v>
      </c>
      <c r="W29" s="28">
        <v>334</v>
      </c>
      <c r="X29" s="29">
        <v>0.7198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434934.69</v>
      </c>
      <c r="D30" s="27">
        <v>2695190.41</v>
      </c>
      <c r="E30" s="15">
        <v>0.161374383192466</v>
      </c>
      <c r="F30" s="28">
        <v>552</v>
      </c>
      <c r="G30" s="28">
        <v>513</v>
      </c>
      <c r="H30" s="29">
        <v>0.92930000000000001</v>
      </c>
      <c r="I30" s="13">
        <v>0.99</v>
      </c>
      <c r="J30" s="30">
        <v>895</v>
      </c>
      <c r="K30" s="30">
        <v>811</v>
      </c>
      <c r="L30" s="31">
        <v>0.90610000000000002</v>
      </c>
      <c r="M30" s="15">
        <v>0.89</v>
      </c>
      <c r="N30" s="32">
        <v>434531.12</v>
      </c>
      <c r="O30" s="32">
        <v>322368.45</v>
      </c>
      <c r="P30" s="29">
        <v>0.7419</v>
      </c>
      <c r="Q30" s="29">
        <v>0.69</v>
      </c>
      <c r="R30" s="30">
        <v>648</v>
      </c>
      <c r="S30" s="30">
        <v>343</v>
      </c>
      <c r="T30" s="31">
        <v>0.52929999999999999</v>
      </c>
      <c r="U30" s="31">
        <v>0.69</v>
      </c>
      <c r="V30" s="28">
        <v>524</v>
      </c>
      <c r="W30" s="28">
        <v>381</v>
      </c>
      <c r="X30" s="29">
        <v>0.72709999999999997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2118364.64</v>
      </c>
      <c r="D31" s="27">
        <v>12991559.060000001</v>
      </c>
      <c r="E31" s="15">
        <v>0.163056999565378</v>
      </c>
      <c r="F31" s="28">
        <v>3797</v>
      </c>
      <c r="G31" s="28">
        <v>3562</v>
      </c>
      <c r="H31" s="29">
        <v>0.93810000000000004</v>
      </c>
      <c r="I31" s="13">
        <v>0.99</v>
      </c>
      <c r="J31" s="30">
        <v>5204</v>
      </c>
      <c r="K31" s="30">
        <v>4646</v>
      </c>
      <c r="L31" s="31">
        <v>0.89280000000000004</v>
      </c>
      <c r="M31" s="15">
        <v>0.89</v>
      </c>
      <c r="N31" s="32">
        <v>2250323.5099999998</v>
      </c>
      <c r="O31" s="32">
        <v>1612990.87</v>
      </c>
      <c r="P31" s="29">
        <v>0.71679999999999999</v>
      </c>
      <c r="Q31" s="29">
        <v>0.69</v>
      </c>
      <c r="R31" s="30">
        <v>3907</v>
      </c>
      <c r="S31" s="30">
        <v>1731</v>
      </c>
      <c r="T31" s="31">
        <v>0.44309999999999999</v>
      </c>
      <c r="U31" s="31">
        <v>0.69</v>
      </c>
      <c r="V31" s="28">
        <v>3196</v>
      </c>
      <c r="W31" s="28">
        <v>2692</v>
      </c>
      <c r="X31" s="29">
        <v>0.84230000000000005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366909.16</v>
      </c>
      <c r="D32" s="27">
        <v>2296313.73</v>
      </c>
      <c r="E32" s="15">
        <v>0.159781808211372</v>
      </c>
      <c r="F32" s="28">
        <v>819</v>
      </c>
      <c r="G32" s="28">
        <v>734</v>
      </c>
      <c r="H32" s="29">
        <v>0.8962</v>
      </c>
      <c r="I32" s="13">
        <v>0.98140000000000005</v>
      </c>
      <c r="J32" s="30">
        <v>1265</v>
      </c>
      <c r="K32" s="30">
        <v>980</v>
      </c>
      <c r="L32" s="31">
        <v>0.77470000000000006</v>
      </c>
      <c r="M32" s="15">
        <v>0.77880000000000005</v>
      </c>
      <c r="N32" s="32">
        <v>386821.42</v>
      </c>
      <c r="O32" s="32">
        <v>274495.90000000002</v>
      </c>
      <c r="P32" s="29">
        <v>0.70960000000000001</v>
      </c>
      <c r="Q32" s="29">
        <v>0.68489999999999995</v>
      </c>
      <c r="R32" s="30">
        <v>731</v>
      </c>
      <c r="S32" s="30">
        <v>337</v>
      </c>
      <c r="T32" s="31">
        <v>0.46100000000000002</v>
      </c>
      <c r="U32" s="31">
        <v>0.69</v>
      </c>
      <c r="V32" s="28">
        <v>718</v>
      </c>
      <c r="W32" s="28">
        <v>552</v>
      </c>
      <c r="X32" s="29">
        <v>0.76880000000000004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936025.19</v>
      </c>
      <c r="D33" s="27">
        <v>6045364.3799999999</v>
      </c>
      <c r="E33" s="15">
        <v>0.154833543714366</v>
      </c>
      <c r="F33" s="28">
        <v>2000</v>
      </c>
      <c r="G33" s="28">
        <v>1840</v>
      </c>
      <c r="H33" s="29">
        <v>0.92</v>
      </c>
      <c r="I33" s="13">
        <v>0.98780000000000001</v>
      </c>
      <c r="J33" s="30">
        <v>2559</v>
      </c>
      <c r="K33" s="30">
        <v>2362</v>
      </c>
      <c r="L33" s="31">
        <v>0.92300000000000004</v>
      </c>
      <c r="M33" s="15">
        <v>0.89</v>
      </c>
      <c r="N33" s="32">
        <v>1019319.76</v>
      </c>
      <c r="O33" s="32">
        <v>671620.61</v>
      </c>
      <c r="P33" s="29">
        <v>0.65890000000000004</v>
      </c>
      <c r="Q33" s="29">
        <v>0.65149999999999997</v>
      </c>
      <c r="R33" s="30">
        <v>1863</v>
      </c>
      <c r="S33" s="30">
        <v>849</v>
      </c>
      <c r="T33" s="31">
        <v>0.45569999999999999</v>
      </c>
      <c r="U33" s="31">
        <v>0.69</v>
      </c>
      <c r="V33" s="28">
        <v>1711</v>
      </c>
      <c r="W33" s="28">
        <v>1428</v>
      </c>
      <c r="X33" s="29">
        <v>0.83460000000000001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2690027.7</v>
      </c>
      <c r="D34" s="27">
        <v>16799138.399999999</v>
      </c>
      <c r="E34" s="15">
        <v>0.16012890875403499</v>
      </c>
      <c r="F34" s="28">
        <v>7148</v>
      </c>
      <c r="G34" s="28">
        <v>6460</v>
      </c>
      <c r="H34" s="29">
        <v>0.90369999999999995</v>
      </c>
      <c r="I34" s="13">
        <v>0.96319999999999995</v>
      </c>
      <c r="J34" s="30">
        <v>8856</v>
      </c>
      <c r="K34" s="30">
        <v>7826</v>
      </c>
      <c r="L34" s="31">
        <v>0.88370000000000004</v>
      </c>
      <c r="M34" s="15">
        <v>0.89</v>
      </c>
      <c r="N34" s="32">
        <v>2763012.9</v>
      </c>
      <c r="O34" s="32">
        <v>1910006.39</v>
      </c>
      <c r="P34" s="29">
        <v>0.69130000000000003</v>
      </c>
      <c r="Q34" s="29">
        <v>0.69</v>
      </c>
      <c r="R34" s="30">
        <v>5682</v>
      </c>
      <c r="S34" s="30">
        <v>2603</v>
      </c>
      <c r="T34" s="31">
        <v>0.45810000000000001</v>
      </c>
      <c r="U34" s="31">
        <v>0.69</v>
      </c>
      <c r="V34" s="28">
        <v>5451</v>
      </c>
      <c r="W34" s="28">
        <v>4322</v>
      </c>
      <c r="X34" s="29">
        <v>0.79290000000000005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506400.7</v>
      </c>
      <c r="D35" s="27">
        <v>2886642.86</v>
      </c>
      <c r="E35" s="15">
        <v>0.175428941008657</v>
      </c>
      <c r="F35" s="28">
        <v>1707</v>
      </c>
      <c r="G35" s="28">
        <v>1263</v>
      </c>
      <c r="H35" s="29">
        <v>0.7399</v>
      </c>
      <c r="I35" s="13">
        <v>0.80840000000000001</v>
      </c>
      <c r="J35" s="30">
        <v>2293</v>
      </c>
      <c r="K35" s="30">
        <v>1702</v>
      </c>
      <c r="L35" s="31">
        <v>0.74229999999999996</v>
      </c>
      <c r="M35" s="15">
        <v>0.75149999999999995</v>
      </c>
      <c r="N35" s="32">
        <v>468859.92</v>
      </c>
      <c r="O35" s="32">
        <v>301574.56</v>
      </c>
      <c r="P35" s="29">
        <v>0.64319999999999999</v>
      </c>
      <c r="Q35" s="29">
        <v>0.61170000000000002</v>
      </c>
      <c r="R35" s="30">
        <v>1466</v>
      </c>
      <c r="S35" s="30">
        <v>628</v>
      </c>
      <c r="T35" s="31">
        <v>0.4284</v>
      </c>
      <c r="U35" s="31">
        <v>0.68930000000000002</v>
      </c>
      <c r="V35" s="28">
        <v>983</v>
      </c>
      <c r="W35" s="28">
        <v>758</v>
      </c>
      <c r="X35" s="29">
        <v>0.77110000000000001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552071.75</v>
      </c>
      <c r="D36" s="27">
        <v>3187552.44</v>
      </c>
      <c r="E36" s="15">
        <v>0.17319613101016201</v>
      </c>
      <c r="F36" s="28">
        <v>1489</v>
      </c>
      <c r="G36" s="28">
        <v>1317</v>
      </c>
      <c r="H36" s="29">
        <v>0.88449999999999995</v>
      </c>
      <c r="I36" s="13">
        <v>0.94379999999999997</v>
      </c>
      <c r="J36" s="30">
        <v>2561</v>
      </c>
      <c r="K36" s="30">
        <v>1776</v>
      </c>
      <c r="L36" s="31">
        <v>0.69350000000000001</v>
      </c>
      <c r="M36" s="15">
        <v>0.72430000000000005</v>
      </c>
      <c r="N36" s="32">
        <v>527990.98</v>
      </c>
      <c r="O36" s="32">
        <v>349550.37</v>
      </c>
      <c r="P36" s="29">
        <v>0.66200000000000003</v>
      </c>
      <c r="Q36" s="29">
        <v>0.64700000000000002</v>
      </c>
      <c r="R36" s="30">
        <v>1474</v>
      </c>
      <c r="S36" s="30">
        <v>599</v>
      </c>
      <c r="T36" s="31">
        <v>0.40639999999999998</v>
      </c>
      <c r="U36" s="31">
        <v>0.69</v>
      </c>
      <c r="V36" s="28">
        <v>1083</v>
      </c>
      <c r="W36" s="28">
        <v>858</v>
      </c>
      <c r="X36" s="29">
        <v>0.79220000000000002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3830517.52</v>
      </c>
      <c r="D37" s="27">
        <v>23984287.469999999</v>
      </c>
      <c r="E37" s="15">
        <v>0.15970945665120501</v>
      </c>
      <c r="F37" s="28">
        <v>11055</v>
      </c>
      <c r="G37" s="28">
        <v>10103</v>
      </c>
      <c r="H37" s="29">
        <v>0.91390000000000005</v>
      </c>
      <c r="I37" s="13">
        <v>0.99</v>
      </c>
      <c r="J37" s="30">
        <v>13071</v>
      </c>
      <c r="K37" s="30">
        <v>11707</v>
      </c>
      <c r="L37" s="31">
        <v>0.89559999999999995</v>
      </c>
      <c r="M37" s="15">
        <v>0.89</v>
      </c>
      <c r="N37" s="32">
        <v>4306939.58</v>
      </c>
      <c r="O37" s="32">
        <v>2771930.7</v>
      </c>
      <c r="P37" s="29">
        <v>0.64359999999999995</v>
      </c>
      <c r="Q37" s="29">
        <v>0.65359999999999996</v>
      </c>
      <c r="R37" s="30">
        <v>9022</v>
      </c>
      <c r="S37" s="30">
        <v>3536</v>
      </c>
      <c r="T37" s="31">
        <v>0.39190000000000003</v>
      </c>
      <c r="U37" s="31">
        <v>0.69</v>
      </c>
      <c r="V37" s="28">
        <v>8815</v>
      </c>
      <c r="W37" s="28">
        <v>6872</v>
      </c>
      <c r="X37" s="29">
        <v>0.77959999999999996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892253.15</v>
      </c>
      <c r="D38" s="27">
        <v>5487067.6299999999</v>
      </c>
      <c r="E38" s="15">
        <v>0.16261019731590201</v>
      </c>
      <c r="F38" s="28">
        <v>1989</v>
      </c>
      <c r="G38" s="28">
        <v>1864</v>
      </c>
      <c r="H38" s="29">
        <v>0.93720000000000003</v>
      </c>
      <c r="I38" s="13">
        <v>0.99</v>
      </c>
      <c r="J38" s="30">
        <v>2845</v>
      </c>
      <c r="K38" s="30">
        <v>2535</v>
      </c>
      <c r="L38" s="31">
        <v>0.89100000000000001</v>
      </c>
      <c r="M38" s="15">
        <v>0.88970000000000005</v>
      </c>
      <c r="N38" s="32">
        <v>922976.62</v>
      </c>
      <c r="O38" s="32">
        <v>622972.94999999995</v>
      </c>
      <c r="P38" s="29">
        <v>0.67500000000000004</v>
      </c>
      <c r="Q38" s="29">
        <v>0.68369999999999997</v>
      </c>
      <c r="R38" s="30">
        <v>1930</v>
      </c>
      <c r="S38" s="30">
        <v>825</v>
      </c>
      <c r="T38" s="31">
        <v>0.42749999999999999</v>
      </c>
      <c r="U38" s="31">
        <v>0.69</v>
      </c>
      <c r="V38" s="28">
        <v>1650</v>
      </c>
      <c r="W38" s="28">
        <v>1419</v>
      </c>
      <c r="X38" s="29">
        <v>0.86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2405608.7599999998</v>
      </c>
      <c r="D39" s="27">
        <v>15392094.970000001</v>
      </c>
      <c r="E39" s="15">
        <v>0.15628858610141499</v>
      </c>
      <c r="F39" s="28">
        <v>6680</v>
      </c>
      <c r="G39" s="28">
        <v>6155</v>
      </c>
      <c r="H39" s="29">
        <v>0.9214</v>
      </c>
      <c r="I39" s="13">
        <v>0.99</v>
      </c>
      <c r="J39" s="30">
        <v>8737</v>
      </c>
      <c r="K39" s="30">
        <v>7296</v>
      </c>
      <c r="L39" s="31">
        <v>0.83509999999999995</v>
      </c>
      <c r="M39" s="15">
        <v>0.84099999999999997</v>
      </c>
      <c r="N39" s="32">
        <v>2576004.5699999998</v>
      </c>
      <c r="O39" s="32">
        <v>1775474.19</v>
      </c>
      <c r="P39" s="29">
        <v>0.68920000000000003</v>
      </c>
      <c r="Q39" s="29">
        <v>0.69</v>
      </c>
      <c r="R39" s="30">
        <v>5572</v>
      </c>
      <c r="S39" s="30">
        <v>2254</v>
      </c>
      <c r="T39" s="31">
        <v>0.40450000000000003</v>
      </c>
      <c r="U39" s="31">
        <v>0.69</v>
      </c>
      <c r="V39" s="28">
        <v>5384</v>
      </c>
      <c r="W39" s="28">
        <v>4406</v>
      </c>
      <c r="X39" s="29">
        <v>0.81840000000000002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187059.09</v>
      </c>
      <c r="D40" s="27">
        <v>1174032.5</v>
      </c>
      <c r="E40" s="15">
        <v>0.15933041887682001</v>
      </c>
      <c r="F40" s="28">
        <v>351</v>
      </c>
      <c r="G40" s="28">
        <v>316</v>
      </c>
      <c r="H40" s="29">
        <v>0.90029999999999999</v>
      </c>
      <c r="I40" s="13">
        <v>0.96519999999999995</v>
      </c>
      <c r="J40" s="30">
        <v>482</v>
      </c>
      <c r="K40" s="30">
        <v>444</v>
      </c>
      <c r="L40" s="31">
        <v>0.92120000000000002</v>
      </c>
      <c r="M40" s="15">
        <v>0.89</v>
      </c>
      <c r="N40" s="32">
        <v>193802.19</v>
      </c>
      <c r="O40" s="32">
        <v>140657.38</v>
      </c>
      <c r="P40" s="29">
        <v>0.7258</v>
      </c>
      <c r="Q40" s="29">
        <v>0.69</v>
      </c>
      <c r="R40" s="30">
        <v>368</v>
      </c>
      <c r="S40" s="30">
        <v>169</v>
      </c>
      <c r="T40" s="31">
        <v>0.4592</v>
      </c>
      <c r="U40" s="31">
        <v>0.69</v>
      </c>
      <c r="V40" s="28">
        <v>276</v>
      </c>
      <c r="W40" s="28">
        <v>197</v>
      </c>
      <c r="X40" s="29">
        <v>0.71379999999999999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84453.34</v>
      </c>
      <c r="D41" s="27">
        <v>600646.19999999995</v>
      </c>
      <c r="E41" s="15">
        <v>0.140604136012182</v>
      </c>
      <c r="F41" s="28">
        <v>145</v>
      </c>
      <c r="G41" s="28">
        <v>139</v>
      </c>
      <c r="H41" s="29">
        <v>0.95860000000000001</v>
      </c>
      <c r="I41" s="13">
        <v>0.99</v>
      </c>
      <c r="J41" s="30">
        <v>234</v>
      </c>
      <c r="K41" s="30">
        <v>213</v>
      </c>
      <c r="L41" s="31">
        <v>0.9103</v>
      </c>
      <c r="M41" s="15">
        <v>0.89</v>
      </c>
      <c r="N41" s="32">
        <v>110355.31</v>
      </c>
      <c r="O41" s="32">
        <v>67271.14</v>
      </c>
      <c r="P41" s="29">
        <v>0.60960000000000003</v>
      </c>
      <c r="Q41" s="29">
        <v>0.6321</v>
      </c>
      <c r="R41" s="30">
        <v>159</v>
      </c>
      <c r="S41" s="30">
        <v>53</v>
      </c>
      <c r="T41" s="31">
        <v>0.33329999999999999</v>
      </c>
      <c r="U41" s="31">
        <v>0.68079999999999996</v>
      </c>
      <c r="V41" s="28">
        <v>152</v>
      </c>
      <c r="W41" s="28">
        <v>113</v>
      </c>
      <c r="X41" s="29">
        <v>0.74339999999999995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687540.87</v>
      </c>
      <c r="D42" s="27">
        <v>4409775.08</v>
      </c>
      <c r="E42" s="15">
        <v>0.155912911095683</v>
      </c>
      <c r="F42" s="28">
        <v>1651</v>
      </c>
      <c r="G42" s="28">
        <v>1486</v>
      </c>
      <c r="H42" s="29">
        <v>0.90010000000000001</v>
      </c>
      <c r="I42" s="13">
        <v>0.94830000000000003</v>
      </c>
      <c r="J42" s="30">
        <v>2300</v>
      </c>
      <c r="K42" s="30">
        <v>2090</v>
      </c>
      <c r="L42" s="31">
        <v>0.90869999999999995</v>
      </c>
      <c r="M42" s="15">
        <v>0.89</v>
      </c>
      <c r="N42" s="32">
        <v>701358.76</v>
      </c>
      <c r="O42" s="32">
        <v>515014.96</v>
      </c>
      <c r="P42" s="29">
        <v>0.73429999999999995</v>
      </c>
      <c r="Q42" s="29">
        <v>0.69</v>
      </c>
      <c r="R42" s="30">
        <v>1520</v>
      </c>
      <c r="S42" s="30">
        <v>639</v>
      </c>
      <c r="T42" s="31">
        <v>0.4204</v>
      </c>
      <c r="U42" s="31">
        <v>0.69</v>
      </c>
      <c r="V42" s="28">
        <v>1365</v>
      </c>
      <c r="W42" s="28">
        <v>1103</v>
      </c>
      <c r="X42" s="29">
        <v>0.80810000000000004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300445.83</v>
      </c>
      <c r="D43" s="27">
        <v>1880570.5725</v>
      </c>
      <c r="E43" s="15">
        <v>0.159763124231276</v>
      </c>
      <c r="F43" s="28">
        <v>955</v>
      </c>
      <c r="G43" s="28">
        <v>882</v>
      </c>
      <c r="H43" s="29">
        <v>0.92359999999999998</v>
      </c>
      <c r="I43" s="13">
        <v>0.99</v>
      </c>
      <c r="J43" s="30">
        <v>1232</v>
      </c>
      <c r="K43" s="30">
        <v>1139</v>
      </c>
      <c r="L43" s="31">
        <v>0.92449999999999999</v>
      </c>
      <c r="M43" s="15">
        <v>0.89</v>
      </c>
      <c r="N43" s="32">
        <v>355974.22</v>
      </c>
      <c r="O43" s="32">
        <v>226054.33</v>
      </c>
      <c r="P43" s="29">
        <v>0.63500000000000001</v>
      </c>
      <c r="Q43" s="29">
        <v>0.64559999999999995</v>
      </c>
      <c r="R43" s="30">
        <v>903</v>
      </c>
      <c r="S43" s="30">
        <v>347</v>
      </c>
      <c r="T43" s="31">
        <v>0.38429999999999997</v>
      </c>
      <c r="U43" s="31">
        <v>0.69</v>
      </c>
      <c r="V43" s="28">
        <v>774</v>
      </c>
      <c r="W43" s="28">
        <v>673</v>
      </c>
      <c r="X43" s="29">
        <v>0.86950000000000005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4204064.01</v>
      </c>
      <c r="D44" s="27">
        <v>25230065.109999999</v>
      </c>
      <c r="E44" s="15">
        <v>0.166629138358177</v>
      </c>
      <c r="F44" s="28">
        <v>11433</v>
      </c>
      <c r="G44" s="28">
        <v>10392</v>
      </c>
      <c r="H44" s="29">
        <v>0.90890000000000004</v>
      </c>
      <c r="I44" s="13">
        <v>0.99</v>
      </c>
      <c r="J44" s="30">
        <v>14661</v>
      </c>
      <c r="K44" s="30">
        <v>11528</v>
      </c>
      <c r="L44" s="31">
        <v>0.7863</v>
      </c>
      <c r="M44" s="15">
        <v>0.78839999999999999</v>
      </c>
      <c r="N44" s="32">
        <v>4353906.4800000004</v>
      </c>
      <c r="O44" s="32">
        <v>3161959.16</v>
      </c>
      <c r="P44" s="29">
        <v>0.72619999999999996</v>
      </c>
      <c r="Q44" s="29">
        <v>0.69</v>
      </c>
      <c r="R44" s="30">
        <v>9006</v>
      </c>
      <c r="S44" s="30">
        <v>3952</v>
      </c>
      <c r="T44" s="31">
        <v>0.43880000000000002</v>
      </c>
      <c r="U44" s="31">
        <v>0.69</v>
      </c>
      <c r="V44" s="28">
        <v>7970</v>
      </c>
      <c r="W44" s="28">
        <v>6572</v>
      </c>
      <c r="X44" s="29">
        <v>0.8246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1403691.91</v>
      </c>
      <c r="D45" s="27">
        <v>8723496.8399999999</v>
      </c>
      <c r="E45" s="15">
        <v>0.160909316039828</v>
      </c>
      <c r="F45" s="28">
        <v>4488</v>
      </c>
      <c r="G45" s="28">
        <v>3938</v>
      </c>
      <c r="H45" s="29">
        <v>0.87749999999999995</v>
      </c>
      <c r="I45" s="13">
        <v>0.99</v>
      </c>
      <c r="J45" s="30">
        <v>5521</v>
      </c>
      <c r="K45" s="30">
        <v>4522</v>
      </c>
      <c r="L45" s="31">
        <v>0.81910000000000005</v>
      </c>
      <c r="M45" s="15">
        <v>0.81479999999999997</v>
      </c>
      <c r="N45" s="32">
        <v>1433066.79</v>
      </c>
      <c r="O45" s="32">
        <v>1030297.59</v>
      </c>
      <c r="P45" s="29">
        <v>0.71889999999999998</v>
      </c>
      <c r="Q45" s="29">
        <v>0.69</v>
      </c>
      <c r="R45" s="30">
        <v>3510</v>
      </c>
      <c r="S45" s="30">
        <v>1569</v>
      </c>
      <c r="T45" s="31">
        <v>0.44700000000000001</v>
      </c>
      <c r="U45" s="31">
        <v>0.69</v>
      </c>
      <c r="V45" s="28">
        <v>3117</v>
      </c>
      <c r="W45" s="28">
        <v>2631</v>
      </c>
      <c r="X45" s="29">
        <v>0.84409999999999996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1041900.43</v>
      </c>
      <c r="D46" s="27">
        <v>6566750.4900000002</v>
      </c>
      <c r="E46" s="15">
        <v>0.15866301477216599</v>
      </c>
      <c r="F46" s="28">
        <v>3152</v>
      </c>
      <c r="G46" s="28">
        <v>2792</v>
      </c>
      <c r="H46" s="29">
        <v>0.88580000000000003</v>
      </c>
      <c r="I46" s="13">
        <v>0.99</v>
      </c>
      <c r="J46" s="30">
        <v>3893</v>
      </c>
      <c r="K46" s="30">
        <v>3258</v>
      </c>
      <c r="L46" s="31">
        <v>0.83689999999999998</v>
      </c>
      <c r="M46" s="15">
        <v>0.84840000000000004</v>
      </c>
      <c r="N46" s="32">
        <v>1060633.3</v>
      </c>
      <c r="O46" s="32">
        <v>737697.63</v>
      </c>
      <c r="P46" s="29">
        <v>0.69550000000000001</v>
      </c>
      <c r="Q46" s="29">
        <v>0.69</v>
      </c>
      <c r="R46" s="30">
        <v>2491</v>
      </c>
      <c r="S46" s="30">
        <v>1145</v>
      </c>
      <c r="T46" s="31">
        <v>0.4597</v>
      </c>
      <c r="U46" s="31">
        <v>0.69</v>
      </c>
      <c r="V46" s="28">
        <v>2165</v>
      </c>
      <c r="W46" s="28">
        <v>1768</v>
      </c>
      <c r="X46" s="29">
        <v>0.81659999999999999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1561923.74</v>
      </c>
      <c r="D47" s="27">
        <v>9650235.1500000004</v>
      </c>
      <c r="E47" s="15">
        <v>0.16185343835896099</v>
      </c>
      <c r="F47" s="28">
        <v>3372</v>
      </c>
      <c r="G47" s="28">
        <v>3095</v>
      </c>
      <c r="H47" s="29">
        <v>0.91790000000000005</v>
      </c>
      <c r="I47" s="13">
        <v>0.99</v>
      </c>
      <c r="J47" s="30">
        <v>4434</v>
      </c>
      <c r="K47" s="30">
        <v>3864</v>
      </c>
      <c r="L47" s="31">
        <v>0.87139999999999995</v>
      </c>
      <c r="M47" s="15">
        <v>0.88660000000000005</v>
      </c>
      <c r="N47" s="32">
        <v>1712523.35</v>
      </c>
      <c r="O47" s="32">
        <v>1219229.28</v>
      </c>
      <c r="P47" s="29">
        <v>0.71189999999999998</v>
      </c>
      <c r="Q47" s="29">
        <v>0.69</v>
      </c>
      <c r="R47" s="30">
        <v>3052</v>
      </c>
      <c r="S47" s="30">
        <v>1338</v>
      </c>
      <c r="T47" s="31">
        <v>0.43840000000000001</v>
      </c>
      <c r="U47" s="31">
        <v>0.69</v>
      </c>
      <c r="V47" s="28">
        <v>2668</v>
      </c>
      <c r="W47" s="28">
        <v>2182</v>
      </c>
      <c r="X47" s="29">
        <v>0.81779999999999997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519690.86</v>
      </c>
      <c r="D48" s="27">
        <v>3430965.47</v>
      </c>
      <c r="E48" s="15">
        <v>0.151470734562654</v>
      </c>
      <c r="F48" s="28">
        <v>989</v>
      </c>
      <c r="G48" s="28">
        <v>926</v>
      </c>
      <c r="H48" s="29">
        <v>0.93630000000000002</v>
      </c>
      <c r="I48" s="13">
        <v>0.99</v>
      </c>
      <c r="J48" s="30">
        <v>1419</v>
      </c>
      <c r="K48" s="30">
        <v>1323</v>
      </c>
      <c r="L48" s="31">
        <v>0.93230000000000002</v>
      </c>
      <c r="M48" s="15">
        <v>0.89</v>
      </c>
      <c r="N48" s="32">
        <v>606974.32999999996</v>
      </c>
      <c r="O48" s="32">
        <v>424012.78</v>
      </c>
      <c r="P48" s="29">
        <v>0.6986</v>
      </c>
      <c r="Q48" s="29">
        <v>0.69</v>
      </c>
      <c r="R48" s="30">
        <v>967</v>
      </c>
      <c r="S48" s="30">
        <v>403</v>
      </c>
      <c r="T48" s="31">
        <v>0.4168</v>
      </c>
      <c r="U48" s="31">
        <v>0.69</v>
      </c>
      <c r="V48" s="28">
        <v>1162</v>
      </c>
      <c r="W48" s="28">
        <v>913</v>
      </c>
      <c r="X48" s="29">
        <v>0.78569999999999995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675387.6</v>
      </c>
      <c r="D49" s="27">
        <v>4071439.44</v>
      </c>
      <c r="E49" s="15">
        <v>0.16588423086062201</v>
      </c>
      <c r="F49" s="28">
        <v>1565</v>
      </c>
      <c r="G49" s="28">
        <v>1463</v>
      </c>
      <c r="H49" s="29">
        <v>0.93479999999999996</v>
      </c>
      <c r="I49" s="13">
        <v>0.99</v>
      </c>
      <c r="J49" s="30">
        <v>2303</v>
      </c>
      <c r="K49" s="30">
        <v>2067</v>
      </c>
      <c r="L49" s="31">
        <v>0.89749999999999996</v>
      </c>
      <c r="M49" s="15">
        <v>0.89</v>
      </c>
      <c r="N49" s="32">
        <v>688333.22</v>
      </c>
      <c r="O49" s="32">
        <v>521887.87</v>
      </c>
      <c r="P49" s="29">
        <v>0.75819999999999999</v>
      </c>
      <c r="Q49" s="29">
        <v>0.69</v>
      </c>
      <c r="R49" s="30">
        <v>1320</v>
      </c>
      <c r="S49" s="30">
        <v>564</v>
      </c>
      <c r="T49" s="31">
        <v>0.42730000000000001</v>
      </c>
      <c r="U49" s="31">
        <v>0.69</v>
      </c>
      <c r="V49" s="28">
        <v>1484</v>
      </c>
      <c r="W49" s="28">
        <v>1190</v>
      </c>
      <c r="X49" s="29">
        <v>0.80189999999999995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487543.68</v>
      </c>
      <c r="D50" s="27">
        <v>2899804.19</v>
      </c>
      <c r="E50" s="15">
        <v>0.16812986258910101</v>
      </c>
      <c r="F50" s="28">
        <v>1625</v>
      </c>
      <c r="G50" s="28">
        <v>1490</v>
      </c>
      <c r="H50" s="29">
        <v>0.91690000000000005</v>
      </c>
      <c r="I50" s="13">
        <v>0.99</v>
      </c>
      <c r="J50" s="30">
        <v>1785</v>
      </c>
      <c r="K50" s="30">
        <v>1600</v>
      </c>
      <c r="L50" s="31">
        <v>0.89639999999999997</v>
      </c>
      <c r="M50" s="15">
        <v>0.89</v>
      </c>
      <c r="N50" s="32">
        <v>504929.72</v>
      </c>
      <c r="O50" s="32">
        <v>356298.87</v>
      </c>
      <c r="P50" s="29">
        <v>0.7056</v>
      </c>
      <c r="Q50" s="29">
        <v>0.69</v>
      </c>
      <c r="R50" s="30">
        <v>1114</v>
      </c>
      <c r="S50" s="30">
        <v>539</v>
      </c>
      <c r="T50" s="31">
        <v>0.48380000000000001</v>
      </c>
      <c r="U50" s="31">
        <v>0.69</v>
      </c>
      <c r="V50" s="28">
        <v>1196</v>
      </c>
      <c r="W50" s="28">
        <v>1007</v>
      </c>
      <c r="X50" s="29">
        <v>0.84199999999999997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797203.33</v>
      </c>
      <c r="D51" s="27">
        <v>4451115.58</v>
      </c>
      <c r="E51" s="15">
        <v>0.17910191628859001</v>
      </c>
      <c r="F51" s="28">
        <v>1812</v>
      </c>
      <c r="G51" s="28">
        <v>1643</v>
      </c>
      <c r="H51" s="29">
        <v>0.90669999999999995</v>
      </c>
      <c r="I51" s="13">
        <v>0.96540000000000004</v>
      </c>
      <c r="J51" s="30">
        <v>2422</v>
      </c>
      <c r="K51" s="30">
        <v>2085</v>
      </c>
      <c r="L51" s="31">
        <v>0.8609</v>
      </c>
      <c r="M51" s="15">
        <v>0.86729999999999996</v>
      </c>
      <c r="N51" s="32">
        <v>867442.54</v>
      </c>
      <c r="O51" s="32">
        <v>584865.91</v>
      </c>
      <c r="P51" s="29">
        <v>0.67420000000000002</v>
      </c>
      <c r="Q51" s="29">
        <v>0.6714</v>
      </c>
      <c r="R51" s="30">
        <v>1823</v>
      </c>
      <c r="S51" s="30">
        <v>803</v>
      </c>
      <c r="T51" s="31">
        <v>0.4405</v>
      </c>
      <c r="U51" s="31">
        <v>0.69</v>
      </c>
      <c r="V51" s="28">
        <v>1384</v>
      </c>
      <c r="W51" s="28">
        <v>998</v>
      </c>
      <c r="X51" s="29">
        <v>0.72109999999999996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38585.24</v>
      </c>
      <c r="D52" s="27">
        <v>242518.8</v>
      </c>
      <c r="E52" s="15">
        <v>0.15910205724257301</v>
      </c>
      <c r="F52" s="28">
        <v>134</v>
      </c>
      <c r="G52" s="28">
        <v>117</v>
      </c>
      <c r="H52" s="29">
        <v>0.87309999999999999</v>
      </c>
      <c r="I52" s="13">
        <v>0.99</v>
      </c>
      <c r="J52" s="30">
        <v>195</v>
      </c>
      <c r="K52" s="30">
        <v>164</v>
      </c>
      <c r="L52" s="31">
        <v>0.84099999999999997</v>
      </c>
      <c r="M52" s="15">
        <v>0.81910000000000005</v>
      </c>
      <c r="N52" s="32">
        <v>53521.42</v>
      </c>
      <c r="O52" s="32">
        <v>27816.25</v>
      </c>
      <c r="P52" s="29">
        <v>0.51970000000000005</v>
      </c>
      <c r="Q52" s="29">
        <v>0.6099</v>
      </c>
      <c r="R52" s="30">
        <v>140</v>
      </c>
      <c r="S52" s="30">
        <v>42</v>
      </c>
      <c r="T52" s="31">
        <v>0.3</v>
      </c>
      <c r="U52" s="31">
        <v>0.67110000000000003</v>
      </c>
      <c r="V52" s="28">
        <v>104</v>
      </c>
      <c r="W52" s="28">
        <v>88</v>
      </c>
      <c r="X52" s="29">
        <v>0.84619999999999995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1718770.61</v>
      </c>
      <c r="D53" s="27">
        <v>10492549.42</v>
      </c>
      <c r="E53" s="15">
        <v>0.16380867425068599</v>
      </c>
      <c r="F53" s="28">
        <v>4140</v>
      </c>
      <c r="G53" s="28">
        <v>3799</v>
      </c>
      <c r="H53" s="29">
        <v>0.91759999999999997</v>
      </c>
      <c r="I53" s="13">
        <v>0.99</v>
      </c>
      <c r="J53" s="30">
        <v>5665</v>
      </c>
      <c r="K53" s="30">
        <v>4825</v>
      </c>
      <c r="L53" s="31">
        <v>0.85170000000000001</v>
      </c>
      <c r="M53" s="15">
        <v>0.85819999999999996</v>
      </c>
      <c r="N53" s="32">
        <v>1825865.78</v>
      </c>
      <c r="O53" s="32">
        <v>1214090.8899999999</v>
      </c>
      <c r="P53" s="29">
        <v>0.66490000000000005</v>
      </c>
      <c r="Q53" s="29">
        <v>0.65059999999999996</v>
      </c>
      <c r="R53" s="30">
        <v>3853</v>
      </c>
      <c r="S53" s="30">
        <v>1628</v>
      </c>
      <c r="T53" s="31">
        <v>0.42249999999999999</v>
      </c>
      <c r="U53" s="31">
        <v>0.69</v>
      </c>
      <c r="V53" s="28">
        <v>3393</v>
      </c>
      <c r="W53" s="28">
        <v>2690</v>
      </c>
      <c r="X53" s="29">
        <v>0.79279999999999995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346780.08</v>
      </c>
      <c r="D54" s="27">
        <v>2137778.33</v>
      </c>
      <c r="E54" s="15">
        <v>0.16221517223443799</v>
      </c>
      <c r="F54" s="28">
        <v>490</v>
      </c>
      <c r="G54" s="28">
        <v>458</v>
      </c>
      <c r="H54" s="29">
        <v>0.93469999999999998</v>
      </c>
      <c r="I54" s="13">
        <v>0.99</v>
      </c>
      <c r="J54" s="30">
        <v>736</v>
      </c>
      <c r="K54" s="30">
        <v>687</v>
      </c>
      <c r="L54" s="31">
        <v>0.93340000000000001</v>
      </c>
      <c r="M54" s="15">
        <v>0.89</v>
      </c>
      <c r="N54" s="32">
        <v>366916.95</v>
      </c>
      <c r="O54" s="32">
        <v>248616.05</v>
      </c>
      <c r="P54" s="29">
        <v>0.67759999999999998</v>
      </c>
      <c r="Q54" s="29">
        <v>0.69</v>
      </c>
      <c r="R54" s="30">
        <v>553</v>
      </c>
      <c r="S54" s="30">
        <v>231</v>
      </c>
      <c r="T54" s="31">
        <v>0.41770000000000002</v>
      </c>
      <c r="U54" s="31">
        <v>0.69</v>
      </c>
      <c r="V54" s="28">
        <v>455</v>
      </c>
      <c r="W54" s="28">
        <v>311</v>
      </c>
      <c r="X54" s="29">
        <v>0.6835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2573074.58</v>
      </c>
      <c r="D55" s="27">
        <v>15265343.26</v>
      </c>
      <c r="E55" s="15">
        <v>0.168556614559875</v>
      </c>
      <c r="F55" s="28">
        <v>4581</v>
      </c>
      <c r="G55" s="28">
        <v>4312</v>
      </c>
      <c r="H55" s="29">
        <v>0.94130000000000003</v>
      </c>
      <c r="I55" s="13">
        <v>0.99</v>
      </c>
      <c r="J55" s="30">
        <v>6224</v>
      </c>
      <c r="K55" s="30">
        <v>5262</v>
      </c>
      <c r="L55" s="31">
        <v>0.84540000000000004</v>
      </c>
      <c r="M55" s="15">
        <v>0.85840000000000005</v>
      </c>
      <c r="N55" s="32">
        <v>2654955.62</v>
      </c>
      <c r="O55" s="32">
        <v>1992814.39</v>
      </c>
      <c r="P55" s="29">
        <v>0.75060000000000004</v>
      </c>
      <c r="Q55" s="29">
        <v>0.69</v>
      </c>
      <c r="R55" s="30">
        <v>3851</v>
      </c>
      <c r="S55" s="30">
        <v>1936</v>
      </c>
      <c r="T55" s="31">
        <v>0.50270000000000004</v>
      </c>
      <c r="U55" s="31">
        <v>0.69</v>
      </c>
      <c r="V55" s="28">
        <v>3884</v>
      </c>
      <c r="W55" s="28">
        <v>3321</v>
      </c>
      <c r="X55" s="29">
        <v>0.85499999999999998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153687.24</v>
      </c>
      <c r="D56" s="27">
        <v>973408.15</v>
      </c>
      <c r="E56" s="15">
        <v>0.15788571320262701</v>
      </c>
      <c r="F56" s="28">
        <v>277</v>
      </c>
      <c r="G56" s="28">
        <v>252</v>
      </c>
      <c r="H56" s="29">
        <v>0.90969999999999995</v>
      </c>
      <c r="I56" s="13">
        <v>0.96619999999999995</v>
      </c>
      <c r="J56" s="30">
        <v>414</v>
      </c>
      <c r="K56" s="30">
        <v>384</v>
      </c>
      <c r="L56" s="31">
        <v>0.92749999999999999</v>
      </c>
      <c r="M56" s="15">
        <v>0.89</v>
      </c>
      <c r="N56" s="32">
        <v>153945.98000000001</v>
      </c>
      <c r="O56" s="32">
        <v>110735.24</v>
      </c>
      <c r="P56" s="29">
        <v>0.71930000000000005</v>
      </c>
      <c r="Q56" s="29">
        <v>0.69</v>
      </c>
      <c r="R56" s="30">
        <v>321</v>
      </c>
      <c r="S56" s="30">
        <v>147</v>
      </c>
      <c r="T56" s="31">
        <v>0.45789999999999997</v>
      </c>
      <c r="U56" s="31">
        <v>0.69</v>
      </c>
      <c r="V56" s="28">
        <v>227</v>
      </c>
      <c r="W56" s="28">
        <v>187</v>
      </c>
      <c r="X56" s="29">
        <v>0.82379999999999998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665907.46</v>
      </c>
      <c r="D57" s="27">
        <v>4220451.71</v>
      </c>
      <c r="E57" s="15">
        <v>0.157781087370859</v>
      </c>
      <c r="F57" s="28">
        <v>1921</v>
      </c>
      <c r="G57" s="28">
        <v>1678</v>
      </c>
      <c r="H57" s="29">
        <v>0.87350000000000005</v>
      </c>
      <c r="I57" s="13">
        <v>0.94369999999999998</v>
      </c>
      <c r="J57" s="30">
        <v>2346</v>
      </c>
      <c r="K57" s="30">
        <v>2019</v>
      </c>
      <c r="L57" s="31">
        <v>0.86060000000000003</v>
      </c>
      <c r="M57" s="15">
        <v>0.85740000000000005</v>
      </c>
      <c r="N57" s="32">
        <v>755331.25</v>
      </c>
      <c r="O57" s="32">
        <v>507773.17</v>
      </c>
      <c r="P57" s="29">
        <v>0.67230000000000001</v>
      </c>
      <c r="Q57" s="29">
        <v>0.68230000000000002</v>
      </c>
      <c r="R57" s="30">
        <v>1551</v>
      </c>
      <c r="S57" s="30">
        <v>628</v>
      </c>
      <c r="T57" s="31">
        <v>0.40489999999999998</v>
      </c>
      <c r="U57" s="31">
        <v>0.69</v>
      </c>
      <c r="V57" s="28">
        <v>1472</v>
      </c>
      <c r="W57" s="28">
        <v>1187</v>
      </c>
      <c r="X57" s="29">
        <v>0.80640000000000001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1169003.9099999999</v>
      </c>
      <c r="D58" s="27">
        <v>7162345.3700000001</v>
      </c>
      <c r="E58" s="15">
        <v>0.163215238809407</v>
      </c>
      <c r="F58" s="28">
        <v>3578</v>
      </c>
      <c r="G58" s="28">
        <v>3206</v>
      </c>
      <c r="H58" s="29">
        <v>0.89600000000000002</v>
      </c>
      <c r="I58" s="13">
        <v>0.91359999999999997</v>
      </c>
      <c r="J58" s="30">
        <v>4941</v>
      </c>
      <c r="K58" s="30">
        <v>4215</v>
      </c>
      <c r="L58" s="31">
        <v>0.85309999999999997</v>
      </c>
      <c r="M58" s="15">
        <v>0.85089999999999999</v>
      </c>
      <c r="N58" s="32">
        <v>1273861.32</v>
      </c>
      <c r="O58" s="32">
        <v>800511.92</v>
      </c>
      <c r="P58" s="29">
        <v>0.62839999999999996</v>
      </c>
      <c r="Q58" s="29">
        <v>0.61990000000000001</v>
      </c>
      <c r="R58" s="30">
        <v>3461</v>
      </c>
      <c r="S58" s="30">
        <v>1305</v>
      </c>
      <c r="T58" s="31">
        <v>0.37709999999999999</v>
      </c>
      <c r="U58" s="31">
        <v>0.67190000000000005</v>
      </c>
      <c r="V58" s="28">
        <v>2722</v>
      </c>
      <c r="W58" s="28">
        <v>2258</v>
      </c>
      <c r="X58" s="29">
        <v>0.82950000000000002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777994.86</v>
      </c>
      <c r="D59" s="27">
        <v>5166944.8099999996</v>
      </c>
      <c r="E59" s="15">
        <v>0.15057154442491499</v>
      </c>
      <c r="F59" s="28">
        <v>1664</v>
      </c>
      <c r="G59" s="28">
        <v>1462</v>
      </c>
      <c r="H59" s="29">
        <v>0.87860000000000005</v>
      </c>
      <c r="I59" s="13">
        <v>0.9546</v>
      </c>
      <c r="J59" s="30">
        <v>2544</v>
      </c>
      <c r="K59" s="30">
        <v>2073</v>
      </c>
      <c r="L59" s="31">
        <v>0.81489999999999996</v>
      </c>
      <c r="M59" s="15">
        <v>0.82179999999999997</v>
      </c>
      <c r="N59" s="32">
        <v>830670.27</v>
      </c>
      <c r="O59" s="32">
        <v>559691.38</v>
      </c>
      <c r="P59" s="29">
        <v>0.67379999999999995</v>
      </c>
      <c r="Q59" s="29">
        <v>0.69</v>
      </c>
      <c r="R59" s="30">
        <v>1707</v>
      </c>
      <c r="S59" s="30">
        <v>689</v>
      </c>
      <c r="T59" s="31">
        <v>0.40360000000000001</v>
      </c>
      <c r="U59" s="31">
        <v>0.69</v>
      </c>
      <c r="V59" s="28">
        <v>1351</v>
      </c>
      <c r="W59" s="28">
        <v>1168</v>
      </c>
      <c r="X59" s="29">
        <v>0.86450000000000005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309261.92</v>
      </c>
      <c r="D60" s="27">
        <v>1901916.56</v>
      </c>
      <c r="E60" s="15">
        <v>0.16260540893549999</v>
      </c>
      <c r="F60" s="28">
        <v>612</v>
      </c>
      <c r="G60" s="28">
        <v>593</v>
      </c>
      <c r="H60" s="29">
        <v>0.96899999999999997</v>
      </c>
      <c r="I60" s="13">
        <v>0.99</v>
      </c>
      <c r="J60" s="30">
        <v>1052</v>
      </c>
      <c r="K60" s="30">
        <v>927</v>
      </c>
      <c r="L60" s="31">
        <v>0.88119999999999998</v>
      </c>
      <c r="M60" s="15">
        <v>0.87980000000000003</v>
      </c>
      <c r="N60" s="32">
        <v>402227.28</v>
      </c>
      <c r="O60" s="32">
        <v>239694.82</v>
      </c>
      <c r="P60" s="29">
        <v>0.59589999999999999</v>
      </c>
      <c r="Q60" s="29">
        <v>0.61899999999999999</v>
      </c>
      <c r="R60" s="30">
        <v>776</v>
      </c>
      <c r="S60" s="30">
        <v>282</v>
      </c>
      <c r="T60" s="31">
        <v>0.3634</v>
      </c>
      <c r="U60" s="31">
        <v>0.66890000000000005</v>
      </c>
      <c r="V60" s="28">
        <v>720</v>
      </c>
      <c r="W60" s="28">
        <v>558</v>
      </c>
      <c r="X60" s="29">
        <v>0.77500000000000002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165730.26999999999</v>
      </c>
      <c r="D61" s="27">
        <v>901079</v>
      </c>
      <c r="E61" s="15">
        <v>0.18392423971704999</v>
      </c>
      <c r="F61" s="28">
        <v>347</v>
      </c>
      <c r="G61" s="28">
        <v>331</v>
      </c>
      <c r="H61" s="29">
        <v>0.95389999999999997</v>
      </c>
      <c r="I61" s="13">
        <v>0.99</v>
      </c>
      <c r="J61" s="30">
        <v>603</v>
      </c>
      <c r="K61" s="30">
        <v>576</v>
      </c>
      <c r="L61" s="31">
        <v>0.95520000000000005</v>
      </c>
      <c r="M61" s="15">
        <v>0.89</v>
      </c>
      <c r="N61" s="32">
        <v>162987.92000000001</v>
      </c>
      <c r="O61" s="32">
        <v>112448.39</v>
      </c>
      <c r="P61" s="29">
        <v>0.68989999999999996</v>
      </c>
      <c r="Q61" s="29">
        <v>0.66479999999999995</v>
      </c>
      <c r="R61" s="30">
        <v>287</v>
      </c>
      <c r="S61" s="30">
        <v>112</v>
      </c>
      <c r="T61" s="31">
        <v>0.39019999999999999</v>
      </c>
      <c r="U61" s="31">
        <v>0.69</v>
      </c>
      <c r="V61" s="28">
        <v>432</v>
      </c>
      <c r="W61" s="28">
        <v>344</v>
      </c>
      <c r="X61" s="29">
        <v>0.79630000000000001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465062.56</v>
      </c>
      <c r="D62" s="27">
        <v>2728767</v>
      </c>
      <c r="E62" s="15">
        <v>0.17042956031057199</v>
      </c>
      <c r="F62" s="28">
        <v>1286</v>
      </c>
      <c r="G62" s="28">
        <v>1196</v>
      </c>
      <c r="H62" s="29">
        <v>0.93</v>
      </c>
      <c r="I62" s="13">
        <v>0.97260000000000002</v>
      </c>
      <c r="J62" s="30">
        <v>1913</v>
      </c>
      <c r="K62" s="30">
        <v>1786</v>
      </c>
      <c r="L62" s="31">
        <v>0.93359999999999999</v>
      </c>
      <c r="M62" s="15">
        <v>0.89</v>
      </c>
      <c r="N62" s="32">
        <v>454756.36</v>
      </c>
      <c r="O62" s="32">
        <v>304177.40000000002</v>
      </c>
      <c r="P62" s="29">
        <v>0.66890000000000005</v>
      </c>
      <c r="Q62" s="29">
        <v>0.67269999999999996</v>
      </c>
      <c r="R62" s="30">
        <v>1402</v>
      </c>
      <c r="S62" s="30">
        <v>604</v>
      </c>
      <c r="T62" s="31">
        <v>0.43080000000000002</v>
      </c>
      <c r="U62" s="31">
        <v>0.68930000000000002</v>
      </c>
      <c r="V62" s="28">
        <v>1146</v>
      </c>
      <c r="W62" s="28">
        <v>989</v>
      </c>
      <c r="X62" s="29">
        <v>0.86299999999999999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457683.23</v>
      </c>
      <c r="D63" s="27">
        <v>2900090.8</v>
      </c>
      <c r="E63" s="15">
        <v>0.157816862147902</v>
      </c>
      <c r="F63" s="28">
        <v>1083</v>
      </c>
      <c r="G63" s="28">
        <v>1008</v>
      </c>
      <c r="H63" s="29">
        <v>0.93069999999999997</v>
      </c>
      <c r="I63" s="13">
        <v>0.99</v>
      </c>
      <c r="J63" s="30">
        <v>1686</v>
      </c>
      <c r="K63" s="30">
        <v>1494</v>
      </c>
      <c r="L63" s="31">
        <v>0.8861</v>
      </c>
      <c r="M63" s="15">
        <v>0.88249999999999995</v>
      </c>
      <c r="N63" s="32">
        <v>526058.71</v>
      </c>
      <c r="O63" s="32">
        <v>325451.44</v>
      </c>
      <c r="P63" s="29">
        <v>0.61870000000000003</v>
      </c>
      <c r="Q63" s="29">
        <v>0.61439999999999995</v>
      </c>
      <c r="R63" s="30">
        <v>1127</v>
      </c>
      <c r="S63" s="30">
        <v>417</v>
      </c>
      <c r="T63" s="31">
        <v>0.37</v>
      </c>
      <c r="U63" s="31">
        <v>0.67600000000000005</v>
      </c>
      <c r="V63" s="28">
        <v>1014</v>
      </c>
      <c r="W63" s="28">
        <v>882</v>
      </c>
      <c r="X63" s="29">
        <v>0.86980000000000002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8674466.1899999995</v>
      </c>
      <c r="D64" s="27">
        <v>52286476.670000002</v>
      </c>
      <c r="E64" s="15">
        <v>0.16590267201876799</v>
      </c>
      <c r="F64" s="28">
        <v>26104</v>
      </c>
      <c r="G64" s="28">
        <v>22572</v>
      </c>
      <c r="H64" s="29">
        <v>0.86470000000000002</v>
      </c>
      <c r="I64" s="13">
        <v>0.93930000000000002</v>
      </c>
      <c r="J64" s="30">
        <v>32579</v>
      </c>
      <c r="K64" s="30">
        <v>22816</v>
      </c>
      <c r="L64" s="31">
        <v>0.70030000000000003</v>
      </c>
      <c r="M64" s="15">
        <v>0.70989999999999998</v>
      </c>
      <c r="N64" s="32">
        <v>9565110.1699999999</v>
      </c>
      <c r="O64" s="32">
        <v>5928821.8099999996</v>
      </c>
      <c r="P64" s="29">
        <v>0.61980000000000002</v>
      </c>
      <c r="Q64" s="29">
        <v>0.61929999999999996</v>
      </c>
      <c r="R64" s="30">
        <v>17498</v>
      </c>
      <c r="S64" s="30">
        <v>7071</v>
      </c>
      <c r="T64" s="31">
        <v>0.40410000000000001</v>
      </c>
      <c r="U64" s="31">
        <v>0.69</v>
      </c>
      <c r="V64" s="28">
        <v>14772</v>
      </c>
      <c r="W64" s="28">
        <v>10205</v>
      </c>
      <c r="X64" s="29">
        <v>0.69079999999999997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137033.97</v>
      </c>
      <c r="D65" s="27">
        <v>762772.11</v>
      </c>
      <c r="E65" s="15">
        <v>0.179652570149687</v>
      </c>
      <c r="F65" s="28">
        <v>189</v>
      </c>
      <c r="G65" s="28">
        <v>180</v>
      </c>
      <c r="H65" s="29">
        <v>0.95240000000000002</v>
      </c>
      <c r="I65" s="13">
        <v>0.99</v>
      </c>
      <c r="J65" s="30">
        <v>321</v>
      </c>
      <c r="K65" s="30">
        <v>307</v>
      </c>
      <c r="L65" s="31">
        <v>0.95640000000000003</v>
      </c>
      <c r="M65" s="15">
        <v>0.89</v>
      </c>
      <c r="N65" s="32">
        <v>135106.1</v>
      </c>
      <c r="O65" s="32">
        <v>102323.07</v>
      </c>
      <c r="P65" s="29">
        <v>0.75739999999999996</v>
      </c>
      <c r="Q65" s="29">
        <v>0.69</v>
      </c>
      <c r="R65" s="30">
        <v>194</v>
      </c>
      <c r="S65" s="30">
        <v>108</v>
      </c>
      <c r="T65" s="31">
        <v>0.55669999999999997</v>
      </c>
      <c r="U65" s="31">
        <v>0.69</v>
      </c>
      <c r="V65" s="28">
        <v>237</v>
      </c>
      <c r="W65" s="28">
        <v>181</v>
      </c>
      <c r="X65" s="29">
        <v>0.76370000000000005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374211.07</v>
      </c>
      <c r="D66" s="27">
        <v>2347538.4300000002</v>
      </c>
      <c r="E66" s="15">
        <v>0.15940572695970701</v>
      </c>
      <c r="F66" s="28">
        <v>1188</v>
      </c>
      <c r="G66" s="28">
        <v>1140</v>
      </c>
      <c r="H66" s="29">
        <v>0.95960000000000001</v>
      </c>
      <c r="I66" s="13">
        <v>0.99</v>
      </c>
      <c r="J66" s="30">
        <v>1461</v>
      </c>
      <c r="K66" s="30">
        <v>1369</v>
      </c>
      <c r="L66" s="31">
        <v>0.93700000000000006</v>
      </c>
      <c r="M66" s="15">
        <v>0.89</v>
      </c>
      <c r="N66" s="32">
        <v>393006.95</v>
      </c>
      <c r="O66" s="32">
        <v>283681.71999999997</v>
      </c>
      <c r="P66" s="29">
        <v>0.7218</v>
      </c>
      <c r="Q66" s="29">
        <v>0.69</v>
      </c>
      <c r="R66" s="30">
        <v>802</v>
      </c>
      <c r="S66" s="30">
        <v>381</v>
      </c>
      <c r="T66" s="31">
        <v>0.47510000000000002</v>
      </c>
      <c r="U66" s="31">
        <v>0.69</v>
      </c>
      <c r="V66" s="28">
        <v>1072</v>
      </c>
      <c r="W66" s="28">
        <v>971</v>
      </c>
      <c r="X66" s="29">
        <v>0.90580000000000005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960393.53</v>
      </c>
      <c r="D67" s="27">
        <v>5701980.3200000003</v>
      </c>
      <c r="E67" s="15">
        <v>0.16843157571613601</v>
      </c>
      <c r="F67" s="28">
        <v>1943</v>
      </c>
      <c r="G67" s="28">
        <v>1815</v>
      </c>
      <c r="H67" s="29">
        <v>0.93410000000000004</v>
      </c>
      <c r="I67" s="13">
        <v>0.99</v>
      </c>
      <c r="J67" s="30">
        <v>2633</v>
      </c>
      <c r="K67" s="30">
        <v>2272</v>
      </c>
      <c r="L67" s="31">
        <v>0.8629</v>
      </c>
      <c r="M67" s="15">
        <v>0.8891</v>
      </c>
      <c r="N67" s="32">
        <v>1027515.66</v>
      </c>
      <c r="O67" s="32">
        <v>742382.42</v>
      </c>
      <c r="P67" s="29">
        <v>0.72250000000000003</v>
      </c>
      <c r="Q67" s="29">
        <v>0.69</v>
      </c>
      <c r="R67" s="30">
        <v>1598</v>
      </c>
      <c r="S67" s="30">
        <v>746</v>
      </c>
      <c r="T67" s="31">
        <v>0.46679999999999999</v>
      </c>
      <c r="U67" s="31">
        <v>0.69</v>
      </c>
      <c r="V67" s="28">
        <v>1601</v>
      </c>
      <c r="W67" s="28">
        <v>1295</v>
      </c>
      <c r="X67" s="29">
        <v>0.80889999999999995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1454220.47</v>
      </c>
      <c r="D68" s="27">
        <v>8956898.4100000001</v>
      </c>
      <c r="E68" s="15">
        <v>0.16235759338036301</v>
      </c>
      <c r="F68" s="28">
        <v>3892</v>
      </c>
      <c r="G68" s="28">
        <v>3530</v>
      </c>
      <c r="H68" s="29">
        <v>0.90700000000000003</v>
      </c>
      <c r="I68" s="13">
        <v>0.9758</v>
      </c>
      <c r="J68" s="30">
        <v>4849</v>
      </c>
      <c r="K68" s="30">
        <v>4289</v>
      </c>
      <c r="L68" s="15">
        <v>0.88449999999999995</v>
      </c>
      <c r="M68" s="31">
        <v>0.88529999999999998</v>
      </c>
      <c r="N68" s="32">
        <v>1538323.64</v>
      </c>
      <c r="O68" s="32">
        <v>1080241.8</v>
      </c>
      <c r="P68" s="29">
        <v>0.70220000000000005</v>
      </c>
      <c r="Q68" s="29">
        <v>0.69</v>
      </c>
      <c r="R68" s="30">
        <v>3038</v>
      </c>
      <c r="S68" s="30">
        <v>1393</v>
      </c>
      <c r="T68" s="31">
        <v>0.45850000000000002</v>
      </c>
      <c r="U68" s="15">
        <v>0.69</v>
      </c>
      <c r="V68" s="28">
        <v>3004</v>
      </c>
      <c r="W68" s="28">
        <v>2461</v>
      </c>
      <c r="X68" s="29">
        <v>0.81920000000000004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2004655.11</v>
      </c>
      <c r="D69" s="27">
        <v>12029724.68</v>
      </c>
      <c r="E69" s="15">
        <v>0.16664181129039801</v>
      </c>
      <c r="F69" s="28">
        <v>4340</v>
      </c>
      <c r="G69" s="28">
        <v>3850</v>
      </c>
      <c r="H69" s="29">
        <v>0.8871</v>
      </c>
      <c r="I69" s="13">
        <v>0.97440000000000004</v>
      </c>
      <c r="J69" s="30">
        <v>6094</v>
      </c>
      <c r="K69" s="30">
        <v>5256</v>
      </c>
      <c r="L69" s="31">
        <v>0.86250000000000004</v>
      </c>
      <c r="M69" s="15">
        <v>0.8679</v>
      </c>
      <c r="N69" s="32">
        <v>1999077.68</v>
      </c>
      <c r="O69" s="32">
        <v>1394645.48</v>
      </c>
      <c r="P69" s="29">
        <v>0.6976</v>
      </c>
      <c r="Q69" s="29">
        <v>0.68100000000000005</v>
      </c>
      <c r="R69" s="30">
        <v>3604</v>
      </c>
      <c r="S69" s="30">
        <v>1513</v>
      </c>
      <c r="T69" s="31">
        <v>0.41980000000000001</v>
      </c>
      <c r="U69" s="31">
        <v>0.69</v>
      </c>
      <c r="V69" s="28">
        <v>3372</v>
      </c>
      <c r="W69" s="28">
        <v>2806</v>
      </c>
      <c r="X69" s="29">
        <v>0.83209999999999995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4</v>
      </c>
      <c r="H70" s="29">
        <v>4</v>
      </c>
      <c r="I70" s="13">
        <v>0.99</v>
      </c>
      <c r="J70" s="30">
        <v>3</v>
      </c>
      <c r="K70" s="30">
        <v>2</v>
      </c>
      <c r="L70" s="31">
        <v>0.66669999999999996</v>
      </c>
      <c r="M70" s="15">
        <v>0.5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376589.02</v>
      </c>
      <c r="D71" s="27">
        <v>2443365.37</v>
      </c>
      <c r="E71" s="15">
        <v>0.154127182378786</v>
      </c>
      <c r="F71" s="28">
        <v>1410</v>
      </c>
      <c r="G71" s="28">
        <v>1212</v>
      </c>
      <c r="H71" s="29">
        <v>0.85960000000000003</v>
      </c>
      <c r="I71" s="13">
        <v>0.89370000000000005</v>
      </c>
      <c r="J71" s="30">
        <v>1839</v>
      </c>
      <c r="K71" s="30">
        <v>1573</v>
      </c>
      <c r="L71" s="31">
        <v>0.85540000000000005</v>
      </c>
      <c r="M71" s="15">
        <v>0.8599</v>
      </c>
      <c r="N71" s="32">
        <v>402077.8</v>
      </c>
      <c r="O71" s="32">
        <v>263470.06</v>
      </c>
      <c r="P71" s="29">
        <v>0.65529999999999999</v>
      </c>
      <c r="Q71" s="29">
        <v>0.64249999999999996</v>
      </c>
      <c r="R71" s="30">
        <v>1198</v>
      </c>
      <c r="S71" s="30">
        <v>434</v>
      </c>
      <c r="T71" s="31">
        <v>0.36230000000000001</v>
      </c>
      <c r="U71" s="31">
        <v>0.68630000000000002</v>
      </c>
      <c r="V71" s="28">
        <v>1008</v>
      </c>
      <c r="W71" s="28">
        <v>802</v>
      </c>
      <c r="X71" s="29">
        <v>0.79559999999999997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3480288.82</v>
      </c>
      <c r="D72" s="27">
        <v>21702991.66</v>
      </c>
      <c r="E72" s="15">
        <v>0.16035986533664801</v>
      </c>
      <c r="F72" s="28">
        <v>5138</v>
      </c>
      <c r="G72" s="28">
        <v>4709</v>
      </c>
      <c r="H72" s="29">
        <v>0.91649999999999998</v>
      </c>
      <c r="I72" s="13">
        <v>0.98070000000000002</v>
      </c>
      <c r="J72" s="30">
        <v>8190</v>
      </c>
      <c r="K72" s="30">
        <v>7292</v>
      </c>
      <c r="L72" s="31">
        <v>0.89039999999999997</v>
      </c>
      <c r="M72" s="15">
        <v>0.89</v>
      </c>
      <c r="N72" s="32">
        <v>3939481.28</v>
      </c>
      <c r="O72" s="32">
        <v>2725537.83</v>
      </c>
      <c r="P72" s="29">
        <v>0.69189999999999996</v>
      </c>
      <c r="Q72" s="29">
        <v>0.68559999999999999</v>
      </c>
      <c r="R72" s="30">
        <v>5622</v>
      </c>
      <c r="S72" s="30">
        <v>2297</v>
      </c>
      <c r="T72" s="31">
        <v>0.40860000000000002</v>
      </c>
      <c r="U72" s="31">
        <v>0.69</v>
      </c>
      <c r="V72" s="28">
        <v>5223</v>
      </c>
      <c r="W72" s="28">
        <v>3618</v>
      </c>
      <c r="X72" s="29">
        <v>0.69269999999999998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815656.35</v>
      </c>
      <c r="D73" s="27">
        <v>4886633.62</v>
      </c>
      <c r="E73" s="15">
        <v>0.16691579795581199</v>
      </c>
      <c r="F73" s="28">
        <v>1301</v>
      </c>
      <c r="G73" s="28">
        <v>1190</v>
      </c>
      <c r="H73" s="29">
        <v>0.91469999999999996</v>
      </c>
      <c r="I73" s="13">
        <v>0.99</v>
      </c>
      <c r="J73" s="30">
        <v>1853</v>
      </c>
      <c r="K73" s="30">
        <v>1575</v>
      </c>
      <c r="L73" s="31">
        <v>0.85</v>
      </c>
      <c r="M73" s="15">
        <v>0.85219999999999996</v>
      </c>
      <c r="N73" s="32">
        <v>790388.42</v>
      </c>
      <c r="O73" s="32">
        <v>560953.43000000005</v>
      </c>
      <c r="P73" s="29">
        <v>0.7097</v>
      </c>
      <c r="Q73" s="29">
        <v>0.68769999999999998</v>
      </c>
      <c r="R73" s="30">
        <v>1325</v>
      </c>
      <c r="S73" s="30">
        <v>639</v>
      </c>
      <c r="T73" s="31">
        <v>0.48230000000000001</v>
      </c>
      <c r="U73" s="31">
        <v>0.69</v>
      </c>
      <c r="V73" s="28">
        <v>933</v>
      </c>
      <c r="W73" s="28">
        <v>751</v>
      </c>
      <c r="X73" s="29">
        <v>0.80489999999999995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164857.87</v>
      </c>
      <c r="D74" s="27">
        <v>1068251.74</v>
      </c>
      <c r="E74" s="15">
        <v>0.15432492532144201</v>
      </c>
      <c r="F74" s="28">
        <v>352</v>
      </c>
      <c r="G74" s="28">
        <v>311</v>
      </c>
      <c r="H74" s="29">
        <v>0.88349999999999995</v>
      </c>
      <c r="I74" s="13">
        <v>0.97030000000000005</v>
      </c>
      <c r="J74" s="30">
        <v>548</v>
      </c>
      <c r="K74" s="30">
        <v>492</v>
      </c>
      <c r="L74" s="31">
        <v>0.89780000000000004</v>
      </c>
      <c r="M74" s="15">
        <v>0.89</v>
      </c>
      <c r="N74" s="32">
        <v>176000.48</v>
      </c>
      <c r="O74" s="32">
        <v>110812.43</v>
      </c>
      <c r="P74" s="29">
        <v>0.62960000000000005</v>
      </c>
      <c r="Q74" s="29">
        <v>0.63239999999999996</v>
      </c>
      <c r="R74" s="30">
        <v>405</v>
      </c>
      <c r="S74" s="30">
        <v>156</v>
      </c>
      <c r="T74" s="31">
        <v>0.38519999999999999</v>
      </c>
      <c r="U74" s="31">
        <v>0.68500000000000005</v>
      </c>
      <c r="V74" s="28">
        <v>317</v>
      </c>
      <c r="W74" s="28">
        <v>259</v>
      </c>
      <c r="X74" s="29">
        <v>0.81699999999999995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708268.08</v>
      </c>
      <c r="D75" s="27">
        <v>4907637.47</v>
      </c>
      <c r="E75" s="15">
        <v>0.144319559936851</v>
      </c>
      <c r="F75" s="28">
        <v>1755</v>
      </c>
      <c r="G75" s="28">
        <v>1572</v>
      </c>
      <c r="H75" s="29">
        <v>0.89570000000000005</v>
      </c>
      <c r="I75" s="13">
        <v>0.96509999999999996</v>
      </c>
      <c r="J75" s="30">
        <v>2703</v>
      </c>
      <c r="K75" s="30">
        <v>2209</v>
      </c>
      <c r="L75" s="15">
        <v>0.81720000000000004</v>
      </c>
      <c r="M75" s="15">
        <v>0.82530000000000003</v>
      </c>
      <c r="N75" s="32">
        <v>763260.96</v>
      </c>
      <c r="O75" s="32">
        <v>516673.09</v>
      </c>
      <c r="P75" s="29">
        <v>0.67689999999999995</v>
      </c>
      <c r="Q75" s="29">
        <v>0.68630000000000002</v>
      </c>
      <c r="R75" s="30">
        <v>1645</v>
      </c>
      <c r="S75" s="30">
        <v>666</v>
      </c>
      <c r="T75" s="31">
        <v>0.40489999999999998</v>
      </c>
      <c r="U75" s="31">
        <v>0.69</v>
      </c>
      <c r="V75" s="28">
        <v>1401</v>
      </c>
      <c r="W75" s="28">
        <v>1024</v>
      </c>
      <c r="X75" s="29">
        <v>0.73089999999999999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582981.07999999996</v>
      </c>
      <c r="D76" s="27">
        <v>3615897.94</v>
      </c>
      <c r="E76" s="15">
        <v>0.16122719437153099</v>
      </c>
      <c r="F76" s="28">
        <v>1296</v>
      </c>
      <c r="G76" s="28">
        <v>1195</v>
      </c>
      <c r="H76" s="29">
        <v>0.92210000000000003</v>
      </c>
      <c r="I76" s="13">
        <v>0.99</v>
      </c>
      <c r="J76" s="30">
        <v>1730</v>
      </c>
      <c r="K76" s="30">
        <v>1491</v>
      </c>
      <c r="L76" s="31">
        <v>0.86180000000000001</v>
      </c>
      <c r="M76" s="15">
        <v>0.86980000000000002</v>
      </c>
      <c r="N76" s="32">
        <v>661503.71</v>
      </c>
      <c r="O76" s="32">
        <v>431397.95</v>
      </c>
      <c r="P76" s="29">
        <v>0.65210000000000001</v>
      </c>
      <c r="Q76" s="29">
        <v>0.66300000000000003</v>
      </c>
      <c r="R76" s="30">
        <v>1181</v>
      </c>
      <c r="S76" s="30">
        <v>478</v>
      </c>
      <c r="T76" s="31">
        <v>0.4047</v>
      </c>
      <c r="U76" s="31">
        <v>0.69</v>
      </c>
      <c r="V76" s="28">
        <v>1115</v>
      </c>
      <c r="W76" s="28">
        <v>873</v>
      </c>
      <c r="X76" s="29">
        <v>0.78300000000000003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219916.2</v>
      </c>
      <c r="D77" s="27">
        <v>1185305.27</v>
      </c>
      <c r="E77" s="15">
        <v>0.185535495003747</v>
      </c>
      <c r="F77" s="28">
        <v>418</v>
      </c>
      <c r="G77" s="28">
        <v>373</v>
      </c>
      <c r="H77" s="29">
        <v>0.89229999999999998</v>
      </c>
      <c r="I77" s="13">
        <v>0.99</v>
      </c>
      <c r="J77" s="30">
        <v>568</v>
      </c>
      <c r="K77" s="30">
        <v>502</v>
      </c>
      <c r="L77" s="31">
        <v>0.88380000000000003</v>
      </c>
      <c r="M77" s="15">
        <v>0.87370000000000003</v>
      </c>
      <c r="N77" s="32">
        <v>189319.8</v>
      </c>
      <c r="O77" s="32">
        <v>131026.97</v>
      </c>
      <c r="P77" s="29">
        <v>0.69210000000000005</v>
      </c>
      <c r="Q77" s="29">
        <v>0.68930000000000002</v>
      </c>
      <c r="R77" s="30">
        <v>372</v>
      </c>
      <c r="S77" s="30">
        <v>164</v>
      </c>
      <c r="T77" s="31">
        <v>0.44090000000000001</v>
      </c>
      <c r="U77" s="31">
        <v>0.69</v>
      </c>
      <c r="V77" s="28">
        <v>327</v>
      </c>
      <c r="W77" s="28">
        <v>261</v>
      </c>
      <c r="X77" s="29">
        <v>0.79820000000000002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584007.06000000006</v>
      </c>
      <c r="D78" s="27">
        <v>3547151.81</v>
      </c>
      <c r="E78" s="15">
        <v>0.16464112371892001</v>
      </c>
      <c r="F78" s="28">
        <v>1513</v>
      </c>
      <c r="G78" s="28">
        <v>1317</v>
      </c>
      <c r="H78" s="29">
        <v>0.87050000000000005</v>
      </c>
      <c r="I78" s="13">
        <v>0.99</v>
      </c>
      <c r="J78" s="30">
        <v>1915</v>
      </c>
      <c r="K78" s="30">
        <v>1678</v>
      </c>
      <c r="L78" s="31">
        <v>0.87619999999999998</v>
      </c>
      <c r="M78" s="15">
        <v>0.8841</v>
      </c>
      <c r="N78" s="32">
        <v>578904.56000000006</v>
      </c>
      <c r="O78" s="32">
        <v>404373.1</v>
      </c>
      <c r="P78" s="29">
        <v>0.69850000000000001</v>
      </c>
      <c r="Q78" s="29">
        <v>0.67290000000000005</v>
      </c>
      <c r="R78" s="30">
        <v>1273</v>
      </c>
      <c r="S78" s="30">
        <v>599</v>
      </c>
      <c r="T78" s="31">
        <v>0.47049999999999997</v>
      </c>
      <c r="U78" s="31">
        <v>0.69</v>
      </c>
      <c r="V78" s="28">
        <v>1164</v>
      </c>
      <c r="W78" s="28">
        <v>1020</v>
      </c>
      <c r="X78" s="29">
        <v>0.87629999999999997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2697863.27</v>
      </c>
      <c r="D79" s="27">
        <v>15708426.35</v>
      </c>
      <c r="E79" s="15">
        <v>0.17174624687978399</v>
      </c>
      <c r="F79" s="28">
        <v>6939</v>
      </c>
      <c r="G79" s="28">
        <v>6408</v>
      </c>
      <c r="H79" s="29">
        <v>0.92349999999999999</v>
      </c>
      <c r="I79" s="13">
        <v>0.98450000000000004</v>
      </c>
      <c r="J79" s="30">
        <v>8938</v>
      </c>
      <c r="K79" s="30">
        <v>8327</v>
      </c>
      <c r="L79" s="31">
        <v>0.93159999999999998</v>
      </c>
      <c r="M79" s="15">
        <v>0.89</v>
      </c>
      <c r="N79" s="32">
        <v>2921975.52</v>
      </c>
      <c r="O79" s="32">
        <v>1919748.66</v>
      </c>
      <c r="P79" s="29">
        <v>0.65700000000000003</v>
      </c>
      <c r="Q79" s="29">
        <v>0.64800000000000002</v>
      </c>
      <c r="R79" s="30">
        <v>6930</v>
      </c>
      <c r="S79" s="30">
        <v>2881</v>
      </c>
      <c r="T79" s="31">
        <v>0.41570000000000001</v>
      </c>
      <c r="U79" s="31">
        <v>0.69</v>
      </c>
      <c r="V79" s="28">
        <v>2634</v>
      </c>
      <c r="W79" s="28">
        <v>2224</v>
      </c>
      <c r="X79" s="29">
        <v>0.84430000000000005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132584.68</v>
      </c>
      <c r="D80" s="27">
        <v>857779.55</v>
      </c>
      <c r="E80" s="15">
        <v>0.154567312778674</v>
      </c>
      <c r="F80" s="28">
        <v>227</v>
      </c>
      <c r="G80" s="28">
        <v>213</v>
      </c>
      <c r="H80" s="29">
        <v>0.93830000000000002</v>
      </c>
      <c r="I80" s="13">
        <v>0.95699999999999996</v>
      </c>
      <c r="J80" s="30">
        <v>407</v>
      </c>
      <c r="K80" s="30">
        <v>371</v>
      </c>
      <c r="L80" s="31">
        <v>0.91149999999999998</v>
      </c>
      <c r="M80" s="15">
        <v>0.89</v>
      </c>
      <c r="N80" s="32">
        <v>121711.88</v>
      </c>
      <c r="O80" s="32">
        <v>90547.55</v>
      </c>
      <c r="P80" s="29">
        <v>0.74390000000000001</v>
      </c>
      <c r="Q80" s="29">
        <v>0.69</v>
      </c>
      <c r="R80" s="30">
        <v>321</v>
      </c>
      <c r="S80" s="30">
        <v>160</v>
      </c>
      <c r="T80" s="31">
        <v>0.49840000000000001</v>
      </c>
      <c r="U80" s="31">
        <v>0.69</v>
      </c>
      <c r="V80" s="28">
        <v>191</v>
      </c>
      <c r="W80" s="28">
        <v>151</v>
      </c>
      <c r="X80" s="29">
        <v>0.79059999999999997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1395731.27</v>
      </c>
      <c r="D81" s="27">
        <v>8911894.1899999995</v>
      </c>
      <c r="E81" s="15">
        <v>0.156614434624476</v>
      </c>
      <c r="F81" s="28">
        <v>3839</v>
      </c>
      <c r="G81" s="28">
        <v>3430</v>
      </c>
      <c r="H81" s="29">
        <v>0.89349999999999996</v>
      </c>
      <c r="I81" s="13">
        <v>0.99</v>
      </c>
      <c r="J81" s="30">
        <v>5108</v>
      </c>
      <c r="K81" s="30">
        <v>4117</v>
      </c>
      <c r="L81" s="31">
        <v>0.80600000000000005</v>
      </c>
      <c r="M81" s="15">
        <v>0.80759999999999998</v>
      </c>
      <c r="N81" s="32">
        <v>1571401.61</v>
      </c>
      <c r="O81" s="32">
        <v>1020375.47</v>
      </c>
      <c r="P81" s="29">
        <v>0.64929999999999999</v>
      </c>
      <c r="Q81" s="29">
        <v>0.63759999999999994</v>
      </c>
      <c r="R81" s="30">
        <v>3213</v>
      </c>
      <c r="S81" s="30">
        <v>1269</v>
      </c>
      <c r="T81" s="31">
        <v>0.39500000000000002</v>
      </c>
      <c r="U81" s="31">
        <v>0.68189999999999995</v>
      </c>
      <c r="V81" s="28">
        <v>3034</v>
      </c>
      <c r="W81" s="28">
        <v>2529</v>
      </c>
      <c r="X81" s="29">
        <v>0.83360000000000001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1077558.6100000001</v>
      </c>
      <c r="D82" s="27">
        <v>6375166.8899999997</v>
      </c>
      <c r="E82" s="15">
        <v>0.16902437670929699</v>
      </c>
      <c r="F82" s="28">
        <v>3207</v>
      </c>
      <c r="G82" s="28">
        <v>2923</v>
      </c>
      <c r="H82" s="29">
        <v>0.91139999999999999</v>
      </c>
      <c r="I82" s="13">
        <v>0.99</v>
      </c>
      <c r="J82" s="30">
        <v>4085</v>
      </c>
      <c r="K82" s="30">
        <v>3619</v>
      </c>
      <c r="L82" s="31">
        <v>0.88590000000000002</v>
      </c>
      <c r="M82" s="15">
        <v>0.89</v>
      </c>
      <c r="N82" s="32">
        <v>1135450.8899999999</v>
      </c>
      <c r="O82" s="32">
        <v>746228.79</v>
      </c>
      <c r="P82" s="29">
        <v>0.65720000000000001</v>
      </c>
      <c r="Q82" s="29">
        <v>0.67020000000000002</v>
      </c>
      <c r="R82" s="30">
        <v>2568</v>
      </c>
      <c r="S82" s="30">
        <v>1019</v>
      </c>
      <c r="T82" s="31">
        <v>0.39679999999999999</v>
      </c>
      <c r="U82" s="31">
        <v>0.69</v>
      </c>
      <c r="V82" s="28">
        <v>2611</v>
      </c>
      <c r="W82" s="28">
        <v>2389</v>
      </c>
      <c r="X82" s="29">
        <v>0.91500000000000004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2014013.36</v>
      </c>
      <c r="D83" s="27">
        <v>11547058.550000001</v>
      </c>
      <c r="E83" s="15">
        <v>0.17441787025493199</v>
      </c>
      <c r="F83" s="28">
        <v>7563</v>
      </c>
      <c r="G83" s="28">
        <v>6660</v>
      </c>
      <c r="H83" s="29">
        <v>0.88060000000000005</v>
      </c>
      <c r="I83" s="13">
        <v>0.95799999999999996</v>
      </c>
      <c r="J83" s="30">
        <v>8830</v>
      </c>
      <c r="K83" s="30">
        <v>7644</v>
      </c>
      <c r="L83" s="31">
        <v>0.86570000000000003</v>
      </c>
      <c r="M83" s="15">
        <v>0.87309999999999999</v>
      </c>
      <c r="N83" s="32">
        <v>2053501.15</v>
      </c>
      <c r="O83" s="32">
        <v>1403528.78</v>
      </c>
      <c r="P83" s="29">
        <v>0.6835</v>
      </c>
      <c r="Q83" s="29">
        <v>0.68440000000000001</v>
      </c>
      <c r="R83" s="30">
        <v>5459</v>
      </c>
      <c r="S83" s="30">
        <v>2487</v>
      </c>
      <c r="T83" s="31">
        <v>0.4556</v>
      </c>
      <c r="U83" s="31">
        <v>0.69</v>
      </c>
      <c r="V83" s="28">
        <v>5658</v>
      </c>
      <c r="W83" s="28">
        <v>5160</v>
      </c>
      <c r="X83" s="29">
        <v>0.91200000000000003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1003947.61</v>
      </c>
      <c r="D84" s="27">
        <v>6153545.0999999996</v>
      </c>
      <c r="E84" s="15">
        <v>0.16314946810091599</v>
      </c>
      <c r="F84" s="28">
        <v>2658</v>
      </c>
      <c r="G84" s="28">
        <v>2386</v>
      </c>
      <c r="H84" s="29">
        <v>0.89770000000000005</v>
      </c>
      <c r="I84" s="13">
        <v>0.99</v>
      </c>
      <c r="J84" s="30">
        <v>3485</v>
      </c>
      <c r="K84" s="30">
        <v>2930</v>
      </c>
      <c r="L84" s="31">
        <v>0.8407</v>
      </c>
      <c r="M84" s="15">
        <v>0.85580000000000001</v>
      </c>
      <c r="N84" s="32">
        <v>1068375.74</v>
      </c>
      <c r="O84" s="32">
        <v>758674.22</v>
      </c>
      <c r="P84" s="29">
        <v>0.71009999999999995</v>
      </c>
      <c r="Q84" s="29">
        <v>0.69</v>
      </c>
      <c r="R84" s="30">
        <v>2200</v>
      </c>
      <c r="S84" s="30">
        <v>975</v>
      </c>
      <c r="T84" s="31">
        <v>0.44319999999999998</v>
      </c>
      <c r="U84" s="31">
        <v>0.68830000000000002</v>
      </c>
      <c r="V84" s="28">
        <v>2187</v>
      </c>
      <c r="W84" s="28">
        <v>1767</v>
      </c>
      <c r="X84" s="29">
        <v>0.80800000000000005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1510543.22</v>
      </c>
      <c r="D85" s="27">
        <v>10057027.83</v>
      </c>
      <c r="E85" s="15">
        <v>0.15019777667255399</v>
      </c>
      <c r="F85" s="28">
        <v>4454</v>
      </c>
      <c r="G85" s="28">
        <v>3973</v>
      </c>
      <c r="H85" s="29">
        <v>0.89200000000000002</v>
      </c>
      <c r="I85" s="13">
        <v>0.99</v>
      </c>
      <c r="J85" s="30">
        <v>5695</v>
      </c>
      <c r="K85" s="30">
        <v>4788</v>
      </c>
      <c r="L85" s="31">
        <v>0.8407</v>
      </c>
      <c r="M85" s="15">
        <v>0.83809999999999996</v>
      </c>
      <c r="N85" s="32">
        <v>1748461.59</v>
      </c>
      <c r="O85" s="32">
        <v>1183723.5900000001</v>
      </c>
      <c r="P85" s="29">
        <v>0.67700000000000005</v>
      </c>
      <c r="Q85" s="29">
        <v>0.67390000000000005</v>
      </c>
      <c r="R85" s="30">
        <v>3527</v>
      </c>
      <c r="S85" s="30">
        <v>1504</v>
      </c>
      <c r="T85" s="31">
        <v>0.4264</v>
      </c>
      <c r="U85" s="31">
        <v>0.69</v>
      </c>
      <c r="V85" s="28">
        <v>3576</v>
      </c>
      <c r="W85" s="28">
        <v>2909</v>
      </c>
      <c r="X85" s="29">
        <v>0.8135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887054.33</v>
      </c>
      <c r="D86" s="27">
        <v>5292919.78</v>
      </c>
      <c r="E86" s="15">
        <v>0.16759262691867199</v>
      </c>
      <c r="F86" s="28">
        <v>2523</v>
      </c>
      <c r="G86" s="28">
        <v>2327</v>
      </c>
      <c r="H86" s="29">
        <v>0.92230000000000001</v>
      </c>
      <c r="I86" s="13">
        <v>0.99</v>
      </c>
      <c r="J86" s="30">
        <v>3770</v>
      </c>
      <c r="K86" s="30">
        <v>3188</v>
      </c>
      <c r="L86" s="31">
        <v>0.84560000000000002</v>
      </c>
      <c r="M86" s="15">
        <v>0.85140000000000005</v>
      </c>
      <c r="N86" s="32">
        <v>1029548.69</v>
      </c>
      <c r="O86" s="32">
        <v>633020.66</v>
      </c>
      <c r="P86" s="29">
        <v>0.6149</v>
      </c>
      <c r="Q86" s="29">
        <v>0.60309999999999997</v>
      </c>
      <c r="R86" s="30">
        <v>2365</v>
      </c>
      <c r="S86" s="30">
        <v>823</v>
      </c>
      <c r="T86" s="31">
        <v>0.34799999999999998</v>
      </c>
      <c r="U86" s="31">
        <v>0.63460000000000005</v>
      </c>
      <c r="V86" s="28">
        <v>2184</v>
      </c>
      <c r="W86" s="28">
        <v>1849</v>
      </c>
      <c r="X86" s="29">
        <v>0.84660000000000002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1092143.0900000001</v>
      </c>
      <c r="D87" s="27">
        <v>6517544.8300000001</v>
      </c>
      <c r="E87" s="15">
        <v>0.167569708914453</v>
      </c>
      <c r="F87" s="28">
        <v>2393</v>
      </c>
      <c r="G87" s="28">
        <v>2212</v>
      </c>
      <c r="H87" s="29">
        <v>0.9244</v>
      </c>
      <c r="I87" s="13">
        <v>0.99</v>
      </c>
      <c r="J87" s="30">
        <v>3142</v>
      </c>
      <c r="K87" s="30">
        <v>2901</v>
      </c>
      <c r="L87" s="31">
        <v>0.92330000000000001</v>
      </c>
      <c r="M87" s="15">
        <v>0.89</v>
      </c>
      <c r="N87" s="32">
        <v>1166794.69</v>
      </c>
      <c r="O87" s="32">
        <v>819577.07</v>
      </c>
      <c r="P87" s="29">
        <v>0.70240000000000002</v>
      </c>
      <c r="Q87" s="29">
        <v>0.68240000000000001</v>
      </c>
      <c r="R87" s="30">
        <v>2290</v>
      </c>
      <c r="S87" s="30">
        <v>972</v>
      </c>
      <c r="T87" s="31">
        <v>0.42449999999999999</v>
      </c>
      <c r="U87" s="31">
        <v>0.69</v>
      </c>
      <c r="V87" s="28">
        <v>2043</v>
      </c>
      <c r="W87" s="28">
        <v>1774</v>
      </c>
      <c r="X87" s="29">
        <v>0.86829999999999996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920600.44</v>
      </c>
      <c r="D88" s="27">
        <v>5179745.09</v>
      </c>
      <c r="E88" s="15">
        <v>0.177730838874158</v>
      </c>
      <c r="F88" s="28">
        <v>3239</v>
      </c>
      <c r="G88" s="28">
        <v>2947</v>
      </c>
      <c r="H88" s="29">
        <v>0.90980000000000005</v>
      </c>
      <c r="I88" s="13">
        <v>0.94010000000000005</v>
      </c>
      <c r="J88" s="30">
        <v>3959</v>
      </c>
      <c r="K88" s="30">
        <v>3585</v>
      </c>
      <c r="L88" s="31">
        <v>0.90549999999999997</v>
      </c>
      <c r="M88" s="15">
        <v>0.89</v>
      </c>
      <c r="N88" s="32">
        <v>964049.44</v>
      </c>
      <c r="O88" s="32">
        <v>582251.25</v>
      </c>
      <c r="P88" s="29">
        <v>0.60399999999999998</v>
      </c>
      <c r="Q88" s="29">
        <v>0.60599999999999998</v>
      </c>
      <c r="R88" s="30">
        <v>3055</v>
      </c>
      <c r="S88" s="30">
        <v>1219</v>
      </c>
      <c r="T88" s="31">
        <v>0.39900000000000002</v>
      </c>
      <c r="U88" s="31">
        <v>0.68300000000000005</v>
      </c>
      <c r="V88" s="28">
        <v>2338</v>
      </c>
      <c r="W88" s="28">
        <v>2052</v>
      </c>
      <c r="X88" s="29">
        <v>0.87770000000000004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581724.49</v>
      </c>
      <c r="D89" s="27">
        <v>3830930.34</v>
      </c>
      <c r="E89" s="15">
        <v>0.151849404288568</v>
      </c>
      <c r="F89" s="28">
        <v>1877</v>
      </c>
      <c r="G89" s="28">
        <v>1725</v>
      </c>
      <c r="H89" s="29">
        <v>0.91900000000000004</v>
      </c>
      <c r="I89" s="13">
        <v>0.99</v>
      </c>
      <c r="J89" s="30">
        <v>2466</v>
      </c>
      <c r="K89" s="30">
        <v>1950</v>
      </c>
      <c r="L89" s="31">
        <v>0.79079999999999995</v>
      </c>
      <c r="M89" s="15">
        <v>0.8024</v>
      </c>
      <c r="N89" s="32">
        <v>621957.6</v>
      </c>
      <c r="O89" s="32">
        <v>434537.2</v>
      </c>
      <c r="P89" s="29">
        <v>0.69869999999999999</v>
      </c>
      <c r="Q89" s="29">
        <v>0.68440000000000001</v>
      </c>
      <c r="R89" s="30">
        <v>1371</v>
      </c>
      <c r="S89" s="30">
        <v>611</v>
      </c>
      <c r="T89" s="31">
        <v>0.44569999999999999</v>
      </c>
      <c r="U89" s="31">
        <v>0.69</v>
      </c>
      <c r="V89" s="28">
        <v>1371</v>
      </c>
      <c r="W89" s="28">
        <v>1136</v>
      </c>
      <c r="X89" s="29">
        <v>0.8286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395110.16</v>
      </c>
      <c r="D90" s="27">
        <v>2461257.58</v>
      </c>
      <c r="E90" s="15">
        <v>0.160531820485038</v>
      </c>
      <c r="F90" s="28">
        <v>687</v>
      </c>
      <c r="G90" s="28">
        <v>630</v>
      </c>
      <c r="H90" s="29">
        <v>0.91700000000000004</v>
      </c>
      <c r="I90" s="13">
        <v>0.96830000000000005</v>
      </c>
      <c r="J90" s="30">
        <v>1181</v>
      </c>
      <c r="K90" s="30">
        <v>1075</v>
      </c>
      <c r="L90" s="31">
        <v>0.91020000000000001</v>
      </c>
      <c r="M90" s="15">
        <v>0.89</v>
      </c>
      <c r="N90" s="32">
        <v>400940.84</v>
      </c>
      <c r="O90" s="32">
        <v>272134.71999999997</v>
      </c>
      <c r="P90" s="29">
        <v>0.67869999999999997</v>
      </c>
      <c r="Q90" s="29">
        <v>0.66720000000000002</v>
      </c>
      <c r="R90" s="30">
        <v>925</v>
      </c>
      <c r="S90" s="30">
        <v>342</v>
      </c>
      <c r="T90" s="31">
        <v>0.36969999999999997</v>
      </c>
      <c r="U90" s="31">
        <v>0.62480000000000002</v>
      </c>
      <c r="V90" s="28">
        <v>633</v>
      </c>
      <c r="W90" s="28">
        <v>545</v>
      </c>
      <c r="X90" s="29">
        <v>0.86099999999999999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525955.98</v>
      </c>
      <c r="D91" s="27">
        <v>3486880.43</v>
      </c>
      <c r="E91" s="15">
        <v>0.15083854768143001</v>
      </c>
      <c r="F91" s="28">
        <v>1516</v>
      </c>
      <c r="G91" s="28">
        <v>1445</v>
      </c>
      <c r="H91" s="29">
        <v>0.95320000000000005</v>
      </c>
      <c r="I91" s="13">
        <v>0.99</v>
      </c>
      <c r="J91" s="30">
        <v>2160</v>
      </c>
      <c r="K91" s="30">
        <v>1860</v>
      </c>
      <c r="L91" s="31">
        <v>0.86109999999999998</v>
      </c>
      <c r="M91" s="15">
        <v>0.86639999999999995</v>
      </c>
      <c r="N91" s="32">
        <v>612848.62</v>
      </c>
      <c r="O91" s="32">
        <v>400509.04</v>
      </c>
      <c r="P91" s="29">
        <v>0.65349999999999997</v>
      </c>
      <c r="Q91" s="29">
        <v>0.67190000000000005</v>
      </c>
      <c r="R91" s="30">
        <v>1298</v>
      </c>
      <c r="S91" s="30">
        <v>450</v>
      </c>
      <c r="T91" s="31">
        <v>0.34670000000000001</v>
      </c>
      <c r="U91" s="31">
        <v>0.65439999999999998</v>
      </c>
      <c r="V91" s="28">
        <v>1428</v>
      </c>
      <c r="W91" s="28">
        <v>1253</v>
      </c>
      <c r="X91" s="29">
        <v>0.87749999999999995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116578.88</v>
      </c>
      <c r="D92" s="27">
        <v>680748.41</v>
      </c>
      <c r="E92" s="15">
        <v>0.171251050002452</v>
      </c>
      <c r="F92" s="28">
        <v>233</v>
      </c>
      <c r="G92" s="28">
        <v>221</v>
      </c>
      <c r="H92" s="29">
        <v>0.94850000000000001</v>
      </c>
      <c r="I92" s="13">
        <v>0.99</v>
      </c>
      <c r="J92" s="30">
        <v>407</v>
      </c>
      <c r="K92" s="30">
        <v>355</v>
      </c>
      <c r="L92" s="31">
        <v>0.87219999999999998</v>
      </c>
      <c r="M92" s="15">
        <v>0.86880000000000002</v>
      </c>
      <c r="N92" s="32">
        <v>130439.62</v>
      </c>
      <c r="O92" s="32">
        <v>89580.03</v>
      </c>
      <c r="P92" s="29">
        <v>0.68679999999999997</v>
      </c>
      <c r="Q92" s="29">
        <v>0.67689999999999995</v>
      </c>
      <c r="R92" s="30">
        <v>292</v>
      </c>
      <c r="S92" s="30">
        <v>122</v>
      </c>
      <c r="T92" s="31">
        <v>0.4178</v>
      </c>
      <c r="U92" s="31">
        <v>0.69</v>
      </c>
      <c r="V92" s="28">
        <v>232</v>
      </c>
      <c r="W92" s="28">
        <v>167</v>
      </c>
      <c r="X92" s="29">
        <v>0.7198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229870.23</v>
      </c>
      <c r="D93" s="27">
        <v>1443448.63</v>
      </c>
      <c r="E93" s="15">
        <v>0.15925071749868899</v>
      </c>
      <c r="F93" s="28">
        <v>564</v>
      </c>
      <c r="G93" s="28">
        <v>534</v>
      </c>
      <c r="H93" s="29">
        <v>0.94679999999999997</v>
      </c>
      <c r="I93" s="13">
        <v>0.99</v>
      </c>
      <c r="J93" s="30">
        <v>816</v>
      </c>
      <c r="K93" s="30">
        <v>745</v>
      </c>
      <c r="L93" s="31">
        <v>0.91300000000000003</v>
      </c>
      <c r="M93" s="15">
        <v>0.89</v>
      </c>
      <c r="N93" s="32">
        <v>231936.38</v>
      </c>
      <c r="O93" s="32">
        <v>157010</v>
      </c>
      <c r="P93" s="29">
        <v>0.67700000000000005</v>
      </c>
      <c r="Q93" s="29">
        <v>0.65880000000000005</v>
      </c>
      <c r="R93" s="30">
        <v>550</v>
      </c>
      <c r="S93" s="30">
        <v>254</v>
      </c>
      <c r="T93" s="31">
        <v>0.46179999999999999</v>
      </c>
      <c r="U93" s="31">
        <v>0.69</v>
      </c>
      <c r="V93" s="28">
        <v>538</v>
      </c>
      <c r="W93" s="28">
        <v>450</v>
      </c>
      <c r="X93" s="29">
        <v>0.83640000000000003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62719.83</v>
      </c>
      <c r="D95" s="27">
        <v>397104.12</v>
      </c>
      <c r="E95" s="15">
        <v>0.15794303519187899</v>
      </c>
      <c r="F95" s="28">
        <v>163</v>
      </c>
      <c r="G95" s="28">
        <v>151</v>
      </c>
      <c r="H95" s="29">
        <v>0.9264</v>
      </c>
      <c r="I95" s="13">
        <v>0.95320000000000005</v>
      </c>
      <c r="J95" s="30">
        <v>204</v>
      </c>
      <c r="K95" s="30">
        <v>186</v>
      </c>
      <c r="L95" s="31">
        <v>0.91180000000000005</v>
      </c>
      <c r="M95" s="15">
        <v>0.89</v>
      </c>
      <c r="N95" s="32">
        <v>68677.94</v>
      </c>
      <c r="O95" s="32">
        <v>47370.01</v>
      </c>
      <c r="P95" s="29">
        <v>0.68969999999999998</v>
      </c>
      <c r="Q95" s="29">
        <v>0.64080000000000004</v>
      </c>
      <c r="R95" s="30">
        <v>157</v>
      </c>
      <c r="S95" s="30">
        <v>80</v>
      </c>
      <c r="T95" s="31">
        <v>0.50960000000000005</v>
      </c>
      <c r="U95" s="31">
        <v>0.69</v>
      </c>
      <c r="V95" s="28">
        <v>118</v>
      </c>
      <c r="W95" s="28">
        <v>87</v>
      </c>
      <c r="X95" s="29">
        <v>0.73729999999999996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1732049.93</v>
      </c>
      <c r="D96" s="27">
        <v>10033811.16</v>
      </c>
      <c r="E96" s="15">
        <v>0.172621340224625</v>
      </c>
      <c r="F96" s="28">
        <v>3386</v>
      </c>
      <c r="G96" s="28">
        <v>3079</v>
      </c>
      <c r="H96" s="29">
        <v>0.9093</v>
      </c>
      <c r="I96" s="13">
        <v>0.98950000000000005</v>
      </c>
      <c r="J96" s="30">
        <v>4785</v>
      </c>
      <c r="K96" s="30">
        <v>4342</v>
      </c>
      <c r="L96" s="31">
        <v>0.90739999999999998</v>
      </c>
      <c r="M96" s="15">
        <v>0.89</v>
      </c>
      <c r="N96" s="32">
        <v>1865247.93</v>
      </c>
      <c r="O96" s="32">
        <v>1217124.99</v>
      </c>
      <c r="P96" s="29">
        <v>0.65249999999999997</v>
      </c>
      <c r="Q96" s="29">
        <v>0.63270000000000004</v>
      </c>
      <c r="R96" s="30">
        <v>3418</v>
      </c>
      <c r="S96" s="30">
        <v>1487</v>
      </c>
      <c r="T96" s="31">
        <v>0.435</v>
      </c>
      <c r="U96" s="31">
        <v>0.69</v>
      </c>
      <c r="V96" s="28">
        <v>2826</v>
      </c>
      <c r="W96" s="28">
        <v>2022</v>
      </c>
      <c r="X96" s="29">
        <v>0.71550000000000002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790605.59</v>
      </c>
      <c r="D97" s="27">
        <v>4850129.8</v>
      </c>
      <c r="E97" s="15">
        <v>0.163007099315156</v>
      </c>
      <c r="F97" s="28">
        <v>2566</v>
      </c>
      <c r="G97" s="28">
        <v>2352</v>
      </c>
      <c r="H97" s="29">
        <v>0.91659999999999997</v>
      </c>
      <c r="I97" s="13">
        <v>0.99</v>
      </c>
      <c r="J97" s="30">
        <v>3024</v>
      </c>
      <c r="K97" s="30">
        <v>2735</v>
      </c>
      <c r="L97" s="31">
        <v>0.90439999999999998</v>
      </c>
      <c r="M97" s="15">
        <v>0.89</v>
      </c>
      <c r="N97" s="32">
        <v>851831.74</v>
      </c>
      <c r="O97" s="32">
        <v>578691.47</v>
      </c>
      <c r="P97" s="29">
        <v>0.67930000000000001</v>
      </c>
      <c r="Q97" s="29">
        <v>0.6734</v>
      </c>
      <c r="R97" s="30">
        <v>2091</v>
      </c>
      <c r="S97" s="30">
        <v>973</v>
      </c>
      <c r="T97" s="31">
        <v>0.46529999999999999</v>
      </c>
      <c r="U97" s="31">
        <v>0.69</v>
      </c>
      <c r="V97" s="28">
        <v>2051</v>
      </c>
      <c r="W97" s="28">
        <v>1772</v>
      </c>
      <c r="X97" s="29">
        <v>0.86399999999999999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7822707.7699999996</v>
      </c>
      <c r="D98" s="27">
        <v>48920924.640000001</v>
      </c>
      <c r="E98" s="15">
        <v>0.159905149536029</v>
      </c>
      <c r="F98" s="28">
        <v>15482</v>
      </c>
      <c r="G98" s="28">
        <v>13927</v>
      </c>
      <c r="H98" s="29">
        <v>0.89959999999999996</v>
      </c>
      <c r="I98" s="13">
        <v>0.98099999999999998</v>
      </c>
      <c r="J98" s="30">
        <v>20662</v>
      </c>
      <c r="K98" s="30">
        <v>17441</v>
      </c>
      <c r="L98" s="31">
        <v>0.84409999999999996</v>
      </c>
      <c r="M98" s="15">
        <v>0.85109999999999997</v>
      </c>
      <c r="N98" s="32">
        <v>8346916.9199999999</v>
      </c>
      <c r="O98" s="32">
        <v>5760613.9199999999</v>
      </c>
      <c r="P98" s="29">
        <v>0.69010000000000005</v>
      </c>
      <c r="Q98" s="29">
        <v>0.68989999999999996</v>
      </c>
      <c r="R98" s="30">
        <v>13303</v>
      </c>
      <c r="S98" s="30">
        <v>5762</v>
      </c>
      <c r="T98" s="31">
        <v>0.43309999999999998</v>
      </c>
      <c r="U98" s="31">
        <v>0.69</v>
      </c>
      <c r="V98" s="28">
        <v>8570</v>
      </c>
      <c r="W98" s="28">
        <v>6508</v>
      </c>
      <c r="X98" s="29">
        <v>0.75939999999999996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342599.36</v>
      </c>
      <c r="D99" s="27">
        <v>2072489.75</v>
      </c>
      <c r="E99" s="15">
        <v>0.16530810827894299</v>
      </c>
      <c r="F99" s="28">
        <v>909</v>
      </c>
      <c r="G99" s="28">
        <v>849</v>
      </c>
      <c r="H99" s="29">
        <v>0.93400000000000005</v>
      </c>
      <c r="I99" s="13">
        <v>0.99</v>
      </c>
      <c r="J99" s="30">
        <v>1101</v>
      </c>
      <c r="K99" s="30">
        <v>995</v>
      </c>
      <c r="L99" s="31">
        <v>0.90369999999999995</v>
      </c>
      <c r="M99" s="15">
        <v>0.89</v>
      </c>
      <c r="N99" s="32">
        <v>336662.22</v>
      </c>
      <c r="O99" s="32">
        <v>240420.72</v>
      </c>
      <c r="P99" s="29">
        <v>0.71409999999999996</v>
      </c>
      <c r="Q99" s="29">
        <v>0.69</v>
      </c>
      <c r="R99" s="30">
        <v>758</v>
      </c>
      <c r="S99" s="30">
        <v>366</v>
      </c>
      <c r="T99" s="31">
        <v>0.48280000000000001</v>
      </c>
      <c r="U99" s="31">
        <v>0.69</v>
      </c>
      <c r="V99" s="28">
        <v>744</v>
      </c>
      <c r="W99" s="28">
        <v>600</v>
      </c>
      <c r="X99" s="29">
        <v>0.80649999999999999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257860.42</v>
      </c>
      <c r="D100" s="27">
        <v>1457791.03</v>
      </c>
      <c r="E100" s="15">
        <v>0.17688435083868001</v>
      </c>
      <c r="F100" s="28">
        <v>1012</v>
      </c>
      <c r="G100" s="28">
        <v>929</v>
      </c>
      <c r="H100" s="29">
        <v>0.91800000000000004</v>
      </c>
      <c r="I100" s="13">
        <v>0.98219999999999996</v>
      </c>
      <c r="J100" s="30">
        <v>1178</v>
      </c>
      <c r="K100" s="30">
        <v>1027</v>
      </c>
      <c r="L100" s="31">
        <v>0.87180000000000002</v>
      </c>
      <c r="M100" s="15">
        <v>0.87309999999999999</v>
      </c>
      <c r="N100" s="32">
        <v>251123.26</v>
      </c>
      <c r="O100" s="32">
        <v>172484.61</v>
      </c>
      <c r="P100" s="29">
        <v>0.68689999999999996</v>
      </c>
      <c r="Q100" s="29">
        <v>0.6754</v>
      </c>
      <c r="R100" s="30">
        <v>762</v>
      </c>
      <c r="S100" s="30">
        <v>336</v>
      </c>
      <c r="T100" s="31">
        <v>0.44090000000000001</v>
      </c>
      <c r="U100" s="31">
        <v>0.69</v>
      </c>
      <c r="V100" s="28">
        <v>722</v>
      </c>
      <c r="W100" s="28">
        <v>641</v>
      </c>
      <c r="X100" s="29">
        <v>0.88780000000000003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275966.8</v>
      </c>
      <c r="D101" s="27">
        <v>1817460.46</v>
      </c>
      <c r="E101" s="15">
        <v>0.15184198285117001</v>
      </c>
      <c r="F101" s="28">
        <v>400</v>
      </c>
      <c r="G101" s="28">
        <v>379</v>
      </c>
      <c r="H101" s="29">
        <v>0.94750000000000001</v>
      </c>
      <c r="I101" s="13">
        <v>0.99</v>
      </c>
      <c r="J101" s="30">
        <v>692</v>
      </c>
      <c r="K101" s="30">
        <v>625</v>
      </c>
      <c r="L101" s="31">
        <v>0.9032</v>
      </c>
      <c r="M101" s="15">
        <v>0.89</v>
      </c>
      <c r="N101" s="32">
        <v>305853.64</v>
      </c>
      <c r="O101" s="32">
        <v>222912.86</v>
      </c>
      <c r="P101" s="29">
        <v>0.7288</v>
      </c>
      <c r="Q101" s="29">
        <v>0.69</v>
      </c>
      <c r="R101" s="30">
        <v>493</v>
      </c>
      <c r="S101" s="30">
        <v>206</v>
      </c>
      <c r="T101" s="31">
        <v>0.4178</v>
      </c>
      <c r="U101" s="31">
        <v>0.69</v>
      </c>
      <c r="V101" s="28">
        <v>437</v>
      </c>
      <c r="W101" s="28">
        <v>303</v>
      </c>
      <c r="X101" s="29">
        <v>0.69340000000000002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2110272.81</v>
      </c>
      <c r="D102" s="27">
        <v>12883026.189999999</v>
      </c>
      <c r="E102" s="15">
        <v>0.16380257083060401</v>
      </c>
      <c r="F102" s="28">
        <v>5767</v>
      </c>
      <c r="G102" s="28">
        <v>5134</v>
      </c>
      <c r="H102" s="29">
        <v>0.89019999999999999</v>
      </c>
      <c r="I102" s="13">
        <v>0.9577</v>
      </c>
      <c r="J102" s="30">
        <v>8292</v>
      </c>
      <c r="K102" s="30">
        <v>7145</v>
      </c>
      <c r="L102" s="31">
        <v>0.86170000000000002</v>
      </c>
      <c r="M102" s="15">
        <v>0.86980000000000002</v>
      </c>
      <c r="N102" s="32">
        <v>2214173.4500000002</v>
      </c>
      <c r="O102" s="32">
        <v>1428301.76</v>
      </c>
      <c r="P102" s="29">
        <v>0.64510000000000001</v>
      </c>
      <c r="Q102" s="29">
        <v>0.64970000000000006</v>
      </c>
      <c r="R102" s="30">
        <v>5355</v>
      </c>
      <c r="S102" s="30">
        <v>2071</v>
      </c>
      <c r="T102" s="31">
        <v>0.38669999999999999</v>
      </c>
      <c r="U102" s="31">
        <v>0.66749999999999998</v>
      </c>
      <c r="V102" s="28">
        <v>4470</v>
      </c>
      <c r="W102" s="28">
        <v>3829</v>
      </c>
      <c r="X102" s="29">
        <v>0.85660000000000003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571213.56000000006</v>
      </c>
      <c r="D103" s="27">
        <v>3389751.59</v>
      </c>
      <c r="E103" s="15">
        <v>0.16851192331766099</v>
      </c>
      <c r="F103" s="28">
        <v>1682</v>
      </c>
      <c r="G103" s="28">
        <v>1399</v>
      </c>
      <c r="H103" s="29">
        <v>0.83169999999999999</v>
      </c>
      <c r="I103" s="13">
        <v>0.90890000000000004</v>
      </c>
      <c r="J103" s="30">
        <v>2899</v>
      </c>
      <c r="K103" s="30">
        <v>2390</v>
      </c>
      <c r="L103" s="31">
        <v>0.82440000000000002</v>
      </c>
      <c r="M103" s="15">
        <v>0.82989999999999997</v>
      </c>
      <c r="N103" s="32">
        <v>679794.35</v>
      </c>
      <c r="O103" s="32">
        <v>401237.6</v>
      </c>
      <c r="P103" s="29">
        <v>0.59019999999999995</v>
      </c>
      <c r="Q103" s="29">
        <v>0.59789999999999999</v>
      </c>
      <c r="R103" s="30">
        <v>2010</v>
      </c>
      <c r="S103" s="30">
        <v>631</v>
      </c>
      <c r="T103" s="31">
        <v>0.31390000000000001</v>
      </c>
      <c r="U103" s="31">
        <v>0.58630000000000004</v>
      </c>
      <c r="V103" s="28">
        <v>1463</v>
      </c>
      <c r="W103" s="28">
        <v>1199</v>
      </c>
      <c r="X103" s="29">
        <v>0.81950000000000001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1503409.12</v>
      </c>
      <c r="D104" s="27">
        <v>8776125.75</v>
      </c>
      <c r="E104" s="15">
        <v>0.171306697605148</v>
      </c>
      <c r="F104" s="28">
        <v>4043</v>
      </c>
      <c r="G104" s="28">
        <v>3709</v>
      </c>
      <c r="H104" s="29">
        <v>0.91739999999999999</v>
      </c>
      <c r="I104" s="13">
        <v>0.97940000000000005</v>
      </c>
      <c r="J104" s="30">
        <v>5184</v>
      </c>
      <c r="K104" s="30">
        <v>4764</v>
      </c>
      <c r="L104" s="31">
        <v>0.91900000000000004</v>
      </c>
      <c r="M104" s="15">
        <v>0.89</v>
      </c>
      <c r="N104" s="32">
        <v>1633091.2</v>
      </c>
      <c r="O104" s="32">
        <v>1042758.32</v>
      </c>
      <c r="P104" s="29">
        <v>0.63849999999999996</v>
      </c>
      <c r="Q104" s="29">
        <v>0.65269999999999995</v>
      </c>
      <c r="R104" s="30">
        <v>3897</v>
      </c>
      <c r="S104" s="30">
        <v>1648</v>
      </c>
      <c r="T104" s="31">
        <v>0.4229</v>
      </c>
      <c r="U104" s="31">
        <v>0.69</v>
      </c>
      <c r="V104" s="28">
        <v>3141</v>
      </c>
      <c r="W104" s="28">
        <v>2585</v>
      </c>
      <c r="X104" s="29">
        <v>0.82299999999999995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356127.75</v>
      </c>
      <c r="D105" s="27">
        <v>2223088.04</v>
      </c>
      <c r="E105" s="15">
        <v>0.160195072616197</v>
      </c>
      <c r="F105" s="28">
        <v>748</v>
      </c>
      <c r="G105" s="28">
        <v>699</v>
      </c>
      <c r="H105" s="29">
        <v>0.9345</v>
      </c>
      <c r="I105" s="13">
        <v>0.99</v>
      </c>
      <c r="J105" s="30">
        <v>1179</v>
      </c>
      <c r="K105" s="30">
        <v>1061</v>
      </c>
      <c r="L105" s="31">
        <v>0.89990000000000003</v>
      </c>
      <c r="M105" s="15">
        <v>0.89</v>
      </c>
      <c r="N105" s="32">
        <v>398234.94</v>
      </c>
      <c r="O105" s="32">
        <v>253423.66</v>
      </c>
      <c r="P105" s="29">
        <v>0.63639999999999997</v>
      </c>
      <c r="Q105" s="29">
        <v>0.62839999999999996</v>
      </c>
      <c r="R105" s="30">
        <v>901</v>
      </c>
      <c r="S105" s="30">
        <v>334</v>
      </c>
      <c r="T105" s="31">
        <v>0.37069999999999997</v>
      </c>
      <c r="U105" s="31">
        <v>0.69</v>
      </c>
      <c r="V105" s="28">
        <v>725</v>
      </c>
      <c r="W105" s="28">
        <v>598</v>
      </c>
      <c r="X105" s="29">
        <v>0.82479999999999998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120711.02</v>
      </c>
      <c r="D106" s="27">
        <v>664051.73</v>
      </c>
      <c r="E106" s="15">
        <v>0.181779542988315</v>
      </c>
      <c r="F106" s="28">
        <v>174</v>
      </c>
      <c r="G106" s="28">
        <v>163</v>
      </c>
      <c r="H106" s="29">
        <v>0.93679999999999997</v>
      </c>
      <c r="I106" s="13">
        <v>0.97299999999999998</v>
      </c>
      <c r="J106" s="30">
        <v>347</v>
      </c>
      <c r="K106" s="30">
        <v>298</v>
      </c>
      <c r="L106" s="31">
        <v>0.85880000000000001</v>
      </c>
      <c r="M106" s="15">
        <v>0.84809999999999997</v>
      </c>
      <c r="N106" s="32">
        <v>113744.38</v>
      </c>
      <c r="O106" s="32">
        <v>87772.52</v>
      </c>
      <c r="P106" s="29">
        <v>0.77170000000000005</v>
      </c>
      <c r="Q106" s="29">
        <v>0.69</v>
      </c>
      <c r="R106" s="30">
        <v>204</v>
      </c>
      <c r="S106" s="30">
        <v>94</v>
      </c>
      <c r="T106" s="31">
        <v>0.46079999999999999</v>
      </c>
      <c r="U106" s="31">
        <v>0.69</v>
      </c>
      <c r="V106" s="28">
        <v>215</v>
      </c>
      <c r="W106" s="28">
        <v>162</v>
      </c>
      <c r="X106" s="29">
        <v>0.75349999999999995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112487749.95999998</v>
      </c>
      <c r="D108" s="53">
        <f>SUBTOTAL(9,D3:D106)</f>
        <v>690905326.27470016</v>
      </c>
      <c r="E108" s="54">
        <f>C108/D108</f>
        <v>0.16281210418006745</v>
      </c>
      <c r="F108" s="55">
        <f>SUBTOTAL(9,F3:F106)</f>
        <v>281846</v>
      </c>
      <c r="G108" s="55">
        <f>SUBTOTAL(9,G3:G106)</f>
        <v>253817</v>
      </c>
      <c r="H108" s="56">
        <f>G108/F108</f>
        <v>0.90055207453715858</v>
      </c>
      <c r="I108" s="57">
        <v>0.98370000000000002</v>
      </c>
      <c r="J108" s="59">
        <f>SUBTOTAL(9,J3:J106)</f>
        <v>375761</v>
      </c>
      <c r="K108" s="59">
        <f>SUBTOTAL(9,K3:K106)</f>
        <v>317866</v>
      </c>
      <c r="L108" s="60">
        <f>K108/J108</f>
        <v>0.84592600083563751</v>
      </c>
      <c r="M108" s="54">
        <v>0.8498</v>
      </c>
      <c r="N108" s="58">
        <f>SUBTOTAL(9,N3:N106)</f>
        <v>120636183.37999998</v>
      </c>
      <c r="O108" s="58">
        <f>SUBTOTAL(9,O3:O106)</f>
        <v>81632837.409999982</v>
      </c>
      <c r="P108" s="56">
        <f>O108/N108</f>
        <v>0.67668617427044464</v>
      </c>
      <c r="Q108" s="56">
        <v>0.67469999999999997</v>
      </c>
      <c r="R108" s="59">
        <f>SUBTOTAL(9,R3:R106)</f>
        <v>243705</v>
      </c>
      <c r="S108" s="59">
        <f>SUBTOTAL(9,S3:S106)</f>
        <v>102553</v>
      </c>
      <c r="T108" s="60">
        <f>S108/R108</f>
        <v>0.42080794403069283</v>
      </c>
      <c r="U108" s="60">
        <v>0.69</v>
      </c>
      <c r="V108" s="55">
        <f>SUBTOTAL(109,V3:V106)</f>
        <v>213114</v>
      </c>
      <c r="W108" s="55">
        <f>SUBTOTAL(109,W3:W106)</f>
        <v>171649</v>
      </c>
      <c r="X108" s="56">
        <f>W108/V108</f>
        <v>0.80543277306981242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1058472.45</v>
      </c>
      <c r="D110" s="27">
        <v>6074195.2999999998</v>
      </c>
      <c r="E110" s="15">
        <f>C110/D110</f>
        <v>0.17425723041865315</v>
      </c>
      <c r="F110" s="74">
        <f>F35+F36</f>
        <v>3196</v>
      </c>
      <c r="G110" s="74">
        <f>G35+G36</f>
        <v>2580</v>
      </c>
      <c r="H110" s="29">
        <f>G110/F110</f>
        <v>0.80725907384230289</v>
      </c>
      <c r="I110" s="13">
        <v>0.87009999999999998</v>
      </c>
      <c r="J110" s="75">
        <f>J35+J36</f>
        <v>4854</v>
      </c>
      <c r="K110" s="75">
        <f>K35+K36</f>
        <v>3478</v>
      </c>
      <c r="L110" s="31">
        <f>K110/J110</f>
        <v>0.71652245570663375</v>
      </c>
      <c r="M110" s="15">
        <v>0.73740000000000006</v>
      </c>
      <c r="N110" s="32">
        <f>N35+N36</f>
        <v>996850.89999999991</v>
      </c>
      <c r="O110" s="32">
        <f>O35+O36</f>
        <v>651124.92999999993</v>
      </c>
      <c r="P110" s="29">
        <f>O110/N110</f>
        <v>0.65318186501110642</v>
      </c>
      <c r="Q110" s="29">
        <v>0.63070000000000004</v>
      </c>
      <c r="R110" s="75">
        <f>R35+R36</f>
        <v>2940</v>
      </c>
      <c r="S110" s="75">
        <f>S35+S36</f>
        <v>1227</v>
      </c>
      <c r="T110" s="31">
        <f>S110/R110</f>
        <v>0.41734693877551021</v>
      </c>
      <c r="U110" s="31">
        <v>0.69</v>
      </c>
      <c r="V110" s="74">
        <f>V35+V36</f>
        <v>2066</v>
      </c>
      <c r="W110" s="74">
        <f>W35+W36</f>
        <v>1616</v>
      </c>
      <c r="X110" s="29">
        <f>W110/V110</f>
        <v>0.78218780251694098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5607755.9199999999</v>
      </c>
      <c r="D111" s="27">
        <f>D44+D45</f>
        <v>33953561.950000003</v>
      </c>
      <c r="E111" s="15">
        <f>C111/D111</f>
        <v>0.1651595767259405</v>
      </c>
      <c r="F111" s="74">
        <f>F44+F45</f>
        <v>15921</v>
      </c>
      <c r="G111" s="74">
        <f>G44+G45</f>
        <v>14330</v>
      </c>
      <c r="H111" s="29">
        <f>G111/F111</f>
        <v>0.90006909113749134</v>
      </c>
      <c r="I111" s="13">
        <v>0.99</v>
      </c>
      <c r="J111" s="75">
        <f>J44+J45</f>
        <v>20182</v>
      </c>
      <c r="K111" s="75">
        <f>K44+K45</f>
        <v>16050</v>
      </c>
      <c r="L111" s="31">
        <f>K111/J111</f>
        <v>0.79526310573778614</v>
      </c>
      <c r="M111" s="15">
        <v>0.79559999999999997</v>
      </c>
      <c r="N111" s="32">
        <f>N44+N45</f>
        <v>5786973.2700000005</v>
      </c>
      <c r="O111" s="32">
        <f>O44+O45</f>
        <v>4192256.75</v>
      </c>
      <c r="P111" s="29">
        <f>O111/N111</f>
        <v>0.72442994885303824</v>
      </c>
      <c r="Q111" s="29">
        <v>0.69</v>
      </c>
      <c r="R111" s="75">
        <f>R44+R45</f>
        <v>12516</v>
      </c>
      <c r="S111" s="75">
        <f>S44+S45</f>
        <v>5521</v>
      </c>
      <c r="T111" s="31">
        <f>S111/R111</f>
        <v>0.44111537232342601</v>
      </c>
      <c r="U111" s="31">
        <v>0.69</v>
      </c>
      <c r="V111" s="74">
        <f>V44+V45</f>
        <v>11087</v>
      </c>
      <c r="W111" s="74">
        <f>W44+W45</f>
        <v>9203</v>
      </c>
      <c r="X111" s="29">
        <f>W111/V111</f>
        <v>0.83007125462253084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112487750</v>
      </c>
      <c r="D113" s="53">
        <v>692932659</v>
      </c>
      <c r="E113" s="15">
        <f>C113/D113</f>
        <v>0.16233576024881807</v>
      </c>
      <c r="F113" s="83">
        <v>280956</v>
      </c>
      <c r="G113" s="83">
        <v>252913</v>
      </c>
      <c r="H113" s="29">
        <f>G113/F113</f>
        <v>0.90018721792736234</v>
      </c>
      <c r="I113" s="13">
        <v>0.98370000000000002</v>
      </c>
      <c r="J113" s="59">
        <v>375761</v>
      </c>
      <c r="K113" s="59">
        <v>317866</v>
      </c>
      <c r="L113" s="31">
        <f>K113/J113</f>
        <v>0.84592600083563751</v>
      </c>
      <c r="M113" s="15">
        <v>0.8498</v>
      </c>
      <c r="N113" s="16">
        <v>120636183</v>
      </c>
      <c r="O113" s="16">
        <v>81632837</v>
      </c>
      <c r="P113" s="29">
        <f>O113/N113</f>
        <v>0.67668617300333511</v>
      </c>
      <c r="Q113" s="13">
        <v>0.67469999999999997</v>
      </c>
      <c r="R113" s="84">
        <v>243705</v>
      </c>
      <c r="S113" s="84">
        <v>102553</v>
      </c>
      <c r="T113" s="31">
        <f>S113/R113</f>
        <v>0.42080794403069283</v>
      </c>
      <c r="U113" s="15">
        <v>0.69</v>
      </c>
      <c r="V113" s="83">
        <v>213114</v>
      </c>
      <c r="W113" s="83">
        <v>171649</v>
      </c>
      <c r="X113" s="29">
        <f>W113/V113</f>
        <v>0.80543277306981242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1" t="s">
        <v>159</v>
      </c>
      <c r="G114" s="102"/>
      <c r="H114" s="102"/>
      <c r="I114" s="103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2021-09-03T21:18:07Z</dcterms:created>
  <dcterms:modified xsi:type="dcterms:W3CDTF">2021-09-16T18:31:31Z</dcterms:modified>
</cp:coreProperties>
</file>