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F4DFCE56-ED09-426D-B54F-CCA38E00CE75}" xr6:coauthVersionLast="46" xr6:coauthVersionMax="46" xr10:uidLastSave="{00000000-0000-0000-0000-000000000000}"/>
  <bookViews>
    <workbookView xWindow="-108" yWindow="-108" windowWidth="23256" windowHeight="12720" xr2:uid="{10A1BEFA-C265-4868-AD65-33721E64C1C5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L111" i="1"/>
  <c r="K111" i="1"/>
  <c r="J111" i="1"/>
  <c r="G111" i="1"/>
  <c r="F111" i="1"/>
  <c r="H111" i="1" s="1"/>
  <c r="D111" i="1"/>
  <c r="C111" i="1"/>
  <c r="E111" i="1" s="1"/>
  <c r="W110" i="1"/>
  <c r="V110" i="1"/>
  <c r="X110" i="1" s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T108" i="1"/>
  <c r="S108" i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<sst xmlns="http://schemas.openxmlformats.org/spreadsheetml/2006/main" count="366" uniqueCount="160">
  <si>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Feb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</si>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</sst>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9F98AE41-815E-4AA7-BD75-E28C1CFBC54A}"/>
    <cellStyle name="Normal_INCENTIVE GOALS Rpt 0710" xfId="2" xr:uid="{ADD15C46-4E46-44D1-9061-60DD9D51D2A4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1B25-63F9-49CC-8C1C-8C57A93811FD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18" sqref="F118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1" customWidth="1"/>
    <col min="4" max="4" width="15.6640625" style="91" customWidth="1"/>
    <col min="5" max="5" width="12.33203125" style="92" customWidth="1"/>
    <col min="6" max="7" width="12.33203125" style="93" customWidth="1"/>
    <col min="8" max="8" width="12.5546875" style="92" customWidth="1"/>
    <col min="9" max="9" width="12.33203125" style="92" customWidth="1"/>
    <col min="10" max="11" width="10.6640625" style="93" customWidth="1"/>
    <col min="12" max="12" width="9.5546875" style="92" customWidth="1"/>
    <col min="13" max="13" width="15.44140625" style="92" customWidth="1"/>
    <col min="14" max="14" width="15.109375" style="94" customWidth="1"/>
    <col min="15" max="15" width="15" style="94" customWidth="1"/>
    <col min="16" max="16" width="10.88671875" style="92" customWidth="1"/>
    <col min="17" max="17" width="9.88671875" style="92" customWidth="1"/>
    <col min="18" max="18" width="13" style="93" customWidth="1"/>
    <col min="19" max="19" width="16.109375" style="93" customWidth="1"/>
    <col min="20" max="21" width="9.88671875" style="92" customWidth="1"/>
    <col min="22" max="22" width="10.109375" style="93" customWidth="1"/>
    <col min="23" max="23" width="13.88671875" style="93" customWidth="1"/>
    <col min="24" max="24" width="8.6640625" style="92" customWidth="1"/>
    <col min="25" max="25" width="17.44140625" style="92" hidden="1" customWidth="1"/>
    <col min="26" max="27" width="9.109375" style="93" hidden="1" customWidth="1"/>
    <col min="28" max="28" width="10.6640625" style="92" hidden="1" customWidth="1"/>
    <col min="29" max="29" width="8.88671875" style="93" hidden="1" customWidth="1"/>
    <col min="30" max="30" width="9.109375" style="93" hidden="1" customWidth="1"/>
    <col min="31" max="31" width="9.109375" style="92" hidden="1" customWidth="1"/>
    <col min="32" max="32" width="13.44140625" style="96" hidden="1" customWidth="1"/>
    <col min="33" max="33" width="12.109375" style="96" hidden="1" customWidth="1"/>
    <col min="34" max="34" width="10.5546875" style="92" hidden="1" customWidth="1"/>
    <col min="35" max="35" width="9.109375" style="93" hidden="1" customWidth="1"/>
    <col min="36" max="36" width="11" style="93" hidden="1" customWidth="1"/>
    <col min="37" max="37" width="8.88671875" style="92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8" t="s">
        <v>2</v>
      </c>
      <c r="D1" s="108"/>
      <c r="E1" s="108"/>
      <c r="F1" s="109" t="s">
        <v>3</v>
      </c>
      <c r="G1" s="109"/>
      <c r="H1" s="109"/>
      <c r="I1" s="109"/>
      <c r="J1" s="110" t="s">
        <v>4</v>
      </c>
      <c r="K1" s="110"/>
      <c r="L1" s="110"/>
      <c r="M1" s="110"/>
      <c r="N1" s="111" t="s">
        <v>5</v>
      </c>
      <c r="O1" s="109"/>
      <c r="P1" s="112"/>
      <c r="Q1" s="109"/>
      <c r="R1" s="110" t="s">
        <v>6</v>
      </c>
      <c r="S1" s="110"/>
      <c r="T1" s="110"/>
      <c r="U1" s="110"/>
      <c r="V1" s="109" t="s">
        <v>7</v>
      </c>
      <c r="W1" s="109"/>
      <c r="X1" s="109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6716505.3700000001</v>
      </c>
      <c r="D3" s="27">
        <v>10694886.6</v>
      </c>
      <c r="E3" s="15">
        <v>0.62801090102254997</v>
      </c>
      <c r="F3" s="28">
        <v>5180</v>
      </c>
      <c r="G3" s="28">
        <v>4450</v>
      </c>
      <c r="H3" s="29">
        <v>0.85909999999999997</v>
      </c>
      <c r="I3" s="13">
        <v>0.88959999999999995</v>
      </c>
      <c r="J3" s="30">
        <v>6462</v>
      </c>
      <c r="K3" s="30">
        <v>5074</v>
      </c>
      <c r="L3" s="31">
        <v>0.78520000000000001</v>
      </c>
      <c r="M3" s="15">
        <v>0.76970000000000005</v>
      </c>
      <c r="N3" s="32">
        <v>7953300.8200000003</v>
      </c>
      <c r="O3" s="32">
        <v>5134875.6100000003</v>
      </c>
      <c r="P3" s="29">
        <v>0.64559999999999995</v>
      </c>
      <c r="Q3" s="29">
        <v>0.64180000000000004</v>
      </c>
      <c r="R3" s="30">
        <v>4277</v>
      </c>
      <c r="S3" s="30">
        <v>2594</v>
      </c>
      <c r="T3" s="31">
        <v>0.60650000000000004</v>
      </c>
      <c r="U3" s="31">
        <v>0.69</v>
      </c>
      <c r="V3" s="28">
        <v>3519</v>
      </c>
      <c r="W3" s="28">
        <v>2910</v>
      </c>
      <c r="X3" s="29">
        <v>0.82689999999999997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1088672.28</v>
      </c>
      <c r="D4" s="27">
        <v>1812497.15</v>
      </c>
      <c r="E4" s="15">
        <v>0.60064771963917296</v>
      </c>
      <c r="F4" s="28">
        <v>884</v>
      </c>
      <c r="G4" s="28">
        <v>914</v>
      </c>
      <c r="H4" s="29">
        <v>1.0339</v>
      </c>
      <c r="I4" s="13">
        <v>0.99</v>
      </c>
      <c r="J4" s="30">
        <v>1177</v>
      </c>
      <c r="K4" s="30">
        <v>1071</v>
      </c>
      <c r="L4" s="31">
        <v>0.90990000000000004</v>
      </c>
      <c r="M4" s="15">
        <v>0.89</v>
      </c>
      <c r="N4" s="32">
        <v>1436403.1</v>
      </c>
      <c r="O4" s="32">
        <v>886654.61</v>
      </c>
      <c r="P4" s="29">
        <v>0.61729999999999996</v>
      </c>
      <c r="Q4" s="29">
        <v>0.63790000000000002</v>
      </c>
      <c r="R4" s="30">
        <v>850</v>
      </c>
      <c r="S4" s="30">
        <v>474</v>
      </c>
      <c r="T4" s="31">
        <v>0.55759999999999998</v>
      </c>
      <c r="U4" s="31">
        <v>0.63600000000000001</v>
      </c>
      <c r="V4" s="28">
        <v>803</v>
      </c>
      <c r="W4" s="28">
        <v>711</v>
      </c>
      <c r="X4" s="29">
        <v>0.88539999999999996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306323.8</v>
      </c>
      <c r="D5" s="27">
        <v>520537.57</v>
      </c>
      <c r="E5" s="15">
        <v>0.58847587120368705</v>
      </c>
      <c r="F5" s="28">
        <v>231</v>
      </c>
      <c r="G5" s="28">
        <v>240</v>
      </c>
      <c r="H5" s="29">
        <v>1.0389999999999999</v>
      </c>
      <c r="I5" s="13">
        <v>0.99</v>
      </c>
      <c r="J5" s="30">
        <v>345</v>
      </c>
      <c r="K5" s="30">
        <v>296</v>
      </c>
      <c r="L5" s="31">
        <v>0.85799999999999998</v>
      </c>
      <c r="M5" s="15">
        <v>0.8508</v>
      </c>
      <c r="N5" s="32">
        <v>383315.63</v>
      </c>
      <c r="O5" s="32">
        <v>241712.72</v>
      </c>
      <c r="P5" s="29">
        <v>0.63060000000000005</v>
      </c>
      <c r="Q5" s="29">
        <v>0.64749999999999996</v>
      </c>
      <c r="R5" s="30">
        <v>267</v>
      </c>
      <c r="S5" s="30">
        <v>146</v>
      </c>
      <c r="T5" s="31">
        <v>0.54679999999999995</v>
      </c>
      <c r="U5" s="31">
        <v>0.62819999999999998</v>
      </c>
      <c r="V5" s="28">
        <v>167</v>
      </c>
      <c r="W5" s="28">
        <v>145</v>
      </c>
      <c r="X5" s="29">
        <v>0.86829999999999996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1944126.13</v>
      </c>
      <c r="D6" s="27">
        <v>3143211.27</v>
      </c>
      <c r="E6" s="15">
        <v>0.61851589441520405</v>
      </c>
      <c r="F6" s="28">
        <v>1773</v>
      </c>
      <c r="G6" s="28">
        <v>1726</v>
      </c>
      <c r="H6" s="29">
        <v>0.97350000000000003</v>
      </c>
      <c r="I6" s="13">
        <v>0.99</v>
      </c>
      <c r="J6" s="30">
        <v>1941</v>
      </c>
      <c r="K6" s="30">
        <v>1815</v>
      </c>
      <c r="L6" s="31">
        <v>0.93510000000000004</v>
      </c>
      <c r="M6" s="15">
        <v>0.89</v>
      </c>
      <c r="N6" s="32">
        <v>2292039.04</v>
      </c>
      <c r="O6" s="32">
        <v>1443424.12</v>
      </c>
      <c r="P6" s="29">
        <v>0.62980000000000003</v>
      </c>
      <c r="Q6" s="29">
        <v>0.63629999999999998</v>
      </c>
      <c r="R6" s="30">
        <v>1383</v>
      </c>
      <c r="S6" s="30">
        <v>889</v>
      </c>
      <c r="T6" s="31">
        <v>0.64280000000000004</v>
      </c>
      <c r="U6" s="31">
        <v>0.69</v>
      </c>
      <c r="V6" s="28">
        <v>1338</v>
      </c>
      <c r="W6" s="28">
        <v>1233</v>
      </c>
      <c r="X6" s="29">
        <v>0.92149999999999999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792937.92</v>
      </c>
      <c r="D7" s="27">
        <v>1288967.31</v>
      </c>
      <c r="E7" s="15">
        <v>0.61517302560605702</v>
      </c>
      <c r="F7" s="28">
        <v>581</v>
      </c>
      <c r="G7" s="28">
        <v>549</v>
      </c>
      <c r="H7" s="29">
        <v>0.94489999999999996</v>
      </c>
      <c r="I7" s="13">
        <v>0.95899999999999996</v>
      </c>
      <c r="J7" s="30">
        <v>928</v>
      </c>
      <c r="K7" s="30">
        <v>798</v>
      </c>
      <c r="L7" s="31">
        <v>0.8599</v>
      </c>
      <c r="M7" s="15">
        <v>0.8881</v>
      </c>
      <c r="N7" s="32">
        <v>894868.52</v>
      </c>
      <c r="O7" s="32">
        <v>620959</v>
      </c>
      <c r="P7" s="29">
        <v>0.69389999999999996</v>
      </c>
      <c r="Q7" s="29">
        <v>0.69</v>
      </c>
      <c r="R7" s="30">
        <v>648</v>
      </c>
      <c r="S7" s="30">
        <v>395</v>
      </c>
      <c r="T7" s="31">
        <v>0.60960000000000003</v>
      </c>
      <c r="U7" s="31">
        <v>0.69</v>
      </c>
      <c r="V7" s="28">
        <v>595</v>
      </c>
      <c r="W7" s="28">
        <v>516</v>
      </c>
      <c r="X7" s="29">
        <v>0.86719999999999997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348286.26</v>
      </c>
      <c r="D8" s="27">
        <v>526735.5</v>
      </c>
      <c r="E8" s="15">
        <v>0.66121660681689398</v>
      </c>
      <c r="F8" s="28">
        <v>166</v>
      </c>
      <c r="G8" s="28">
        <v>167</v>
      </c>
      <c r="H8" s="29">
        <v>1.006</v>
      </c>
      <c r="I8" s="13">
        <v>0.98309999999999997</v>
      </c>
      <c r="J8" s="30">
        <v>296</v>
      </c>
      <c r="K8" s="30">
        <v>249</v>
      </c>
      <c r="L8" s="31">
        <v>0.84119999999999995</v>
      </c>
      <c r="M8" s="15">
        <v>0.86250000000000004</v>
      </c>
      <c r="N8" s="32">
        <v>418735.42</v>
      </c>
      <c r="O8" s="32">
        <v>288388.36</v>
      </c>
      <c r="P8" s="29">
        <v>0.68869999999999998</v>
      </c>
      <c r="Q8" s="29">
        <v>0.67820000000000003</v>
      </c>
      <c r="R8" s="30">
        <v>196</v>
      </c>
      <c r="S8" s="30">
        <v>116</v>
      </c>
      <c r="T8" s="31">
        <v>0.59179999999999999</v>
      </c>
      <c r="U8" s="31">
        <v>0.67789999999999995</v>
      </c>
      <c r="V8" s="28">
        <v>190</v>
      </c>
      <c r="W8" s="28">
        <v>94</v>
      </c>
      <c r="X8" s="29">
        <v>0.49469999999999997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2518419.86</v>
      </c>
      <c r="D9" s="27">
        <v>4099971.18</v>
      </c>
      <c r="E9" s="15">
        <v>0.61425306409104996</v>
      </c>
      <c r="F9" s="28">
        <v>2116</v>
      </c>
      <c r="G9" s="28">
        <v>1964</v>
      </c>
      <c r="H9" s="29">
        <v>0.92820000000000003</v>
      </c>
      <c r="I9" s="13">
        <v>0.99</v>
      </c>
      <c r="J9" s="30">
        <v>2750</v>
      </c>
      <c r="K9" s="30">
        <v>2489</v>
      </c>
      <c r="L9" s="31">
        <v>0.90510000000000002</v>
      </c>
      <c r="M9" s="15">
        <v>0.88800000000000001</v>
      </c>
      <c r="N9" s="32">
        <v>3095282.77</v>
      </c>
      <c r="O9" s="32">
        <v>1949205.88</v>
      </c>
      <c r="P9" s="29">
        <v>0.62970000000000004</v>
      </c>
      <c r="Q9" s="29">
        <v>0.63939999999999997</v>
      </c>
      <c r="R9" s="30">
        <v>2058</v>
      </c>
      <c r="S9" s="30">
        <v>1121</v>
      </c>
      <c r="T9" s="31">
        <v>0.54469999999999996</v>
      </c>
      <c r="U9" s="31">
        <v>0.66420000000000001</v>
      </c>
      <c r="V9" s="28">
        <v>1672</v>
      </c>
      <c r="W9" s="28">
        <v>1421</v>
      </c>
      <c r="X9" s="29">
        <v>0.84989999999999999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1323972.8899999999</v>
      </c>
      <c r="D10" s="27">
        <v>2223960.6800000002</v>
      </c>
      <c r="E10" s="15">
        <v>0.59532207646764701</v>
      </c>
      <c r="F10" s="28">
        <v>1095</v>
      </c>
      <c r="G10" s="28">
        <v>1040</v>
      </c>
      <c r="H10" s="29">
        <v>0.94979999999999998</v>
      </c>
      <c r="I10" s="13">
        <v>0.9597</v>
      </c>
      <c r="J10" s="30">
        <v>1351</v>
      </c>
      <c r="K10" s="30">
        <v>1256</v>
      </c>
      <c r="L10" s="31">
        <v>0.92969999999999997</v>
      </c>
      <c r="M10" s="15">
        <v>0.89</v>
      </c>
      <c r="N10" s="32">
        <v>1480428.92</v>
      </c>
      <c r="O10" s="32">
        <v>998444.33</v>
      </c>
      <c r="P10" s="29">
        <v>0.6744</v>
      </c>
      <c r="Q10" s="29">
        <v>0.67179999999999995</v>
      </c>
      <c r="R10" s="30">
        <v>996</v>
      </c>
      <c r="S10" s="30">
        <v>634</v>
      </c>
      <c r="T10" s="31">
        <v>0.63649999999999995</v>
      </c>
      <c r="U10" s="31">
        <v>0.69</v>
      </c>
      <c r="V10" s="28">
        <v>846</v>
      </c>
      <c r="W10" s="28">
        <v>737</v>
      </c>
      <c r="X10" s="29">
        <v>0.87119999999999997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2611647.13</v>
      </c>
      <c r="D11" s="27">
        <v>3994519.35</v>
      </c>
      <c r="E11" s="15">
        <v>0.653807605162809</v>
      </c>
      <c r="F11" s="28">
        <v>1622</v>
      </c>
      <c r="G11" s="28">
        <v>1576</v>
      </c>
      <c r="H11" s="29">
        <v>0.97160000000000002</v>
      </c>
      <c r="I11" s="13">
        <v>0.99</v>
      </c>
      <c r="J11" s="30">
        <v>2094</v>
      </c>
      <c r="K11" s="30">
        <v>1774</v>
      </c>
      <c r="L11" s="31">
        <v>0.84719999999999995</v>
      </c>
      <c r="M11" s="15">
        <v>0.84870000000000001</v>
      </c>
      <c r="N11" s="32">
        <v>2988816.59</v>
      </c>
      <c r="O11" s="32">
        <v>2091590.82</v>
      </c>
      <c r="P11" s="29">
        <v>0.69979999999999998</v>
      </c>
      <c r="Q11" s="29">
        <v>0.69</v>
      </c>
      <c r="R11" s="30">
        <v>1638</v>
      </c>
      <c r="S11" s="30">
        <v>1120</v>
      </c>
      <c r="T11" s="31">
        <v>0.68379999999999996</v>
      </c>
      <c r="U11" s="31">
        <v>0.69</v>
      </c>
      <c r="V11" s="28">
        <v>1296</v>
      </c>
      <c r="W11" s="28">
        <v>1157</v>
      </c>
      <c r="X11" s="29">
        <v>0.89270000000000005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4275595.32</v>
      </c>
      <c r="D12" s="27">
        <v>6316195.8200000003</v>
      </c>
      <c r="E12" s="15">
        <v>0.67692570684105202</v>
      </c>
      <c r="F12" s="28">
        <v>2805</v>
      </c>
      <c r="G12" s="28">
        <v>2869</v>
      </c>
      <c r="H12" s="29">
        <v>1.0227999999999999</v>
      </c>
      <c r="I12" s="13">
        <v>0.99</v>
      </c>
      <c r="J12" s="30">
        <v>3535</v>
      </c>
      <c r="K12" s="30">
        <v>3086</v>
      </c>
      <c r="L12" s="31">
        <v>0.873</v>
      </c>
      <c r="M12" s="15">
        <v>0.83260000000000001</v>
      </c>
      <c r="N12" s="32">
        <v>4802160.28</v>
      </c>
      <c r="O12" s="32">
        <v>3379948.35</v>
      </c>
      <c r="P12" s="29">
        <v>0.70379999999999998</v>
      </c>
      <c r="Q12" s="29">
        <v>0.69</v>
      </c>
      <c r="R12" s="30">
        <v>2275</v>
      </c>
      <c r="S12" s="30">
        <v>1475</v>
      </c>
      <c r="T12" s="31">
        <v>0.64839999999999998</v>
      </c>
      <c r="U12" s="31">
        <v>0.69</v>
      </c>
      <c r="V12" s="28">
        <v>2531</v>
      </c>
      <c r="W12" s="28">
        <v>2209</v>
      </c>
      <c r="X12" s="29">
        <v>0.87280000000000002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7325850.4800000004</v>
      </c>
      <c r="D13" s="27">
        <v>11912418.66</v>
      </c>
      <c r="E13" s="15">
        <v>0.61497590783969303</v>
      </c>
      <c r="F13" s="28">
        <v>4260</v>
      </c>
      <c r="G13" s="28">
        <v>4258</v>
      </c>
      <c r="H13" s="29">
        <v>0.99950000000000006</v>
      </c>
      <c r="I13" s="13">
        <v>0.99</v>
      </c>
      <c r="J13" s="30">
        <v>6015</v>
      </c>
      <c r="K13" s="30">
        <v>5618</v>
      </c>
      <c r="L13" s="31">
        <v>0.93400000000000005</v>
      </c>
      <c r="M13" s="15">
        <v>0.89</v>
      </c>
      <c r="N13" s="32">
        <v>7979657.4500000002</v>
      </c>
      <c r="O13" s="32">
        <v>5637604.0999999996</v>
      </c>
      <c r="P13" s="29">
        <v>0.70650000000000002</v>
      </c>
      <c r="Q13" s="29">
        <v>0.69</v>
      </c>
      <c r="R13" s="30">
        <v>4491</v>
      </c>
      <c r="S13" s="30">
        <v>3016</v>
      </c>
      <c r="T13" s="31">
        <v>0.67159999999999997</v>
      </c>
      <c r="U13" s="31">
        <v>0.69</v>
      </c>
      <c r="V13" s="28">
        <v>3761</v>
      </c>
      <c r="W13" s="28">
        <v>3052</v>
      </c>
      <c r="X13" s="29">
        <v>0.8115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2598588.0699999998</v>
      </c>
      <c r="D14" s="27">
        <v>4001379.69</v>
      </c>
      <c r="E14" s="15">
        <v>0.64942301688945703</v>
      </c>
      <c r="F14" s="28">
        <v>1516</v>
      </c>
      <c r="G14" s="28">
        <v>1541</v>
      </c>
      <c r="H14" s="29">
        <v>1.0165</v>
      </c>
      <c r="I14" s="13">
        <v>0.99</v>
      </c>
      <c r="J14" s="30">
        <v>2548</v>
      </c>
      <c r="K14" s="30">
        <v>2218</v>
      </c>
      <c r="L14" s="31">
        <v>0.87050000000000005</v>
      </c>
      <c r="M14" s="15">
        <v>0.88770000000000004</v>
      </c>
      <c r="N14" s="32">
        <v>2871737.58</v>
      </c>
      <c r="O14" s="32">
        <v>1889883.57</v>
      </c>
      <c r="P14" s="29">
        <v>0.65810000000000002</v>
      </c>
      <c r="Q14" s="29">
        <v>0.65049999999999997</v>
      </c>
      <c r="R14" s="30">
        <v>2102</v>
      </c>
      <c r="S14" s="30">
        <v>1239</v>
      </c>
      <c r="T14" s="31">
        <v>0.58940000000000003</v>
      </c>
      <c r="U14" s="31">
        <v>0.66879999999999995</v>
      </c>
      <c r="V14" s="28">
        <v>1421</v>
      </c>
      <c r="W14" s="28">
        <v>1095</v>
      </c>
      <c r="X14" s="29">
        <v>0.77059999999999995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7959412.6200000001</v>
      </c>
      <c r="D15" s="27">
        <v>12165121.810000001</v>
      </c>
      <c r="E15" s="15">
        <v>0.65428137459808999</v>
      </c>
      <c r="F15" s="28">
        <v>3904</v>
      </c>
      <c r="G15" s="28">
        <v>3938</v>
      </c>
      <c r="H15" s="29">
        <v>1.0086999999999999</v>
      </c>
      <c r="I15" s="13">
        <v>0.99</v>
      </c>
      <c r="J15" s="30">
        <v>4847</v>
      </c>
      <c r="K15" s="30">
        <v>4253</v>
      </c>
      <c r="L15" s="31">
        <v>0.87739999999999996</v>
      </c>
      <c r="M15" s="15">
        <v>0.8851</v>
      </c>
      <c r="N15" s="32">
        <v>8602973.0600000005</v>
      </c>
      <c r="O15" s="32">
        <v>6407657.4000000004</v>
      </c>
      <c r="P15" s="29">
        <v>0.74480000000000002</v>
      </c>
      <c r="Q15" s="29">
        <v>0.69</v>
      </c>
      <c r="R15" s="30">
        <v>3576</v>
      </c>
      <c r="S15" s="30">
        <v>2581</v>
      </c>
      <c r="T15" s="31">
        <v>0.7218</v>
      </c>
      <c r="U15" s="31">
        <v>0.69</v>
      </c>
      <c r="V15" s="28">
        <v>2986</v>
      </c>
      <c r="W15" s="28">
        <v>2487</v>
      </c>
      <c r="X15" s="29">
        <v>0.83289999999999997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3281317.66</v>
      </c>
      <c r="D16" s="27">
        <v>5127935.37</v>
      </c>
      <c r="E16" s="15">
        <v>0.63989060376944695</v>
      </c>
      <c r="F16" s="28">
        <v>1921</v>
      </c>
      <c r="G16" s="28">
        <v>1862</v>
      </c>
      <c r="H16" s="29">
        <v>0.96930000000000005</v>
      </c>
      <c r="I16" s="13">
        <v>0.99</v>
      </c>
      <c r="J16" s="30">
        <v>2776</v>
      </c>
      <c r="K16" s="30">
        <v>2560</v>
      </c>
      <c r="L16" s="31">
        <v>0.92220000000000002</v>
      </c>
      <c r="M16" s="15">
        <v>0.89</v>
      </c>
      <c r="N16" s="32">
        <v>3815910.59</v>
      </c>
      <c r="O16" s="32">
        <v>2561003.61</v>
      </c>
      <c r="P16" s="29">
        <v>0.67110000000000003</v>
      </c>
      <c r="Q16" s="29">
        <v>0.66820000000000002</v>
      </c>
      <c r="R16" s="30">
        <v>2121</v>
      </c>
      <c r="S16" s="30">
        <v>1385</v>
      </c>
      <c r="T16" s="31">
        <v>0.65300000000000002</v>
      </c>
      <c r="U16" s="31">
        <v>0.69</v>
      </c>
      <c r="V16" s="28">
        <v>1807</v>
      </c>
      <c r="W16" s="28">
        <v>1576</v>
      </c>
      <c r="X16" s="29">
        <v>0.87219999999999998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622231.66</v>
      </c>
      <c r="D17" s="27">
        <v>899168.35</v>
      </c>
      <c r="E17" s="15">
        <v>0.69200796491558003</v>
      </c>
      <c r="F17" s="28">
        <v>192</v>
      </c>
      <c r="G17" s="28">
        <v>198</v>
      </c>
      <c r="H17" s="29">
        <v>1.0313000000000001</v>
      </c>
      <c r="I17" s="13">
        <v>0.99</v>
      </c>
      <c r="J17" s="30">
        <v>275</v>
      </c>
      <c r="K17" s="30">
        <v>258</v>
      </c>
      <c r="L17" s="31">
        <v>0.93820000000000003</v>
      </c>
      <c r="M17" s="15">
        <v>0.89</v>
      </c>
      <c r="N17" s="32">
        <v>653265.15</v>
      </c>
      <c r="O17" s="32">
        <v>492334.88</v>
      </c>
      <c r="P17" s="29">
        <v>0.75370000000000004</v>
      </c>
      <c r="Q17" s="29">
        <v>0.69</v>
      </c>
      <c r="R17" s="30">
        <v>216</v>
      </c>
      <c r="S17" s="30">
        <v>153</v>
      </c>
      <c r="T17" s="31">
        <v>0.70830000000000004</v>
      </c>
      <c r="U17" s="31">
        <v>0.69</v>
      </c>
      <c r="V17" s="28">
        <v>178</v>
      </c>
      <c r="W17" s="28">
        <v>116</v>
      </c>
      <c r="X17" s="29">
        <v>0.65169999999999995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2821664.59</v>
      </c>
      <c r="D18" s="27">
        <v>4737800.9400000004</v>
      </c>
      <c r="E18" s="15">
        <v>0.59556419227693402</v>
      </c>
      <c r="F18" s="28">
        <v>1374</v>
      </c>
      <c r="G18" s="28">
        <v>1314</v>
      </c>
      <c r="H18" s="29">
        <v>0.95630000000000004</v>
      </c>
      <c r="I18" s="13">
        <v>0.99</v>
      </c>
      <c r="J18" s="30">
        <v>2073</v>
      </c>
      <c r="K18" s="30">
        <v>1729</v>
      </c>
      <c r="L18" s="31">
        <v>0.83409999999999995</v>
      </c>
      <c r="M18" s="15">
        <v>0.86119999999999997</v>
      </c>
      <c r="N18" s="32">
        <v>3285563.48</v>
      </c>
      <c r="O18" s="32">
        <v>2250683.63</v>
      </c>
      <c r="P18" s="29">
        <v>0.68500000000000005</v>
      </c>
      <c r="Q18" s="29">
        <v>0.69</v>
      </c>
      <c r="R18" s="30">
        <v>1336</v>
      </c>
      <c r="S18" s="30">
        <v>777</v>
      </c>
      <c r="T18" s="31">
        <v>0.58160000000000001</v>
      </c>
      <c r="U18" s="31">
        <v>0.69</v>
      </c>
      <c r="V18" s="28">
        <v>1263</v>
      </c>
      <c r="W18" s="28">
        <v>978</v>
      </c>
      <c r="X18" s="29">
        <v>0.77429999999999999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840814.44</v>
      </c>
      <c r="D19" s="27">
        <v>1326156.31</v>
      </c>
      <c r="E19" s="15">
        <v>0.63402363179948196</v>
      </c>
      <c r="F19" s="28">
        <v>691</v>
      </c>
      <c r="G19" s="28">
        <v>666</v>
      </c>
      <c r="H19" s="29">
        <v>0.96379999999999999</v>
      </c>
      <c r="I19" s="13">
        <v>0.99</v>
      </c>
      <c r="J19" s="30">
        <v>869</v>
      </c>
      <c r="K19" s="30">
        <v>808</v>
      </c>
      <c r="L19" s="31">
        <v>0.92979999999999996</v>
      </c>
      <c r="M19" s="15">
        <v>0.8569</v>
      </c>
      <c r="N19" s="32">
        <v>854407.29</v>
      </c>
      <c r="O19" s="32">
        <v>601770.93000000005</v>
      </c>
      <c r="P19" s="29">
        <v>0.70430000000000004</v>
      </c>
      <c r="Q19" s="29">
        <v>0.68810000000000004</v>
      </c>
      <c r="R19" s="30">
        <v>614</v>
      </c>
      <c r="S19" s="30">
        <v>405</v>
      </c>
      <c r="T19" s="31">
        <v>0.65959999999999996</v>
      </c>
      <c r="U19" s="31">
        <v>0.69</v>
      </c>
      <c r="V19" s="28">
        <v>503</v>
      </c>
      <c r="W19" s="28">
        <v>422</v>
      </c>
      <c r="X19" s="29">
        <v>0.83899999999999997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6574498.3499999996</v>
      </c>
      <c r="D20" s="27">
        <v>10733504.83</v>
      </c>
      <c r="E20" s="15">
        <v>0.61252111534196796</v>
      </c>
      <c r="F20" s="28">
        <v>3892</v>
      </c>
      <c r="G20" s="28">
        <v>3806</v>
      </c>
      <c r="H20" s="29">
        <v>0.97789999999999999</v>
      </c>
      <c r="I20" s="13">
        <v>0.99</v>
      </c>
      <c r="J20" s="30">
        <v>5272</v>
      </c>
      <c r="K20" s="30">
        <v>4859</v>
      </c>
      <c r="L20" s="31">
        <v>0.92169999999999996</v>
      </c>
      <c r="M20" s="15">
        <v>0.89</v>
      </c>
      <c r="N20" s="32">
        <v>7437522.9900000002</v>
      </c>
      <c r="O20" s="32">
        <v>5120667.51</v>
      </c>
      <c r="P20" s="29">
        <v>0.6885</v>
      </c>
      <c r="Q20" s="29">
        <v>0.69</v>
      </c>
      <c r="R20" s="30">
        <v>4373</v>
      </c>
      <c r="S20" s="30">
        <v>2754</v>
      </c>
      <c r="T20" s="31">
        <v>0.62980000000000003</v>
      </c>
      <c r="U20" s="31">
        <v>0.69</v>
      </c>
      <c r="V20" s="28">
        <v>3306</v>
      </c>
      <c r="W20" s="28">
        <v>2801</v>
      </c>
      <c r="X20" s="29">
        <v>0.84719999999999995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1596170.74</v>
      </c>
      <c r="D21" s="27">
        <v>2586199.4</v>
      </c>
      <c r="E21" s="15">
        <v>0.61718780848839405</v>
      </c>
      <c r="F21" s="28">
        <v>1060</v>
      </c>
      <c r="G21" s="28">
        <v>995</v>
      </c>
      <c r="H21" s="29">
        <v>0.93869999999999998</v>
      </c>
      <c r="I21" s="13">
        <v>0.93989999999999996</v>
      </c>
      <c r="J21" s="30">
        <v>1457</v>
      </c>
      <c r="K21" s="30">
        <v>1192</v>
      </c>
      <c r="L21" s="31">
        <v>0.81810000000000005</v>
      </c>
      <c r="M21" s="15">
        <v>0.82830000000000004</v>
      </c>
      <c r="N21" s="32">
        <v>1817556.17</v>
      </c>
      <c r="O21" s="32">
        <v>1301776.28</v>
      </c>
      <c r="P21" s="29">
        <v>0.71619999999999995</v>
      </c>
      <c r="Q21" s="29">
        <v>0.69</v>
      </c>
      <c r="R21" s="30">
        <v>956</v>
      </c>
      <c r="S21" s="30">
        <v>602</v>
      </c>
      <c r="T21" s="31">
        <v>0.62970000000000004</v>
      </c>
      <c r="U21" s="31">
        <v>0.69</v>
      </c>
      <c r="V21" s="28">
        <v>883</v>
      </c>
      <c r="W21" s="28">
        <v>677</v>
      </c>
      <c r="X21" s="29">
        <v>0.76670000000000005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657012.06000000006</v>
      </c>
      <c r="D22" s="27">
        <v>1093471.04</v>
      </c>
      <c r="E22" s="15">
        <v>0.60084998684555901</v>
      </c>
      <c r="F22" s="28">
        <v>374</v>
      </c>
      <c r="G22" s="28">
        <v>362</v>
      </c>
      <c r="H22" s="29">
        <v>0.96789999999999998</v>
      </c>
      <c r="I22" s="13">
        <v>0.99</v>
      </c>
      <c r="J22" s="30">
        <v>672</v>
      </c>
      <c r="K22" s="30">
        <v>589</v>
      </c>
      <c r="L22" s="31">
        <v>0.87649999999999995</v>
      </c>
      <c r="M22" s="15">
        <v>0.84799999999999998</v>
      </c>
      <c r="N22" s="32">
        <v>833093.35</v>
      </c>
      <c r="O22" s="32">
        <v>501903.98</v>
      </c>
      <c r="P22" s="29">
        <v>0.60250000000000004</v>
      </c>
      <c r="Q22" s="29">
        <v>0.61829999999999996</v>
      </c>
      <c r="R22" s="30">
        <v>493</v>
      </c>
      <c r="S22" s="30">
        <v>289</v>
      </c>
      <c r="T22" s="31">
        <v>0.58620000000000005</v>
      </c>
      <c r="U22" s="31">
        <v>0.64549999999999996</v>
      </c>
      <c r="V22" s="28">
        <v>431</v>
      </c>
      <c r="W22" s="28">
        <v>322</v>
      </c>
      <c r="X22" s="29">
        <v>0.74709999999999999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906440.53</v>
      </c>
      <c r="D23" s="27">
        <v>1536851.83</v>
      </c>
      <c r="E23" s="15">
        <v>0.589803462055285</v>
      </c>
      <c r="F23" s="28">
        <v>694</v>
      </c>
      <c r="G23" s="28">
        <v>648</v>
      </c>
      <c r="H23" s="29">
        <v>0.93369999999999997</v>
      </c>
      <c r="I23" s="13">
        <v>0.97250000000000003</v>
      </c>
      <c r="J23" s="30">
        <v>936</v>
      </c>
      <c r="K23" s="30">
        <v>882</v>
      </c>
      <c r="L23" s="31">
        <v>0.94230000000000003</v>
      </c>
      <c r="M23" s="15">
        <v>0.89</v>
      </c>
      <c r="N23" s="32">
        <v>1077497.6499999999</v>
      </c>
      <c r="O23" s="32">
        <v>677422.63</v>
      </c>
      <c r="P23" s="29">
        <v>0.62870000000000004</v>
      </c>
      <c r="Q23" s="29">
        <v>0.62270000000000003</v>
      </c>
      <c r="R23" s="30">
        <v>729</v>
      </c>
      <c r="S23" s="30">
        <v>438</v>
      </c>
      <c r="T23" s="31">
        <v>0.6008</v>
      </c>
      <c r="U23" s="31">
        <v>0.69</v>
      </c>
      <c r="V23" s="28">
        <v>580</v>
      </c>
      <c r="W23" s="28">
        <v>477</v>
      </c>
      <c r="X23" s="29">
        <v>0.82240000000000002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353923.99</v>
      </c>
      <c r="D24" s="27">
        <v>524686.93999999994</v>
      </c>
      <c r="E24" s="15">
        <v>0.67454316663570901</v>
      </c>
      <c r="F24" s="28">
        <v>162</v>
      </c>
      <c r="G24" s="28">
        <v>153</v>
      </c>
      <c r="H24" s="29">
        <v>0.94440000000000002</v>
      </c>
      <c r="I24" s="13">
        <v>0.99</v>
      </c>
      <c r="J24" s="30">
        <v>242</v>
      </c>
      <c r="K24" s="30">
        <v>230</v>
      </c>
      <c r="L24" s="31">
        <v>0.95040000000000002</v>
      </c>
      <c r="M24" s="15">
        <v>0.89</v>
      </c>
      <c r="N24" s="32">
        <v>397108.99</v>
      </c>
      <c r="O24" s="32">
        <v>272057.78000000003</v>
      </c>
      <c r="P24" s="29">
        <v>0.68510000000000004</v>
      </c>
      <c r="Q24" s="29">
        <v>0.62909999999999999</v>
      </c>
      <c r="R24" s="30">
        <v>216</v>
      </c>
      <c r="S24" s="30">
        <v>141</v>
      </c>
      <c r="T24" s="31">
        <v>0.65280000000000005</v>
      </c>
      <c r="U24" s="31">
        <v>0.69</v>
      </c>
      <c r="V24" s="28">
        <v>169</v>
      </c>
      <c r="W24" s="28">
        <v>130</v>
      </c>
      <c r="X24" s="29">
        <v>0.76919999999999999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5566582.5899999999</v>
      </c>
      <c r="D25" s="27">
        <v>8926395.1999999993</v>
      </c>
      <c r="E25" s="15">
        <v>0.62360924710122601</v>
      </c>
      <c r="F25" s="28">
        <v>5173</v>
      </c>
      <c r="G25" s="28">
        <v>4780</v>
      </c>
      <c r="H25" s="29">
        <v>0.92400000000000004</v>
      </c>
      <c r="I25" s="13">
        <v>0.93369999999999997</v>
      </c>
      <c r="J25" s="30">
        <v>6655</v>
      </c>
      <c r="K25" s="30">
        <v>6041</v>
      </c>
      <c r="L25" s="31">
        <v>0.90769999999999995</v>
      </c>
      <c r="M25" s="15">
        <v>0.87329999999999997</v>
      </c>
      <c r="N25" s="32">
        <v>6842262.9100000001</v>
      </c>
      <c r="O25" s="32">
        <v>4222730.2400000002</v>
      </c>
      <c r="P25" s="29">
        <v>0.61719999999999997</v>
      </c>
      <c r="Q25" s="29">
        <v>0.61050000000000004</v>
      </c>
      <c r="R25" s="30">
        <v>4605</v>
      </c>
      <c r="S25" s="30">
        <v>2529</v>
      </c>
      <c r="T25" s="31">
        <v>0.54920000000000002</v>
      </c>
      <c r="U25" s="31">
        <v>0.66930000000000001</v>
      </c>
      <c r="V25" s="28">
        <v>4112</v>
      </c>
      <c r="W25" s="28">
        <v>3540</v>
      </c>
      <c r="X25" s="29">
        <v>0.8609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2920873.46</v>
      </c>
      <c r="D26" s="27">
        <v>4910963.59</v>
      </c>
      <c r="E26" s="15">
        <v>0.59476585530946702</v>
      </c>
      <c r="F26" s="28">
        <v>2756</v>
      </c>
      <c r="G26" s="28">
        <v>2601</v>
      </c>
      <c r="H26" s="29">
        <v>0.94379999999999997</v>
      </c>
      <c r="I26" s="13">
        <v>0.99</v>
      </c>
      <c r="J26" s="30">
        <v>3812</v>
      </c>
      <c r="K26" s="30">
        <v>2964</v>
      </c>
      <c r="L26" s="31">
        <v>0.77749999999999997</v>
      </c>
      <c r="M26" s="15">
        <v>0.79730000000000001</v>
      </c>
      <c r="N26" s="32">
        <v>3395989.15</v>
      </c>
      <c r="O26" s="32">
        <v>2144262.25</v>
      </c>
      <c r="P26" s="29">
        <v>0.63139999999999996</v>
      </c>
      <c r="Q26" s="29">
        <v>0.63670000000000004</v>
      </c>
      <c r="R26" s="30">
        <v>2442</v>
      </c>
      <c r="S26" s="30">
        <v>1473</v>
      </c>
      <c r="T26" s="31">
        <v>0.60319999999999996</v>
      </c>
      <c r="U26" s="31">
        <v>0.68889999999999996</v>
      </c>
      <c r="V26" s="28">
        <v>2024</v>
      </c>
      <c r="W26" s="28">
        <v>1799</v>
      </c>
      <c r="X26" s="29">
        <v>0.88880000000000003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4982371.6399999997</v>
      </c>
      <c r="D27" s="27">
        <v>8319636.3099999996</v>
      </c>
      <c r="E27" s="15">
        <v>0.59886892339408104</v>
      </c>
      <c r="F27" s="28">
        <v>3056</v>
      </c>
      <c r="G27" s="28">
        <v>2927</v>
      </c>
      <c r="H27" s="29">
        <v>0.95779999999999998</v>
      </c>
      <c r="I27" s="13">
        <v>0.95130000000000003</v>
      </c>
      <c r="J27" s="30">
        <v>4331</v>
      </c>
      <c r="K27" s="30">
        <v>3587</v>
      </c>
      <c r="L27" s="31">
        <v>0.82820000000000005</v>
      </c>
      <c r="M27" s="15">
        <v>0.81940000000000002</v>
      </c>
      <c r="N27" s="32">
        <v>5772331.54</v>
      </c>
      <c r="O27" s="32">
        <v>3954564.08</v>
      </c>
      <c r="P27" s="29">
        <v>0.68510000000000004</v>
      </c>
      <c r="Q27" s="29">
        <v>0.68679999999999997</v>
      </c>
      <c r="R27" s="30">
        <v>2758</v>
      </c>
      <c r="S27" s="30">
        <v>1689</v>
      </c>
      <c r="T27" s="31">
        <v>0.61240000000000006</v>
      </c>
      <c r="U27" s="31">
        <v>0.69</v>
      </c>
      <c r="V27" s="28">
        <v>2536</v>
      </c>
      <c r="W27" s="28">
        <v>2007</v>
      </c>
      <c r="X27" s="29">
        <v>0.79139999999999999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23843897.579999998</v>
      </c>
      <c r="D28" s="27">
        <v>37672279.619999997</v>
      </c>
      <c r="E28" s="15">
        <v>0.63292951264200703</v>
      </c>
      <c r="F28" s="28">
        <v>13816</v>
      </c>
      <c r="G28" s="28">
        <v>12873</v>
      </c>
      <c r="H28" s="29">
        <v>0.93169999999999997</v>
      </c>
      <c r="I28" s="13">
        <v>0.97989999999999999</v>
      </c>
      <c r="J28" s="30">
        <v>18395</v>
      </c>
      <c r="K28" s="30">
        <v>14888</v>
      </c>
      <c r="L28" s="31">
        <v>0.80940000000000001</v>
      </c>
      <c r="M28" s="15">
        <v>0.82</v>
      </c>
      <c r="N28" s="32">
        <v>27998308.760000002</v>
      </c>
      <c r="O28" s="32">
        <v>18714415.16</v>
      </c>
      <c r="P28" s="29">
        <v>0.66839999999999999</v>
      </c>
      <c r="Q28" s="29">
        <v>0.66080000000000005</v>
      </c>
      <c r="R28" s="30">
        <v>12923</v>
      </c>
      <c r="S28" s="30">
        <v>7503</v>
      </c>
      <c r="T28" s="31">
        <v>0.5806</v>
      </c>
      <c r="U28" s="31">
        <v>0.67769999999999997</v>
      </c>
      <c r="V28" s="28">
        <v>10253</v>
      </c>
      <c r="W28" s="28">
        <v>7907</v>
      </c>
      <c r="X28" s="29">
        <v>0.7712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1341604.3500000001</v>
      </c>
      <c r="D29" s="27">
        <v>2180623.12</v>
      </c>
      <c r="E29" s="15">
        <v>0.61523898269958699</v>
      </c>
      <c r="F29" s="28">
        <v>511</v>
      </c>
      <c r="G29" s="28">
        <v>495</v>
      </c>
      <c r="H29" s="29">
        <v>0.96870000000000001</v>
      </c>
      <c r="I29" s="13">
        <v>0.99</v>
      </c>
      <c r="J29" s="30">
        <v>757</v>
      </c>
      <c r="K29" s="30">
        <v>707</v>
      </c>
      <c r="L29" s="31">
        <v>0.93389999999999995</v>
      </c>
      <c r="M29" s="15">
        <v>0.89</v>
      </c>
      <c r="N29" s="32">
        <v>1541691.75</v>
      </c>
      <c r="O29" s="32">
        <v>1087325.3799999999</v>
      </c>
      <c r="P29" s="29">
        <v>0.70530000000000004</v>
      </c>
      <c r="Q29" s="29">
        <v>0.69</v>
      </c>
      <c r="R29" s="30">
        <v>645</v>
      </c>
      <c r="S29" s="30">
        <v>433</v>
      </c>
      <c r="T29" s="31">
        <v>0.67130000000000001</v>
      </c>
      <c r="U29" s="31">
        <v>0.69</v>
      </c>
      <c r="V29" s="28">
        <v>429</v>
      </c>
      <c r="W29" s="28">
        <v>317</v>
      </c>
      <c r="X29" s="29">
        <v>0.7389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1492376.21</v>
      </c>
      <c r="D30" s="27">
        <v>2446600.16</v>
      </c>
      <c r="E30" s="15">
        <v>0.60997960941848395</v>
      </c>
      <c r="F30" s="28">
        <v>503</v>
      </c>
      <c r="G30" s="28">
        <v>506</v>
      </c>
      <c r="H30" s="29">
        <v>1.006</v>
      </c>
      <c r="I30" s="13">
        <v>0.99</v>
      </c>
      <c r="J30" s="30">
        <v>820</v>
      </c>
      <c r="K30" s="30">
        <v>734</v>
      </c>
      <c r="L30" s="31">
        <v>0.89510000000000001</v>
      </c>
      <c r="M30" s="15">
        <v>0.89</v>
      </c>
      <c r="N30" s="32">
        <v>1592343.09</v>
      </c>
      <c r="O30" s="32">
        <v>1181614.1299999999</v>
      </c>
      <c r="P30" s="29">
        <v>0.74209999999999998</v>
      </c>
      <c r="Q30" s="29">
        <v>0.69</v>
      </c>
      <c r="R30" s="30">
        <v>625</v>
      </c>
      <c r="S30" s="30">
        <v>447</v>
      </c>
      <c r="T30" s="31">
        <v>0.71519999999999995</v>
      </c>
      <c r="U30" s="31">
        <v>0.69</v>
      </c>
      <c r="V30" s="28">
        <v>466</v>
      </c>
      <c r="W30" s="28">
        <v>356</v>
      </c>
      <c r="X30" s="29">
        <v>0.76390000000000002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7905234.46</v>
      </c>
      <c r="D31" s="27">
        <v>12447404.43</v>
      </c>
      <c r="E31" s="15">
        <v>0.63509099462915097</v>
      </c>
      <c r="F31" s="28">
        <v>3585</v>
      </c>
      <c r="G31" s="28">
        <v>3477</v>
      </c>
      <c r="H31" s="29">
        <v>0.96989999999999998</v>
      </c>
      <c r="I31" s="13">
        <v>0.99</v>
      </c>
      <c r="J31" s="30">
        <v>4791</v>
      </c>
      <c r="K31" s="30">
        <v>4289</v>
      </c>
      <c r="L31" s="31">
        <v>0.8952</v>
      </c>
      <c r="M31" s="15">
        <v>0.89</v>
      </c>
      <c r="N31" s="32">
        <v>9046856.6600000001</v>
      </c>
      <c r="O31" s="32">
        <v>6275485.1299999999</v>
      </c>
      <c r="P31" s="29">
        <v>0.69369999999999998</v>
      </c>
      <c r="Q31" s="29">
        <v>0.69</v>
      </c>
      <c r="R31" s="30">
        <v>3978</v>
      </c>
      <c r="S31" s="30">
        <v>2635</v>
      </c>
      <c r="T31" s="31">
        <v>0.66239999999999999</v>
      </c>
      <c r="U31" s="31">
        <v>0.69</v>
      </c>
      <c r="V31" s="28">
        <v>2987</v>
      </c>
      <c r="W31" s="28">
        <v>2512</v>
      </c>
      <c r="X31" s="29">
        <v>0.84099999999999997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1446553.49</v>
      </c>
      <c r="D32" s="27">
        <v>2133664.42</v>
      </c>
      <c r="E32" s="15">
        <v>0.67796673011963204</v>
      </c>
      <c r="F32" s="28">
        <v>928</v>
      </c>
      <c r="G32" s="28">
        <v>881</v>
      </c>
      <c r="H32" s="29">
        <v>0.94940000000000002</v>
      </c>
      <c r="I32" s="13">
        <v>0.99</v>
      </c>
      <c r="J32" s="30">
        <v>1189</v>
      </c>
      <c r="K32" s="30">
        <v>941</v>
      </c>
      <c r="L32" s="31">
        <v>0.79139999999999999</v>
      </c>
      <c r="M32" s="15">
        <v>0.75890000000000002</v>
      </c>
      <c r="N32" s="32">
        <v>1549462.5</v>
      </c>
      <c r="O32" s="32">
        <v>1106758.94</v>
      </c>
      <c r="P32" s="29">
        <v>0.71430000000000005</v>
      </c>
      <c r="Q32" s="29">
        <v>0.69</v>
      </c>
      <c r="R32" s="30">
        <v>769</v>
      </c>
      <c r="S32" s="30">
        <v>538</v>
      </c>
      <c r="T32" s="31">
        <v>0.6996</v>
      </c>
      <c r="U32" s="31">
        <v>0.69</v>
      </c>
      <c r="V32" s="28">
        <v>689</v>
      </c>
      <c r="W32" s="28">
        <v>565</v>
      </c>
      <c r="X32" s="29">
        <v>0.82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3348228.33</v>
      </c>
      <c r="D33" s="27">
        <v>5457761.5800000001</v>
      </c>
      <c r="E33" s="15">
        <v>0.61348013850029703</v>
      </c>
      <c r="F33" s="28">
        <v>1981</v>
      </c>
      <c r="G33" s="28">
        <v>1874</v>
      </c>
      <c r="H33" s="29">
        <v>0.94599999999999995</v>
      </c>
      <c r="I33" s="13">
        <v>0.98099999999999998</v>
      </c>
      <c r="J33" s="30">
        <v>2487</v>
      </c>
      <c r="K33" s="30">
        <v>2203</v>
      </c>
      <c r="L33" s="31">
        <v>0.88580000000000003</v>
      </c>
      <c r="M33" s="15">
        <v>0.89</v>
      </c>
      <c r="N33" s="32">
        <v>4125673.65</v>
      </c>
      <c r="O33" s="32">
        <v>2637362.87</v>
      </c>
      <c r="P33" s="29">
        <v>0.63929999999999998</v>
      </c>
      <c r="Q33" s="29">
        <v>0.64780000000000004</v>
      </c>
      <c r="R33" s="30">
        <v>1903</v>
      </c>
      <c r="S33" s="30">
        <v>1224</v>
      </c>
      <c r="T33" s="31">
        <v>0.64319999999999999</v>
      </c>
      <c r="U33" s="31">
        <v>0.69</v>
      </c>
      <c r="V33" s="28">
        <v>1612</v>
      </c>
      <c r="W33" s="28">
        <v>1378</v>
      </c>
      <c r="X33" s="29">
        <v>0.8548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9895439.7200000007</v>
      </c>
      <c r="D34" s="27">
        <v>15589313.49</v>
      </c>
      <c r="E34" s="15">
        <v>0.634757888879942</v>
      </c>
      <c r="F34" s="28">
        <v>6785</v>
      </c>
      <c r="G34" s="28">
        <v>6399</v>
      </c>
      <c r="H34" s="29">
        <v>0.94310000000000005</v>
      </c>
      <c r="I34" s="13">
        <v>0.96540000000000004</v>
      </c>
      <c r="J34" s="30">
        <v>8071</v>
      </c>
      <c r="K34" s="30">
        <v>7261</v>
      </c>
      <c r="L34" s="31">
        <v>0.89959999999999996</v>
      </c>
      <c r="M34" s="15">
        <v>0.89</v>
      </c>
      <c r="N34" s="32">
        <v>10970209.050000001</v>
      </c>
      <c r="O34" s="32">
        <v>7603937.8700000001</v>
      </c>
      <c r="P34" s="29">
        <v>0.69310000000000005</v>
      </c>
      <c r="Q34" s="29">
        <v>0.69</v>
      </c>
      <c r="R34" s="30">
        <v>5762</v>
      </c>
      <c r="S34" s="30">
        <v>3780</v>
      </c>
      <c r="T34" s="31">
        <v>0.65600000000000003</v>
      </c>
      <c r="U34" s="31">
        <v>0.69</v>
      </c>
      <c r="V34" s="28">
        <v>5152</v>
      </c>
      <c r="W34" s="28">
        <v>4149</v>
      </c>
      <c r="X34" s="29">
        <v>0.80530000000000002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1741615.14</v>
      </c>
      <c r="D35" s="27">
        <v>2828244.36</v>
      </c>
      <c r="E35" s="15">
        <v>0.61579372865787296</v>
      </c>
      <c r="F35" s="28">
        <v>1651</v>
      </c>
      <c r="G35" s="28">
        <v>1277</v>
      </c>
      <c r="H35" s="29">
        <v>0.77349999999999997</v>
      </c>
      <c r="I35" s="13">
        <v>0.7944</v>
      </c>
      <c r="J35" s="30">
        <v>2206</v>
      </c>
      <c r="K35" s="30">
        <v>1641</v>
      </c>
      <c r="L35" s="31">
        <v>0.74390000000000001</v>
      </c>
      <c r="M35" s="15">
        <v>0.74209999999999998</v>
      </c>
      <c r="N35" s="32">
        <v>1935215.6</v>
      </c>
      <c r="O35" s="32">
        <v>1219379.3799999999</v>
      </c>
      <c r="P35" s="29">
        <v>0.63009999999999999</v>
      </c>
      <c r="Q35" s="29">
        <v>0.62839999999999996</v>
      </c>
      <c r="R35" s="30">
        <v>1434</v>
      </c>
      <c r="S35" s="30">
        <v>883</v>
      </c>
      <c r="T35" s="31">
        <v>0.61580000000000001</v>
      </c>
      <c r="U35" s="31">
        <v>0.69</v>
      </c>
      <c r="V35" s="28">
        <v>978</v>
      </c>
      <c r="W35" s="28">
        <v>796</v>
      </c>
      <c r="X35" s="29">
        <v>0.81389999999999996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1905412.69</v>
      </c>
      <c r="D36" s="27">
        <v>3125745.62</v>
      </c>
      <c r="E36" s="15">
        <v>0.60958661440914097</v>
      </c>
      <c r="F36" s="28">
        <v>1553</v>
      </c>
      <c r="G36" s="28">
        <v>1292</v>
      </c>
      <c r="H36" s="29">
        <v>0.83189999999999997</v>
      </c>
      <c r="I36" s="13">
        <v>0.9355</v>
      </c>
      <c r="J36" s="30">
        <v>2538</v>
      </c>
      <c r="K36" s="30">
        <v>1622</v>
      </c>
      <c r="L36" s="31">
        <v>0.6391</v>
      </c>
      <c r="M36" s="15">
        <v>0.67210000000000003</v>
      </c>
      <c r="N36" s="32">
        <v>2076485.02</v>
      </c>
      <c r="O36" s="32">
        <v>1332462.3600000001</v>
      </c>
      <c r="P36" s="29">
        <v>0.64170000000000005</v>
      </c>
      <c r="Q36" s="29">
        <v>0.64500000000000002</v>
      </c>
      <c r="R36" s="30">
        <v>1423</v>
      </c>
      <c r="S36" s="30">
        <v>914</v>
      </c>
      <c r="T36" s="31">
        <v>0.64229999999999998</v>
      </c>
      <c r="U36" s="31">
        <v>0.69</v>
      </c>
      <c r="V36" s="28">
        <v>1040</v>
      </c>
      <c r="W36" s="28">
        <v>840</v>
      </c>
      <c r="X36" s="29">
        <v>0.80769999999999997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14498845.49</v>
      </c>
      <c r="D37" s="27">
        <v>22716952.82</v>
      </c>
      <c r="E37" s="15">
        <v>0.63823901052588405</v>
      </c>
      <c r="F37" s="28">
        <v>10943</v>
      </c>
      <c r="G37" s="28">
        <v>10614</v>
      </c>
      <c r="H37" s="29">
        <v>0.96989999999999998</v>
      </c>
      <c r="I37" s="13">
        <v>0.99</v>
      </c>
      <c r="J37" s="30">
        <v>12761</v>
      </c>
      <c r="K37" s="30">
        <v>11374</v>
      </c>
      <c r="L37" s="31">
        <v>0.89129999999999998</v>
      </c>
      <c r="M37" s="15">
        <v>0.87960000000000005</v>
      </c>
      <c r="N37" s="32">
        <v>17336140.690000001</v>
      </c>
      <c r="O37" s="32">
        <v>11148789</v>
      </c>
      <c r="P37" s="29">
        <v>0.6431</v>
      </c>
      <c r="Q37" s="29">
        <v>0.63260000000000005</v>
      </c>
      <c r="R37" s="30">
        <v>9425</v>
      </c>
      <c r="S37" s="30">
        <v>5596</v>
      </c>
      <c r="T37" s="31">
        <v>0.59370000000000001</v>
      </c>
      <c r="U37" s="31">
        <v>0.69</v>
      </c>
      <c r="V37" s="28">
        <v>8559</v>
      </c>
      <c r="W37" s="28">
        <v>6788</v>
      </c>
      <c r="X37" s="29">
        <v>0.79310000000000003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3431903.68</v>
      </c>
      <c r="D38" s="27">
        <v>5275374.21</v>
      </c>
      <c r="E38" s="15">
        <v>0.65055170370558402</v>
      </c>
      <c r="F38" s="28">
        <v>1987</v>
      </c>
      <c r="G38" s="28">
        <v>1998</v>
      </c>
      <c r="H38" s="29">
        <v>1.0055000000000001</v>
      </c>
      <c r="I38" s="13">
        <v>0.99</v>
      </c>
      <c r="J38" s="30">
        <v>2820</v>
      </c>
      <c r="K38" s="30">
        <v>2454</v>
      </c>
      <c r="L38" s="31">
        <v>0.87019999999999997</v>
      </c>
      <c r="M38" s="15">
        <v>0.88229999999999997</v>
      </c>
      <c r="N38" s="32">
        <v>3715890.12</v>
      </c>
      <c r="O38" s="32">
        <v>2593879.23</v>
      </c>
      <c r="P38" s="29">
        <v>0.69810000000000005</v>
      </c>
      <c r="Q38" s="29">
        <v>0.67600000000000005</v>
      </c>
      <c r="R38" s="30">
        <v>1989</v>
      </c>
      <c r="S38" s="30">
        <v>1274</v>
      </c>
      <c r="T38" s="31">
        <v>0.64049999999999996</v>
      </c>
      <c r="U38" s="31">
        <v>0.69</v>
      </c>
      <c r="V38" s="28">
        <v>1639</v>
      </c>
      <c r="W38" s="28">
        <v>1455</v>
      </c>
      <c r="X38" s="29">
        <v>0.88770000000000004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9139573.7899999991</v>
      </c>
      <c r="D39" s="27">
        <v>14309158.949999999</v>
      </c>
      <c r="E39" s="15">
        <v>0.63872194179518804</v>
      </c>
      <c r="F39" s="28">
        <v>6499</v>
      </c>
      <c r="G39" s="28">
        <v>6482</v>
      </c>
      <c r="H39" s="29">
        <v>0.99739999999999995</v>
      </c>
      <c r="I39" s="13">
        <v>0.99</v>
      </c>
      <c r="J39" s="30">
        <v>8678</v>
      </c>
      <c r="K39" s="30">
        <v>7275</v>
      </c>
      <c r="L39" s="31">
        <v>0.83830000000000005</v>
      </c>
      <c r="M39" s="15">
        <v>0.83499999999999996</v>
      </c>
      <c r="N39" s="32">
        <v>10545552.369999999</v>
      </c>
      <c r="O39" s="32">
        <v>7273202.6600000001</v>
      </c>
      <c r="P39" s="29">
        <v>0.68969999999999998</v>
      </c>
      <c r="Q39" s="29">
        <v>0.67810000000000004</v>
      </c>
      <c r="R39" s="30">
        <v>5994</v>
      </c>
      <c r="S39" s="30">
        <v>3585</v>
      </c>
      <c r="T39" s="31">
        <v>0.59809999999999997</v>
      </c>
      <c r="U39" s="31">
        <v>0.69</v>
      </c>
      <c r="V39" s="28">
        <v>5360</v>
      </c>
      <c r="W39" s="28">
        <v>4559</v>
      </c>
      <c r="X39" s="29">
        <v>0.85060000000000002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813577.76</v>
      </c>
      <c r="D40" s="27">
        <v>1156402.1000000001</v>
      </c>
      <c r="E40" s="15">
        <v>0.703542271325865</v>
      </c>
      <c r="F40" s="28">
        <v>328</v>
      </c>
      <c r="G40" s="28">
        <v>315</v>
      </c>
      <c r="H40" s="29">
        <v>0.96040000000000003</v>
      </c>
      <c r="I40" s="13">
        <v>0.97150000000000003</v>
      </c>
      <c r="J40" s="30">
        <v>431</v>
      </c>
      <c r="K40" s="30">
        <v>416</v>
      </c>
      <c r="L40" s="31">
        <v>0.96519999999999995</v>
      </c>
      <c r="M40" s="15">
        <v>0.89</v>
      </c>
      <c r="N40" s="32">
        <v>821515.83</v>
      </c>
      <c r="O40" s="32">
        <v>571912.72</v>
      </c>
      <c r="P40" s="29">
        <v>0.69620000000000004</v>
      </c>
      <c r="Q40" s="29">
        <v>0.69</v>
      </c>
      <c r="R40" s="30">
        <v>376</v>
      </c>
      <c r="S40" s="30">
        <v>266</v>
      </c>
      <c r="T40" s="31">
        <v>0.70740000000000003</v>
      </c>
      <c r="U40" s="31">
        <v>0.69</v>
      </c>
      <c r="V40" s="28">
        <v>265</v>
      </c>
      <c r="W40" s="28">
        <v>180</v>
      </c>
      <c r="X40" s="29">
        <v>0.67920000000000003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343323.97</v>
      </c>
      <c r="D41" s="27">
        <v>552392.37</v>
      </c>
      <c r="E41" s="15">
        <v>0.62152192652479998</v>
      </c>
      <c r="F41" s="28">
        <v>148</v>
      </c>
      <c r="G41" s="28">
        <v>160</v>
      </c>
      <c r="H41" s="29">
        <v>1.0810999999999999</v>
      </c>
      <c r="I41" s="13">
        <v>0.99</v>
      </c>
      <c r="J41" s="30">
        <v>240</v>
      </c>
      <c r="K41" s="30">
        <v>216</v>
      </c>
      <c r="L41" s="31">
        <v>0.9</v>
      </c>
      <c r="M41" s="15">
        <v>0.89</v>
      </c>
      <c r="N41" s="32">
        <v>431381.89</v>
      </c>
      <c r="O41" s="32">
        <v>284019.03000000003</v>
      </c>
      <c r="P41" s="29">
        <v>0.65839999999999999</v>
      </c>
      <c r="Q41" s="29">
        <v>0.65459999999999996</v>
      </c>
      <c r="R41" s="30">
        <v>171</v>
      </c>
      <c r="S41" s="30">
        <v>105</v>
      </c>
      <c r="T41" s="31">
        <v>0.61399999999999999</v>
      </c>
      <c r="U41" s="31">
        <v>0.69</v>
      </c>
      <c r="V41" s="28">
        <v>158</v>
      </c>
      <c r="W41" s="28">
        <v>119</v>
      </c>
      <c r="X41" s="29">
        <v>0.75319999999999998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2437557.4700000002</v>
      </c>
      <c r="D42" s="27">
        <v>4031042.42</v>
      </c>
      <c r="E42" s="15">
        <v>0.60469655638106601</v>
      </c>
      <c r="F42" s="28">
        <v>1656</v>
      </c>
      <c r="G42" s="28">
        <v>1511</v>
      </c>
      <c r="H42" s="29">
        <v>0.91239999999999999</v>
      </c>
      <c r="I42" s="13">
        <v>0.98670000000000002</v>
      </c>
      <c r="J42" s="30">
        <v>2300</v>
      </c>
      <c r="K42" s="30">
        <v>2055</v>
      </c>
      <c r="L42" s="31">
        <v>0.89349999999999996</v>
      </c>
      <c r="M42" s="15">
        <v>0.89</v>
      </c>
      <c r="N42" s="32">
        <v>2789872.2</v>
      </c>
      <c r="O42" s="32">
        <v>1982970.74</v>
      </c>
      <c r="P42" s="29">
        <v>0.71079999999999999</v>
      </c>
      <c r="Q42" s="29">
        <v>0.69</v>
      </c>
      <c r="R42" s="30">
        <v>1544</v>
      </c>
      <c r="S42" s="30">
        <v>944</v>
      </c>
      <c r="T42" s="31">
        <v>0.61140000000000005</v>
      </c>
      <c r="U42" s="31">
        <v>0.69</v>
      </c>
      <c r="V42" s="28">
        <v>1373</v>
      </c>
      <c r="W42" s="28">
        <v>1136</v>
      </c>
      <c r="X42" s="29">
        <v>0.82740000000000002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1132053.95</v>
      </c>
      <c r="D43" s="27">
        <v>1767313.8</v>
      </c>
      <c r="E43" s="15">
        <v>0.64055061981635597</v>
      </c>
      <c r="F43" s="28">
        <v>926</v>
      </c>
      <c r="G43" s="28">
        <v>896</v>
      </c>
      <c r="H43" s="29">
        <v>0.96760000000000002</v>
      </c>
      <c r="I43" s="13">
        <v>0.99</v>
      </c>
      <c r="J43" s="30">
        <v>1197</v>
      </c>
      <c r="K43" s="30">
        <v>1127</v>
      </c>
      <c r="L43" s="31">
        <v>0.9415</v>
      </c>
      <c r="M43" s="15">
        <v>0.89</v>
      </c>
      <c r="N43" s="32">
        <v>1388711.86</v>
      </c>
      <c r="O43" s="32">
        <v>865400.78</v>
      </c>
      <c r="P43" s="29">
        <v>0.62319999999999998</v>
      </c>
      <c r="Q43" s="29">
        <v>0.6109</v>
      </c>
      <c r="R43" s="30">
        <v>936</v>
      </c>
      <c r="S43" s="30">
        <v>551</v>
      </c>
      <c r="T43" s="31">
        <v>0.5887</v>
      </c>
      <c r="U43" s="31">
        <v>0.68679999999999997</v>
      </c>
      <c r="V43" s="28">
        <v>781</v>
      </c>
      <c r="W43" s="28">
        <v>699</v>
      </c>
      <c r="X43" s="29">
        <v>0.89500000000000002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16035951.779999999</v>
      </c>
      <c r="D44" s="27">
        <v>25100721.469999999</v>
      </c>
      <c r="E44" s="15">
        <v>0.63886417763592696</v>
      </c>
      <c r="F44" s="28">
        <v>11388</v>
      </c>
      <c r="G44" s="28">
        <v>11002</v>
      </c>
      <c r="H44" s="29">
        <v>0.96609999999999996</v>
      </c>
      <c r="I44" s="13">
        <v>0.99</v>
      </c>
      <c r="J44" s="30">
        <v>13751</v>
      </c>
      <c r="K44" s="30">
        <v>11152</v>
      </c>
      <c r="L44" s="31">
        <v>0.81100000000000005</v>
      </c>
      <c r="M44" s="15">
        <v>0.78480000000000005</v>
      </c>
      <c r="N44" s="32">
        <v>17581452.059999999</v>
      </c>
      <c r="O44" s="32">
        <v>12785244.6</v>
      </c>
      <c r="P44" s="29">
        <v>0.72719999999999996</v>
      </c>
      <c r="Q44" s="29">
        <v>0.69</v>
      </c>
      <c r="R44" s="30">
        <v>9321</v>
      </c>
      <c r="S44" s="30">
        <v>6312</v>
      </c>
      <c r="T44" s="31">
        <v>0.67720000000000002</v>
      </c>
      <c r="U44" s="31">
        <v>0.69</v>
      </c>
      <c r="V44" s="28">
        <v>7838</v>
      </c>
      <c r="W44" s="28">
        <v>6506</v>
      </c>
      <c r="X44" s="29">
        <v>0.83009999999999995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5295382.2300000004</v>
      </c>
      <c r="D45" s="27">
        <v>8404990.75</v>
      </c>
      <c r="E45" s="15">
        <v>0.63002832335062398</v>
      </c>
      <c r="F45" s="28">
        <v>4578</v>
      </c>
      <c r="G45" s="28">
        <v>4213</v>
      </c>
      <c r="H45" s="29">
        <v>0.92030000000000001</v>
      </c>
      <c r="I45" s="13">
        <v>0.98309999999999997</v>
      </c>
      <c r="J45" s="30">
        <v>5229</v>
      </c>
      <c r="K45" s="30">
        <v>4409</v>
      </c>
      <c r="L45" s="31">
        <v>0.84319999999999995</v>
      </c>
      <c r="M45" s="15">
        <v>0.81320000000000003</v>
      </c>
      <c r="N45" s="32">
        <v>6052239.0199999996</v>
      </c>
      <c r="O45" s="32">
        <v>4237711.82</v>
      </c>
      <c r="P45" s="29">
        <v>0.70020000000000004</v>
      </c>
      <c r="Q45" s="29">
        <v>0.69</v>
      </c>
      <c r="R45" s="30">
        <v>3728</v>
      </c>
      <c r="S45" s="30">
        <v>2367</v>
      </c>
      <c r="T45" s="31">
        <v>0.63490000000000002</v>
      </c>
      <c r="U45" s="31">
        <v>0.69</v>
      </c>
      <c r="V45" s="28">
        <v>3118</v>
      </c>
      <c r="W45" s="28">
        <v>2692</v>
      </c>
      <c r="X45" s="29">
        <v>0.86339999999999995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3640063.54</v>
      </c>
      <c r="D46" s="27">
        <v>6040619.3700000001</v>
      </c>
      <c r="E46" s="15">
        <v>0.60259773328508903</v>
      </c>
      <c r="F46" s="28">
        <v>3103</v>
      </c>
      <c r="G46" s="28">
        <v>2817</v>
      </c>
      <c r="H46" s="29">
        <v>0.90780000000000005</v>
      </c>
      <c r="I46" s="13">
        <v>0.95269999999999999</v>
      </c>
      <c r="J46" s="30">
        <v>3669</v>
      </c>
      <c r="K46" s="30">
        <v>2990</v>
      </c>
      <c r="L46" s="31">
        <v>0.81489999999999996</v>
      </c>
      <c r="M46" s="15">
        <v>0.82509999999999994</v>
      </c>
      <c r="N46" s="32">
        <v>4218302.34</v>
      </c>
      <c r="O46" s="32">
        <v>2833258.78</v>
      </c>
      <c r="P46" s="29">
        <v>0.67169999999999996</v>
      </c>
      <c r="Q46" s="29">
        <v>0.67630000000000001</v>
      </c>
      <c r="R46" s="30">
        <v>2478</v>
      </c>
      <c r="S46" s="30">
        <v>1589</v>
      </c>
      <c r="T46" s="31">
        <v>0.64119999999999999</v>
      </c>
      <c r="U46" s="31">
        <v>0.69</v>
      </c>
      <c r="V46" s="28">
        <v>2003</v>
      </c>
      <c r="W46" s="28">
        <v>1669</v>
      </c>
      <c r="X46" s="29">
        <v>0.83330000000000004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5968150.4000000004</v>
      </c>
      <c r="D47" s="27">
        <v>9449955.4000000004</v>
      </c>
      <c r="E47" s="15">
        <v>0.63155328754249995</v>
      </c>
      <c r="F47" s="28">
        <v>3320</v>
      </c>
      <c r="G47" s="28">
        <v>3216</v>
      </c>
      <c r="H47" s="29">
        <v>0.96870000000000001</v>
      </c>
      <c r="I47" s="13">
        <v>0.99</v>
      </c>
      <c r="J47" s="30">
        <v>4388</v>
      </c>
      <c r="K47" s="30">
        <v>3759</v>
      </c>
      <c r="L47" s="31">
        <v>0.85670000000000002</v>
      </c>
      <c r="M47" s="15">
        <v>0.89</v>
      </c>
      <c r="N47" s="32">
        <v>6976376.4699999997</v>
      </c>
      <c r="O47" s="32">
        <v>4903535.79</v>
      </c>
      <c r="P47" s="29">
        <v>0.70289999999999997</v>
      </c>
      <c r="Q47" s="29">
        <v>0.69</v>
      </c>
      <c r="R47" s="30">
        <v>3161</v>
      </c>
      <c r="S47" s="30">
        <v>1990</v>
      </c>
      <c r="T47" s="31">
        <v>0.62949999999999995</v>
      </c>
      <c r="U47" s="31">
        <v>0.69</v>
      </c>
      <c r="V47" s="28">
        <v>2673</v>
      </c>
      <c r="W47" s="28">
        <v>2228</v>
      </c>
      <c r="X47" s="29">
        <v>0.83350000000000002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2002542.98</v>
      </c>
      <c r="D48" s="27">
        <v>3209392.09</v>
      </c>
      <c r="E48" s="15">
        <v>0.62396333132359705</v>
      </c>
      <c r="F48" s="28">
        <v>968</v>
      </c>
      <c r="G48" s="28">
        <v>944</v>
      </c>
      <c r="H48" s="29">
        <v>0.97519999999999996</v>
      </c>
      <c r="I48" s="13">
        <v>0.99</v>
      </c>
      <c r="J48" s="30">
        <v>1268</v>
      </c>
      <c r="K48" s="30">
        <v>1175</v>
      </c>
      <c r="L48" s="31">
        <v>0.92669999999999997</v>
      </c>
      <c r="M48" s="15">
        <v>0.88680000000000003</v>
      </c>
      <c r="N48" s="32">
        <v>2230782.62</v>
      </c>
      <c r="O48" s="32">
        <v>1669567.89</v>
      </c>
      <c r="P48" s="29">
        <v>0.74839999999999995</v>
      </c>
      <c r="Q48" s="29">
        <v>0.69</v>
      </c>
      <c r="R48" s="30">
        <v>934</v>
      </c>
      <c r="S48" s="30">
        <v>606</v>
      </c>
      <c r="T48" s="31">
        <v>0.64880000000000004</v>
      </c>
      <c r="U48" s="31">
        <v>0.69</v>
      </c>
      <c r="V48" s="28">
        <v>1014</v>
      </c>
      <c r="W48" s="28">
        <v>813</v>
      </c>
      <c r="X48" s="29">
        <v>0.80179999999999996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2550866.09</v>
      </c>
      <c r="D49" s="27">
        <v>3944391.95</v>
      </c>
      <c r="E49" s="15">
        <v>0.64670705202103496</v>
      </c>
      <c r="F49" s="28">
        <v>1468</v>
      </c>
      <c r="G49" s="28">
        <v>1433</v>
      </c>
      <c r="H49" s="29">
        <v>0.97619999999999996</v>
      </c>
      <c r="I49" s="13">
        <v>0.99</v>
      </c>
      <c r="J49" s="30">
        <v>1965</v>
      </c>
      <c r="K49" s="30">
        <v>1846</v>
      </c>
      <c r="L49" s="31">
        <v>0.93940000000000001</v>
      </c>
      <c r="M49" s="15">
        <v>0.89</v>
      </c>
      <c r="N49" s="32">
        <v>2799626.47</v>
      </c>
      <c r="O49" s="32">
        <v>2118255.85</v>
      </c>
      <c r="P49" s="29">
        <v>0.75660000000000005</v>
      </c>
      <c r="Q49" s="29">
        <v>0.69</v>
      </c>
      <c r="R49" s="30">
        <v>1386</v>
      </c>
      <c r="S49" s="30">
        <v>917</v>
      </c>
      <c r="T49" s="31">
        <v>0.66159999999999997</v>
      </c>
      <c r="U49" s="31">
        <v>0.69</v>
      </c>
      <c r="V49" s="28">
        <v>1303</v>
      </c>
      <c r="W49" s="28">
        <v>1058</v>
      </c>
      <c r="X49" s="29">
        <v>0.81200000000000006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1868166.14</v>
      </c>
      <c r="D50" s="27">
        <v>2868019.39</v>
      </c>
      <c r="E50" s="15">
        <v>0.651378490157279</v>
      </c>
      <c r="F50" s="28">
        <v>1582</v>
      </c>
      <c r="G50" s="28">
        <v>1503</v>
      </c>
      <c r="H50" s="29">
        <v>0.95009999999999994</v>
      </c>
      <c r="I50" s="13">
        <v>0.99</v>
      </c>
      <c r="J50" s="30">
        <v>1709</v>
      </c>
      <c r="K50" s="30">
        <v>1543</v>
      </c>
      <c r="L50" s="31">
        <v>0.90290000000000004</v>
      </c>
      <c r="M50" s="15">
        <v>0.89</v>
      </c>
      <c r="N50" s="32">
        <v>2108546.88</v>
      </c>
      <c r="O50" s="32">
        <v>1506670.47</v>
      </c>
      <c r="P50" s="29">
        <v>0.71460000000000001</v>
      </c>
      <c r="Q50" s="29">
        <v>0.69</v>
      </c>
      <c r="R50" s="30">
        <v>1163</v>
      </c>
      <c r="S50" s="30">
        <v>762</v>
      </c>
      <c r="T50" s="31">
        <v>0.6552</v>
      </c>
      <c r="U50" s="31">
        <v>0.69</v>
      </c>
      <c r="V50" s="28">
        <v>1182</v>
      </c>
      <c r="W50" s="28">
        <v>1030</v>
      </c>
      <c r="X50" s="29">
        <v>0.87139999999999995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2899410.68</v>
      </c>
      <c r="D51" s="27">
        <v>4611195.26</v>
      </c>
      <c r="E51" s="15">
        <v>0.62877638367454403</v>
      </c>
      <c r="F51" s="28">
        <v>1921</v>
      </c>
      <c r="G51" s="28">
        <v>1779</v>
      </c>
      <c r="H51" s="29">
        <v>0.92610000000000003</v>
      </c>
      <c r="I51" s="13">
        <v>0.99</v>
      </c>
      <c r="J51" s="30">
        <v>2400</v>
      </c>
      <c r="K51" s="30">
        <v>2009</v>
      </c>
      <c r="L51" s="31">
        <v>0.83709999999999996</v>
      </c>
      <c r="M51" s="15">
        <v>0.80200000000000005</v>
      </c>
      <c r="N51" s="32">
        <v>3536845.94</v>
      </c>
      <c r="O51" s="32">
        <v>2303528.4700000002</v>
      </c>
      <c r="P51" s="29">
        <v>0.65129999999999999</v>
      </c>
      <c r="Q51" s="29">
        <v>0.65610000000000002</v>
      </c>
      <c r="R51" s="30">
        <v>1870</v>
      </c>
      <c r="S51" s="30">
        <v>1127</v>
      </c>
      <c r="T51" s="31">
        <v>0.60270000000000001</v>
      </c>
      <c r="U51" s="31">
        <v>0.69</v>
      </c>
      <c r="V51" s="28">
        <v>1330</v>
      </c>
      <c r="W51" s="28">
        <v>976</v>
      </c>
      <c r="X51" s="29">
        <v>0.73380000000000001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161474.42000000001</v>
      </c>
      <c r="D52" s="27">
        <v>250350.81</v>
      </c>
      <c r="E52" s="15">
        <v>0.64499260058315799</v>
      </c>
      <c r="F52" s="28">
        <v>131</v>
      </c>
      <c r="G52" s="28">
        <v>122</v>
      </c>
      <c r="H52" s="29">
        <v>0.93130000000000002</v>
      </c>
      <c r="I52" s="13">
        <v>0.97009999999999996</v>
      </c>
      <c r="J52" s="30">
        <v>158</v>
      </c>
      <c r="K52" s="30">
        <v>146</v>
      </c>
      <c r="L52" s="31">
        <v>0.92410000000000003</v>
      </c>
      <c r="M52" s="15">
        <v>0.84819999999999995</v>
      </c>
      <c r="N52" s="32">
        <v>206504.68</v>
      </c>
      <c r="O52" s="32">
        <v>115868.35</v>
      </c>
      <c r="P52" s="29">
        <v>0.56110000000000004</v>
      </c>
      <c r="Q52" s="29">
        <v>0.54630000000000001</v>
      </c>
      <c r="R52" s="30">
        <v>146</v>
      </c>
      <c r="S52" s="30">
        <v>86</v>
      </c>
      <c r="T52" s="31">
        <v>0.58899999999999997</v>
      </c>
      <c r="U52" s="31">
        <v>0.63060000000000005</v>
      </c>
      <c r="V52" s="28">
        <v>100</v>
      </c>
      <c r="W52" s="28">
        <v>85</v>
      </c>
      <c r="X52" s="29">
        <v>0.85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6258271.6100000003</v>
      </c>
      <c r="D53" s="27">
        <v>10022443.789999999</v>
      </c>
      <c r="E53" s="15">
        <v>0.62442571304258698</v>
      </c>
      <c r="F53" s="28">
        <v>4030</v>
      </c>
      <c r="G53" s="28">
        <v>3847</v>
      </c>
      <c r="H53" s="29">
        <v>0.9546</v>
      </c>
      <c r="I53" s="13">
        <v>0.99</v>
      </c>
      <c r="J53" s="30">
        <v>5377</v>
      </c>
      <c r="K53" s="30">
        <v>4351</v>
      </c>
      <c r="L53" s="31">
        <v>0.80920000000000003</v>
      </c>
      <c r="M53" s="15">
        <v>0.83789999999999998</v>
      </c>
      <c r="N53" s="32">
        <v>6976564.2199999997</v>
      </c>
      <c r="O53" s="32">
        <v>4631476.6500000004</v>
      </c>
      <c r="P53" s="29">
        <v>0.66390000000000005</v>
      </c>
      <c r="Q53" s="29">
        <v>0.65569999999999995</v>
      </c>
      <c r="R53" s="30">
        <v>3826</v>
      </c>
      <c r="S53" s="30">
        <v>2550</v>
      </c>
      <c r="T53" s="31">
        <v>0.66649999999999998</v>
      </c>
      <c r="U53" s="31">
        <v>0.69</v>
      </c>
      <c r="V53" s="28">
        <v>3104</v>
      </c>
      <c r="W53" s="28">
        <v>2510</v>
      </c>
      <c r="X53" s="29">
        <v>0.80859999999999999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1181458.54</v>
      </c>
      <c r="D54" s="27">
        <v>1935369.29</v>
      </c>
      <c r="E54" s="15">
        <v>0.61045638478638897</v>
      </c>
      <c r="F54" s="28">
        <v>485</v>
      </c>
      <c r="G54" s="28">
        <v>511</v>
      </c>
      <c r="H54" s="29">
        <v>1.0536000000000001</v>
      </c>
      <c r="I54" s="13">
        <v>0.99</v>
      </c>
      <c r="J54" s="30">
        <v>805</v>
      </c>
      <c r="K54" s="30">
        <v>692</v>
      </c>
      <c r="L54" s="31">
        <v>0.85960000000000003</v>
      </c>
      <c r="M54" s="15">
        <v>0.89</v>
      </c>
      <c r="N54" s="32">
        <v>1422435.25</v>
      </c>
      <c r="O54" s="32">
        <v>926026.39</v>
      </c>
      <c r="P54" s="29">
        <v>0.65100000000000002</v>
      </c>
      <c r="Q54" s="29">
        <v>0.68459999999999999</v>
      </c>
      <c r="R54" s="30">
        <v>608</v>
      </c>
      <c r="S54" s="30">
        <v>386</v>
      </c>
      <c r="T54" s="31">
        <v>0.63490000000000002</v>
      </c>
      <c r="U54" s="31">
        <v>0.69</v>
      </c>
      <c r="V54" s="28">
        <v>448</v>
      </c>
      <c r="W54" s="28">
        <v>315</v>
      </c>
      <c r="X54" s="29">
        <v>0.70309999999999995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9602219.7699999996</v>
      </c>
      <c r="D55" s="27">
        <v>14906342.4</v>
      </c>
      <c r="E55" s="15">
        <v>0.64417007957632799</v>
      </c>
      <c r="F55" s="28">
        <v>4586</v>
      </c>
      <c r="G55" s="28">
        <v>4643</v>
      </c>
      <c r="H55" s="29">
        <v>1.0124</v>
      </c>
      <c r="I55" s="13">
        <v>0.99</v>
      </c>
      <c r="J55" s="30">
        <v>5772</v>
      </c>
      <c r="K55" s="30">
        <v>5060</v>
      </c>
      <c r="L55" s="31">
        <v>0.87660000000000005</v>
      </c>
      <c r="M55" s="15">
        <v>0.87970000000000004</v>
      </c>
      <c r="N55" s="32">
        <v>10666637.199999999</v>
      </c>
      <c r="O55" s="32">
        <v>7953490.8600000003</v>
      </c>
      <c r="P55" s="29">
        <v>0.74560000000000004</v>
      </c>
      <c r="Q55" s="29">
        <v>0.69</v>
      </c>
      <c r="R55" s="30">
        <v>4168</v>
      </c>
      <c r="S55" s="30">
        <v>2942</v>
      </c>
      <c r="T55" s="31">
        <v>0.70589999999999997</v>
      </c>
      <c r="U55" s="31">
        <v>0.69</v>
      </c>
      <c r="V55" s="28">
        <v>3766</v>
      </c>
      <c r="W55" s="28">
        <v>3263</v>
      </c>
      <c r="X55" s="29">
        <v>0.86639999999999995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570763.65</v>
      </c>
      <c r="D56" s="27">
        <v>887275.93</v>
      </c>
      <c r="E56" s="15">
        <v>0.64327638190297798</v>
      </c>
      <c r="F56" s="28">
        <v>245</v>
      </c>
      <c r="G56" s="28">
        <v>220</v>
      </c>
      <c r="H56" s="29">
        <v>0.89800000000000002</v>
      </c>
      <c r="I56" s="13">
        <v>0.91700000000000004</v>
      </c>
      <c r="J56" s="30">
        <v>368</v>
      </c>
      <c r="K56" s="30">
        <v>344</v>
      </c>
      <c r="L56" s="31">
        <v>0.93479999999999996</v>
      </c>
      <c r="M56" s="15">
        <v>0.89</v>
      </c>
      <c r="N56" s="32">
        <v>591363.28</v>
      </c>
      <c r="O56" s="32">
        <v>412509.38</v>
      </c>
      <c r="P56" s="29">
        <v>0.6976</v>
      </c>
      <c r="Q56" s="29">
        <v>0.69</v>
      </c>
      <c r="R56" s="30">
        <v>320</v>
      </c>
      <c r="S56" s="30">
        <v>213</v>
      </c>
      <c r="T56" s="31">
        <v>0.66559999999999997</v>
      </c>
      <c r="U56" s="31">
        <v>0.69</v>
      </c>
      <c r="V56" s="28">
        <v>195</v>
      </c>
      <c r="W56" s="28">
        <v>167</v>
      </c>
      <c r="X56" s="29">
        <v>0.85640000000000005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2575057.0099999998</v>
      </c>
      <c r="D57" s="27">
        <v>4019638.25</v>
      </c>
      <c r="E57" s="15">
        <v>0.64061909302410502</v>
      </c>
      <c r="F57" s="28">
        <v>1844</v>
      </c>
      <c r="G57" s="28">
        <v>1719</v>
      </c>
      <c r="H57" s="29">
        <v>0.93220000000000003</v>
      </c>
      <c r="I57" s="13">
        <v>0.95779999999999998</v>
      </c>
      <c r="J57" s="30">
        <v>2275</v>
      </c>
      <c r="K57" s="30">
        <v>1925</v>
      </c>
      <c r="L57" s="31">
        <v>0.84619999999999995</v>
      </c>
      <c r="M57" s="15">
        <v>0.86819999999999997</v>
      </c>
      <c r="N57" s="32">
        <v>3042054.93</v>
      </c>
      <c r="O57" s="32">
        <v>2052137.71</v>
      </c>
      <c r="P57" s="29">
        <v>0.67459999999999998</v>
      </c>
      <c r="Q57" s="29">
        <v>0.66390000000000005</v>
      </c>
      <c r="R57" s="30">
        <v>1608</v>
      </c>
      <c r="S57" s="30">
        <v>975</v>
      </c>
      <c r="T57" s="31">
        <v>0.60629999999999995</v>
      </c>
      <c r="U57" s="31">
        <v>0.69</v>
      </c>
      <c r="V57" s="28">
        <v>1442</v>
      </c>
      <c r="W57" s="28">
        <v>1190</v>
      </c>
      <c r="X57" s="29">
        <v>0.82520000000000004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4362561.43</v>
      </c>
      <c r="D58" s="27">
        <v>6891664.4199999999</v>
      </c>
      <c r="E58" s="15">
        <v>0.63302000273542103</v>
      </c>
      <c r="F58" s="28">
        <v>3459</v>
      </c>
      <c r="G58" s="28">
        <v>3194</v>
      </c>
      <c r="H58" s="29">
        <v>0.9234</v>
      </c>
      <c r="I58" s="13">
        <v>0.92679999999999996</v>
      </c>
      <c r="J58" s="30">
        <v>4529</v>
      </c>
      <c r="K58" s="30">
        <v>3883</v>
      </c>
      <c r="L58" s="31">
        <v>0.85740000000000005</v>
      </c>
      <c r="M58" s="15">
        <v>0.85819999999999996</v>
      </c>
      <c r="N58" s="32">
        <v>5040530.47</v>
      </c>
      <c r="O58" s="32">
        <v>3208059.14</v>
      </c>
      <c r="P58" s="29">
        <v>0.63649999999999995</v>
      </c>
      <c r="Q58" s="29">
        <v>0.624</v>
      </c>
      <c r="R58" s="30">
        <v>3487</v>
      </c>
      <c r="S58" s="30">
        <v>2079</v>
      </c>
      <c r="T58" s="31">
        <v>0.59619999999999995</v>
      </c>
      <c r="U58" s="31">
        <v>0.69</v>
      </c>
      <c r="V58" s="28">
        <v>2557</v>
      </c>
      <c r="W58" s="28">
        <v>2195</v>
      </c>
      <c r="X58" s="29">
        <v>0.85840000000000005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3022138.46</v>
      </c>
      <c r="D59" s="27">
        <v>4710562.4400000004</v>
      </c>
      <c r="E59" s="15">
        <v>0.64156637312295095</v>
      </c>
      <c r="F59" s="28">
        <v>1596</v>
      </c>
      <c r="G59" s="28">
        <v>1537</v>
      </c>
      <c r="H59" s="29">
        <v>0.96299999999999997</v>
      </c>
      <c r="I59" s="13">
        <v>0.97</v>
      </c>
      <c r="J59" s="30">
        <v>2475</v>
      </c>
      <c r="K59" s="30">
        <v>2006</v>
      </c>
      <c r="L59" s="31">
        <v>0.8105</v>
      </c>
      <c r="M59" s="15">
        <v>0.82540000000000002</v>
      </c>
      <c r="N59" s="32">
        <v>3348624.1</v>
      </c>
      <c r="O59" s="32">
        <v>2317171.83</v>
      </c>
      <c r="P59" s="29">
        <v>0.69199999999999995</v>
      </c>
      <c r="Q59" s="29">
        <v>0.67849999999999999</v>
      </c>
      <c r="R59" s="30">
        <v>1779</v>
      </c>
      <c r="S59" s="30">
        <v>1170</v>
      </c>
      <c r="T59" s="31">
        <v>0.65769999999999995</v>
      </c>
      <c r="U59" s="31">
        <v>0.69</v>
      </c>
      <c r="V59" s="28">
        <v>1356</v>
      </c>
      <c r="W59" s="28">
        <v>1180</v>
      </c>
      <c r="X59" s="29">
        <v>0.87019999999999997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1203771.9099999999</v>
      </c>
      <c r="D60" s="27">
        <v>1928269.49</v>
      </c>
      <c r="E60" s="15">
        <v>0.62427576448352196</v>
      </c>
      <c r="F60" s="28">
        <v>627</v>
      </c>
      <c r="G60" s="28">
        <v>618</v>
      </c>
      <c r="H60" s="29">
        <v>0.98560000000000003</v>
      </c>
      <c r="I60" s="13">
        <v>0.99</v>
      </c>
      <c r="J60" s="30">
        <v>995</v>
      </c>
      <c r="K60" s="30">
        <v>908</v>
      </c>
      <c r="L60" s="31">
        <v>0.91259999999999997</v>
      </c>
      <c r="M60" s="15">
        <v>0.89</v>
      </c>
      <c r="N60" s="32">
        <v>1569415.96</v>
      </c>
      <c r="O60" s="32">
        <v>940858.54</v>
      </c>
      <c r="P60" s="29">
        <v>0.59950000000000003</v>
      </c>
      <c r="Q60" s="29">
        <v>0.60289999999999999</v>
      </c>
      <c r="R60" s="30">
        <v>856</v>
      </c>
      <c r="S60" s="30">
        <v>497</v>
      </c>
      <c r="T60" s="31">
        <v>0.5806</v>
      </c>
      <c r="U60" s="31">
        <v>0.66779999999999995</v>
      </c>
      <c r="V60" s="28">
        <v>686</v>
      </c>
      <c r="W60" s="28">
        <v>543</v>
      </c>
      <c r="X60" s="29">
        <v>0.79149999999999998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480694.82</v>
      </c>
      <c r="D61" s="27">
        <v>816092.26</v>
      </c>
      <c r="E61" s="15">
        <v>0.58902019239834502</v>
      </c>
      <c r="F61" s="28">
        <v>320</v>
      </c>
      <c r="G61" s="28">
        <v>298</v>
      </c>
      <c r="H61" s="29">
        <v>0.93130000000000002</v>
      </c>
      <c r="I61" s="13">
        <v>0.9798</v>
      </c>
      <c r="J61" s="30">
        <v>568</v>
      </c>
      <c r="K61" s="30">
        <v>545</v>
      </c>
      <c r="L61" s="31">
        <v>0.95950000000000002</v>
      </c>
      <c r="M61" s="15">
        <v>0.89</v>
      </c>
      <c r="N61" s="32">
        <v>551810.26</v>
      </c>
      <c r="O61" s="32">
        <v>368472.53</v>
      </c>
      <c r="P61" s="29">
        <v>0.66779999999999995</v>
      </c>
      <c r="Q61" s="29">
        <v>0.65590000000000004</v>
      </c>
      <c r="R61" s="30">
        <v>276</v>
      </c>
      <c r="S61" s="30">
        <v>162</v>
      </c>
      <c r="T61" s="31">
        <v>0.58699999999999997</v>
      </c>
      <c r="U61" s="31">
        <v>0.69</v>
      </c>
      <c r="V61" s="28">
        <v>397</v>
      </c>
      <c r="W61" s="28">
        <v>317</v>
      </c>
      <c r="X61" s="29">
        <v>0.79849999999999999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1635894.74</v>
      </c>
      <c r="D62" s="27">
        <v>2626204.17</v>
      </c>
      <c r="E62" s="15">
        <v>0.62291224676564305</v>
      </c>
      <c r="F62" s="28">
        <v>1208</v>
      </c>
      <c r="G62" s="28">
        <v>1158</v>
      </c>
      <c r="H62" s="29">
        <v>0.95860000000000001</v>
      </c>
      <c r="I62" s="13">
        <v>0.97509999999999997</v>
      </c>
      <c r="J62" s="30">
        <v>1737</v>
      </c>
      <c r="K62" s="30">
        <v>1685</v>
      </c>
      <c r="L62" s="31">
        <v>0.97009999999999996</v>
      </c>
      <c r="M62" s="15">
        <v>0.89</v>
      </c>
      <c r="N62" s="32">
        <v>1825953.09</v>
      </c>
      <c r="O62" s="32">
        <v>1205623.1299999999</v>
      </c>
      <c r="P62" s="29">
        <v>0.6603</v>
      </c>
      <c r="Q62" s="29">
        <v>0.67200000000000004</v>
      </c>
      <c r="R62" s="30">
        <v>1390</v>
      </c>
      <c r="S62" s="30">
        <v>869</v>
      </c>
      <c r="T62" s="31">
        <v>0.62519999999999998</v>
      </c>
      <c r="U62" s="31">
        <v>0.69</v>
      </c>
      <c r="V62" s="28">
        <v>1054</v>
      </c>
      <c r="W62" s="28">
        <v>923</v>
      </c>
      <c r="X62" s="29">
        <v>0.87570000000000003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1711795.78</v>
      </c>
      <c r="D63" s="27">
        <v>2677870.0499999998</v>
      </c>
      <c r="E63" s="15">
        <v>0.63923780767479699</v>
      </c>
      <c r="F63" s="28">
        <v>1055</v>
      </c>
      <c r="G63" s="28">
        <v>1030</v>
      </c>
      <c r="H63" s="29">
        <v>0.97629999999999995</v>
      </c>
      <c r="I63" s="13">
        <v>0.99</v>
      </c>
      <c r="J63" s="30">
        <v>1619</v>
      </c>
      <c r="K63" s="30">
        <v>1361</v>
      </c>
      <c r="L63" s="31">
        <v>0.84060000000000001</v>
      </c>
      <c r="M63" s="15">
        <v>0.84819999999999995</v>
      </c>
      <c r="N63" s="32">
        <v>2056943.32</v>
      </c>
      <c r="O63" s="32">
        <v>1349474.3</v>
      </c>
      <c r="P63" s="29">
        <v>0.65610000000000002</v>
      </c>
      <c r="Q63" s="29">
        <v>0.62660000000000005</v>
      </c>
      <c r="R63" s="30">
        <v>1112</v>
      </c>
      <c r="S63" s="30">
        <v>620</v>
      </c>
      <c r="T63" s="31">
        <v>0.55759999999999998</v>
      </c>
      <c r="U63" s="31">
        <v>0.64859999999999995</v>
      </c>
      <c r="V63" s="28">
        <v>924</v>
      </c>
      <c r="W63" s="28">
        <v>797</v>
      </c>
      <c r="X63" s="29">
        <v>0.86260000000000003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30806966.109999999</v>
      </c>
      <c r="D64" s="27">
        <v>49072626.259999998</v>
      </c>
      <c r="E64" s="15">
        <v>0.62778311368086104</v>
      </c>
      <c r="F64" s="28">
        <v>25954</v>
      </c>
      <c r="G64" s="28">
        <v>23432</v>
      </c>
      <c r="H64" s="29">
        <v>0.90280000000000005</v>
      </c>
      <c r="I64" s="13">
        <v>0.93840000000000001</v>
      </c>
      <c r="J64" s="30">
        <v>31240</v>
      </c>
      <c r="K64" s="30">
        <v>22288</v>
      </c>
      <c r="L64" s="31">
        <v>0.71340000000000003</v>
      </c>
      <c r="M64" s="15">
        <v>0.69489999999999996</v>
      </c>
      <c r="N64" s="32">
        <v>37679479.450000003</v>
      </c>
      <c r="O64" s="32">
        <v>23001592.09</v>
      </c>
      <c r="P64" s="29">
        <v>0.61050000000000004</v>
      </c>
      <c r="Q64" s="29">
        <v>0.60329999999999995</v>
      </c>
      <c r="R64" s="30">
        <v>18214</v>
      </c>
      <c r="S64" s="30">
        <v>10632</v>
      </c>
      <c r="T64" s="31">
        <v>0.5837</v>
      </c>
      <c r="U64" s="31">
        <v>0.68120000000000003</v>
      </c>
      <c r="V64" s="28">
        <v>14262</v>
      </c>
      <c r="W64" s="28">
        <v>10239</v>
      </c>
      <c r="X64" s="29">
        <v>0.71789999999999998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439206.66</v>
      </c>
      <c r="D65" s="27">
        <v>755579.57</v>
      </c>
      <c r="E65" s="15">
        <v>0.58128445691034203</v>
      </c>
      <c r="F65" s="28">
        <v>183</v>
      </c>
      <c r="G65" s="28">
        <v>183</v>
      </c>
      <c r="H65" s="29">
        <v>1</v>
      </c>
      <c r="I65" s="13">
        <v>0.99</v>
      </c>
      <c r="J65" s="30">
        <v>296</v>
      </c>
      <c r="K65" s="30">
        <v>283</v>
      </c>
      <c r="L65" s="31">
        <v>0.95609999999999995</v>
      </c>
      <c r="M65" s="15">
        <v>0.89</v>
      </c>
      <c r="N65" s="32">
        <v>472416.21</v>
      </c>
      <c r="O65" s="32">
        <v>363560.57</v>
      </c>
      <c r="P65" s="29">
        <v>0.76959999999999995</v>
      </c>
      <c r="Q65" s="29">
        <v>0.69</v>
      </c>
      <c r="R65" s="30">
        <v>211</v>
      </c>
      <c r="S65" s="30">
        <v>157</v>
      </c>
      <c r="T65" s="31">
        <v>0.74409999999999998</v>
      </c>
      <c r="U65" s="31">
        <v>0.69</v>
      </c>
      <c r="V65" s="28">
        <v>225</v>
      </c>
      <c r="W65" s="28">
        <v>178</v>
      </c>
      <c r="X65" s="29">
        <v>0.79110000000000003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1411719.98</v>
      </c>
      <c r="D66" s="27">
        <v>2294619.08</v>
      </c>
      <c r="E66" s="15">
        <v>0.61523064647401104</v>
      </c>
      <c r="F66" s="28">
        <v>1239</v>
      </c>
      <c r="G66" s="28">
        <v>1225</v>
      </c>
      <c r="H66" s="29">
        <v>0.98870000000000002</v>
      </c>
      <c r="I66" s="13">
        <v>0.99</v>
      </c>
      <c r="J66" s="30">
        <v>1409</v>
      </c>
      <c r="K66" s="30">
        <v>1367</v>
      </c>
      <c r="L66" s="31">
        <v>0.97019999999999995</v>
      </c>
      <c r="M66" s="15">
        <v>0.89</v>
      </c>
      <c r="N66" s="32">
        <v>1546983.33</v>
      </c>
      <c r="O66" s="32">
        <v>1152461.6299999999</v>
      </c>
      <c r="P66" s="29">
        <v>0.745</v>
      </c>
      <c r="Q66" s="29">
        <v>0.69</v>
      </c>
      <c r="R66" s="30">
        <v>801</v>
      </c>
      <c r="S66" s="30">
        <v>550</v>
      </c>
      <c r="T66" s="31">
        <v>0.68659999999999999</v>
      </c>
      <c r="U66" s="31">
        <v>0.69</v>
      </c>
      <c r="V66" s="28">
        <v>1127</v>
      </c>
      <c r="W66" s="28">
        <v>1044</v>
      </c>
      <c r="X66" s="29">
        <v>0.9264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3417694.02</v>
      </c>
      <c r="D67" s="27">
        <v>5549276.79</v>
      </c>
      <c r="E67" s="15">
        <v>0.615880978609467</v>
      </c>
      <c r="F67" s="28">
        <v>1808</v>
      </c>
      <c r="G67" s="28">
        <v>1837</v>
      </c>
      <c r="H67" s="29">
        <v>1.016</v>
      </c>
      <c r="I67" s="13">
        <v>0.99</v>
      </c>
      <c r="J67" s="30">
        <v>2294</v>
      </c>
      <c r="K67" s="30">
        <v>2129</v>
      </c>
      <c r="L67" s="31">
        <v>0.92810000000000004</v>
      </c>
      <c r="M67" s="15">
        <v>0.89</v>
      </c>
      <c r="N67" s="32">
        <v>3905461.38</v>
      </c>
      <c r="O67" s="32">
        <v>2800494.66</v>
      </c>
      <c r="P67" s="29">
        <v>0.71709999999999996</v>
      </c>
      <c r="Q67" s="29">
        <v>0.69</v>
      </c>
      <c r="R67" s="30">
        <v>1678</v>
      </c>
      <c r="S67" s="30">
        <v>1098</v>
      </c>
      <c r="T67" s="31">
        <v>0.65439999999999998</v>
      </c>
      <c r="U67" s="31">
        <v>0.69</v>
      </c>
      <c r="V67" s="28">
        <v>1547</v>
      </c>
      <c r="W67" s="28">
        <v>1294</v>
      </c>
      <c r="X67" s="29">
        <v>0.83650000000000002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5596943.1900000004</v>
      </c>
      <c r="D68" s="27">
        <v>8523348.6199999992</v>
      </c>
      <c r="E68" s="15">
        <v>0.65666012731977197</v>
      </c>
      <c r="F68" s="28">
        <v>3928</v>
      </c>
      <c r="G68" s="28">
        <v>3717</v>
      </c>
      <c r="H68" s="29">
        <v>0.94630000000000003</v>
      </c>
      <c r="I68" s="13">
        <v>0.98250000000000004</v>
      </c>
      <c r="J68" s="30">
        <v>4777</v>
      </c>
      <c r="K68" s="30">
        <v>4188</v>
      </c>
      <c r="L68" s="15">
        <v>0.87670000000000003</v>
      </c>
      <c r="M68" s="31">
        <v>0.87039999999999995</v>
      </c>
      <c r="N68" s="32">
        <v>6469566.5499999998</v>
      </c>
      <c r="O68" s="32">
        <v>4431822.32</v>
      </c>
      <c r="P68" s="29">
        <v>0.68500000000000005</v>
      </c>
      <c r="Q68" s="29">
        <v>0.68279999999999996</v>
      </c>
      <c r="R68" s="30">
        <v>3255</v>
      </c>
      <c r="S68" s="30">
        <v>2155</v>
      </c>
      <c r="T68" s="31">
        <v>0.66210000000000002</v>
      </c>
      <c r="U68" s="15">
        <v>0.69</v>
      </c>
      <c r="V68" s="28">
        <v>2944</v>
      </c>
      <c r="W68" s="28">
        <v>2440</v>
      </c>
      <c r="X68" s="29">
        <v>0.82879999999999998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7477097.6699999999</v>
      </c>
      <c r="D69" s="27">
        <v>11512673.130000001</v>
      </c>
      <c r="E69" s="15">
        <v>0.64946668645668404</v>
      </c>
      <c r="F69" s="28">
        <v>4254</v>
      </c>
      <c r="G69" s="28">
        <v>3967</v>
      </c>
      <c r="H69" s="29">
        <v>0.9325</v>
      </c>
      <c r="I69" s="13">
        <v>0.98180000000000001</v>
      </c>
      <c r="J69" s="30">
        <v>5476</v>
      </c>
      <c r="K69" s="30">
        <v>4890</v>
      </c>
      <c r="L69" s="31">
        <v>0.89300000000000002</v>
      </c>
      <c r="M69" s="15">
        <v>0.87729999999999997</v>
      </c>
      <c r="N69" s="32">
        <v>7917542.8700000001</v>
      </c>
      <c r="O69" s="32">
        <v>5594666.25</v>
      </c>
      <c r="P69" s="29">
        <v>0.70660000000000001</v>
      </c>
      <c r="Q69" s="29">
        <v>0.68740000000000001</v>
      </c>
      <c r="R69" s="30">
        <v>3681</v>
      </c>
      <c r="S69" s="30">
        <v>2413</v>
      </c>
      <c r="T69" s="31">
        <v>0.65549999999999997</v>
      </c>
      <c r="U69" s="31">
        <v>0.69</v>
      </c>
      <c r="V69" s="28">
        <v>3187</v>
      </c>
      <c r="W69" s="28">
        <v>2729</v>
      </c>
      <c r="X69" s="29">
        <v>0.85629999999999995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5"/>
      <c r="F70" s="28">
        <v>1</v>
      </c>
      <c r="G70" s="28">
        <v>7</v>
      </c>
      <c r="H70" s="29">
        <v>7</v>
      </c>
      <c r="I70" s="13">
        <v>0.99</v>
      </c>
      <c r="J70" s="30">
        <v>5</v>
      </c>
      <c r="K70" s="30">
        <v>2</v>
      </c>
      <c r="L70" s="31">
        <v>0.4</v>
      </c>
      <c r="M70" s="15">
        <v>0.16669999999999999</v>
      </c>
      <c r="N70" s="32"/>
      <c r="O70" s="32"/>
      <c r="P70" s="29"/>
      <c r="Q70" s="29">
        <v>0.69</v>
      </c>
      <c r="R70" s="30"/>
      <c r="S70" s="30"/>
      <c r="T70" s="31"/>
      <c r="U70" s="31">
        <v>0.69</v>
      </c>
      <c r="V70" s="28"/>
      <c r="W70" s="28"/>
      <c r="X70" s="29"/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1408012.53</v>
      </c>
      <c r="D71" s="27">
        <v>2220485.54</v>
      </c>
      <c r="E71" s="15">
        <v>0.63410119302105405</v>
      </c>
      <c r="F71" s="28">
        <v>1314</v>
      </c>
      <c r="G71" s="28">
        <v>1158</v>
      </c>
      <c r="H71" s="29">
        <v>0.88129999999999997</v>
      </c>
      <c r="I71" s="13">
        <v>0.89149999999999996</v>
      </c>
      <c r="J71" s="30">
        <v>1639</v>
      </c>
      <c r="K71" s="30">
        <v>1434</v>
      </c>
      <c r="L71" s="31">
        <v>0.87490000000000001</v>
      </c>
      <c r="M71" s="15">
        <v>0.86150000000000004</v>
      </c>
      <c r="N71" s="32">
        <v>1560122.12</v>
      </c>
      <c r="O71" s="32">
        <v>1034208.83</v>
      </c>
      <c r="P71" s="29">
        <v>0.66290000000000004</v>
      </c>
      <c r="Q71" s="29">
        <v>0.65029999999999999</v>
      </c>
      <c r="R71" s="30">
        <v>1191</v>
      </c>
      <c r="S71" s="30">
        <v>714</v>
      </c>
      <c r="T71" s="31">
        <v>0.59950000000000003</v>
      </c>
      <c r="U71" s="31">
        <v>0.69</v>
      </c>
      <c r="V71" s="28">
        <v>919</v>
      </c>
      <c r="W71" s="28">
        <v>748</v>
      </c>
      <c r="X71" s="29">
        <v>0.81389999999999996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12816949.369999999</v>
      </c>
      <c r="D72" s="27">
        <v>20669299.609999999</v>
      </c>
      <c r="E72" s="15">
        <v>0.62009596898963304</v>
      </c>
      <c r="F72" s="28">
        <v>4856</v>
      </c>
      <c r="G72" s="28">
        <v>4663</v>
      </c>
      <c r="H72" s="29">
        <v>0.96030000000000004</v>
      </c>
      <c r="I72" s="13">
        <v>0.96889999999999998</v>
      </c>
      <c r="J72" s="30">
        <v>7595</v>
      </c>
      <c r="K72" s="30">
        <v>6798</v>
      </c>
      <c r="L72" s="31">
        <v>0.89510000000000001</v>
      </c>
      <c r="M72" s="15">
        <v>0.89</v>
      </c>
      <c r="N72" s="32">
        <v>15311136.68</v>
      </c>
      <c r="O72" s="32">
        <v>10492278.300000001</v>
      </c>
      <c r="P72" s="29">
        <v>0.68530000000000002</v>
      </c>
      <c r="Q72" s="29">
        <v>0.67989999999999995</v>
      </c>
      <c r="R72" s="30">
        <v>5776</v>
      </c>
      <c r="S72" s="30">
        <v>3336</v>
      </c>
      <c r="T72" s="31">
        <v>0.5776</v>
      </c>
      <c r="U72" s="31">
        <v>0.68279999999999996</v>
      </c>
      <c r="V72" s="28">
        <v>4790</v>
      </c>
      <c r="W72" s="28">
        <v>3343</v>
      </c>
      <c r="X72" s="29">
        <v>0.69789999999999996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2985014.02</v>
      </c>
      <c r="D73" s="27">
        <v>4623166.57</v>
      </c>
      <c r="E73" s="15">
        <v>0.64566438928892</v>
      </c>
      <c r="F73" s="28">
        <v>1278</v>
      </c>
      <c r="G73" s="28">
        <v>1281</v>
      </c>
      <c r="H73" s="29">
        <v>1.0023</v>
      </c>
      <c r="I73" s="13">
        <v>0.99</v>
      </c>
      <c r="J73" s="30">
        <v>1734</v>
      </c>
      <c r="K73" s="30">
        <v>1488</v>
      </c>
      <c r="L73" s="31">
        <v>0.85809999999999997</v>
      </c>
      <c r="M73" s="15">
        <v>0.85029999999999994</v>
      </c>
      <c r="N73" s="32">
        <v>3070073.66</v>
      </c>
      <c r="O73" s="32">
        <v>2230009.6800000002</v>
      </c>
      <c r="P73" s="29">
        <v>0.72640000000000005</v>
      </c>
      <c r="Q73" s="29">
        <v>0.69</v>
      </c>
      <c r="R73" s="30">
        <v>1355</v>
      </c>
      <c r="S73" s="30">
        <v>956</v>
      </c>
      <c r="T73" s="31">
        <v>0.70550000000000002</v>
      </c>
      <c r="U73" s="31">
        <v>0.69</v>
      </c>
      <c r="V73" s="28">
        <v>820</v>
      </c>
      <c r="W73" s="28">
        <v>670</v>
      </c>
      <c r="X73" s="29">
        <v>0.81710000000000005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581697.28000000003</v>
      </c>
      <c r="D74" s="27">
        <v>960501.13</v>
      </c>
      <c r="E74" s="15">
        <v>0.60561852748679201</v>
      </c>
      <c r="F74" s="28">
        <v>310</v>
      </c>
      <c r="G74" s="28">
        <v>292</v>
      </c>
      <c r="H74" s="29">
        <v>0.94189999999999996</v>
      </c>
      <c r="I74" s="13">
        <v>0.94320000000000004</v>
      </c>
      <c r="J74" s="30">
        <v>479</v>
      </c>
      <c r="K74" s="30">
        <v>448</v>
      </c>
      <c r="L74" s="31">
        <v>0.93530000000000002</v>
      </c>
      <c r="M74" s="15">
        <v>0.89</v>
      </c>
      <c r="N74" s="32">
        <v>671990.09</v>
      </c>
      <c r="O74" s="32">
        <v>446311.14</v>
      </c>
      <c r="P74" s="29">
        <v>0.66420000000000001</v>
      </c>
      <c r="Q74" s="29">
        <v>0.63090000000000002</v>
      </c>
      <c r="R74" s="30">
        <v>408</v>
      </c>
      <c r="S74" s="30">
        <v>268</v>
      </c>
      <c r="T74" s="31">
        <v>0.65690000000000004</v>
      </c>
      <c r="U74" s="31">
        <v>0.69</v>
      </c>
      <c r="V74" s="28">
        <v>276</v>
      </c>
      <c r="W74" s="28">
        <v>232</v>
      </c>
      <c r="X74" s="29">
        <v>0.84060000000000001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2643261.08</v>
      </c>
      <c r="D75" s="27">
        <v>4340761.09</v>
      </c>
      <c r="E75" s="15">
        <v>0.60893954428622998</v>
      </c>
      <c r="F75" s="28">
        <v>1685</v>
      </c>
      <c r="G75" s="28">
        <v>1639</v>
      </c>
      <c r="H75" s="29">
        <v>0.97270000000000001</v>
      </c>
      <c r="I75" s="13">
        <v>0.97440000000000004</v>
      </c>
      <c r="J75" s="30">
        <v>2372</v>
      </c>
      <c r="K75" s="30">
        <v>2062</v>
      </c>
      <c r="L75" s="15">
        <v>0.86929999999999996</v>
      </c>
      <c r="M75" s="15">
        <v>0.80810000000000004</v>
      </c>
      <c r="N75" s="32">
        <v>2872029.85</v>
      </c>
      <c r="O75" s="32">
        <v>2000001.33</v>
      </c>
      <c r="P75" s="29">
        <v>0.69640000000000002</v>
      </c>
      <c r="Q75" s="29">
        <v>0.67949999999999999</v>
      </c>
      <c r="R75" s="30">
        <v>1681</v>
      </c>
      <c r="S75" s="30">
        <v>1092</v>
      </c>
      <c r="T75" s="31">
        <v>0.64959999999999996</v>
      </c>
      <c r="U75" s="31">
        <v>0.69</v>
      </c>
      <c r="V75" s="28">
        <v>1311</v>
      </c>
      <c r="W75" s="28">
        <v>988</v>
      </c>
      <c r="X75" s="29">
        <v>0.75360000000000005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2203527.42</v>
      </c>
      <c r="D76" s="27">
        <v>3370954.61</v>
      </c>
      <c r="E76" s="15">
        <v>0.65368053709865903</v>
      </c>
      <c r="F76" s="28">
        <v>1199</v>
      </c>
      <c r="G76" s="28">
        <v>1149</v>
      </c>
      <c r="H76" s="29">
        <v>0.95830000000000004</v>
      </c>
      <c r="I76" s="13">
        <v>0.99</v>
      </c>
      <c r="J76" s="30">
        <v>1574</v>
      </c>
      <c r="K76" s="30">
        <v>1359</v>
      </c>
      <c r="L76" s="31">
        <v>0.86339999999999995</v>
      </c>
      <c r="M76" s="15">
        <v>0.89</v>
      </c>
      <c r="N76" s="32">
        <v>2656806.85</v>
      </c>
      <c r="O76" s="32">
        <v>1710058.97</v>
      </c>
      <c r="P76" s="29">
        <v>0.64370000000000005</v>
      </c>
      <c r="Q76" s="29">
        <v>0.63900000000000001</v>
      </c>
      <c r="R76" s="30">
        <v>1200</v>
      </c>
      <c r="S76" s="30">
        <v>725</v>
      </c>
      <c r="T76" s="31">
        <v>0.60419999999999996</v>
      </c>
      <c r="U76" s="31">
        <v>0.69</v>
      </c>
      <c r="V76" s="28">
        <v>1051</v>
      </c>
      <c r="W76" s="28">
        <v>838</v>
      </c>
      <c r="X76" s="29">
        <v>0.79730000000000001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698247.89</v>
      </c>
      <c r="D77" s="27">
        <v>1122056.3700000001</v>
      </c>
      <c r="E77" s="15">
        <v>0.62229305823556802</v>
      </c>
      <c r="F77" s="28">
        <v>417</v>
      </c>
      <c r="G77" s="28">
        <v>410</v>
      </c>
      <c r="H77" s="29">
        <v>0.98319999999999996</v>
      </c>
      <c r="I77" s="13">
        <v>0.99</v>
      </c>
      <c r="J77" s="30">
        <v>529</v>
      </c>
      <c r="K77" s="30">
        <v>504</v>
      </c>
      <c r="L77" s="31">
        <v>0.95269999999999999</v>
      </c>
      <c r="M77" s="15">
        <v>0.88329999999999997</v>
      </c>
      <c r="N77" s="32">
        <v>742316.31</v>
      </c>
      <c r="O77" s="32">
        <v>503277.04</v>
      </c>
      <c r="P77" s="29">
        <v>0.67800000000000005</v>
      </c>
      <c r="Q77" s="29">
        <v>0.67259999999999998</v>
      </c>
      <c r="R77" s="30">
        <v>389</v>
      </c>
      <c r="S77" s="30">
        <v>243</v>
      </c>
      <c r="T77" s="31">
        <v>0.62470000000000003</v>
      </c>
      <c r="U77" s="31">
        <v>0.69</v>
      </c>
      <c r="V77" s="28">
        <v>324</v>
      </c>
      <c r="W77" s="28">
        <v>263</v>
      </c>
      <c r="X77" s="29">
        <v>0.81169999999999998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1972460.1</v>
      </c>
      <c r="D78" s="27">
        <v>3339480.28</v>
      </c>
      <c r="E78" s="15">
        <v>0.59064882395412699</v>
      </c>
      <c r="F78" s="28">
        <v>1442</v>
      </c>
      <c r="G78" s="28">
        <v>1356</v>
      </c>
      <c r="H78" s="29">
        <v>0.94040000000000001</v>
      </c>
      <c r="I78" s="13">
        <v>0.97160000000000002</v>
      </c>
      <c r="J78" s="30">
        <v>1751</v>
      </c>
      <c r="K78" s="30">
        <v>1597</v>
      </c>
      <c r="L78" s="31">
        <v>0.91210000000000002</v>
      </c>
      <c r="M78" s="15">
        <v>0.89</v>
      </c>
      <c r="N78" s="32">
        <v>2344322.5699999998</v>
      </c>
      <c r="O78" s="32">
        <v>1549698.48</v>
      </c>
      <c r="P78" s="29">
        <v>0.66100000000000003</v>
      </c>
      <c r="Q78" s="29">
        <v>0.67549999999999999</v>
      </c>
      <c r="R78" s="30">
        <v>1293</v>
      </c>
      <c r="S78" s="30">
        <v>893</v>
      </c>
      <c r="T78" s="31">
        <v>0.69059999999999999</v>
      </c>
      <c r="U78" s="31">
        <v>0.69</v>
      </c>
      <c r="V78" s="28">
        <v>1152</v>
      </c>
      <c r="W78" s="28">
        <v>1018</v>
      </c>
      <c r="X78" s="29">
        <v>0.88370000000000004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9576725.9199999999</v>
      </c>
      <c r="D79" s="27">
        <v>15578381.779999999</v>
      </c>
      <c r="E79" s="15">
        <v>0.61474458998654702</v>
      </c>
      <c r="F79" s="28">
        <v>6785</v>
      </c>
      <c r="G79" s="28">
        <v>6611</v>
      </c>
      <c r="H79" s="29">
        <v>0.97440000000000004</v>
      </c>
      <c r="I79" s="13">
        <v>0.9829</v>
      </c>
      <c r="J79" s="30">
        <v>8864</v>
      </c>
      <c r="K79" s="30">
        <v>8186</v>
      </c>
      <c r="L79" s="31">
        <v>0.92349999999999999</v>
      </c>
      <c r="M79" s="15">
        <v>0.89</v>
      </c>
      <c r="N79" s="32">
        <v>11671153.49</v>
      </c>
      <c r="O79" s="32">
        <v>7352503.7300000004</v>
      </c>
      <c r="P79" s="29">
        <v>0.63</v>
      </c>
      <c r="Q79" s="29">
        <v>0.63600000000000001</v>
      </c>
      <c r="R79" s="30">
        <v>7024</v>
      </c>
      <c r="S79" s="30">
        <v>4319</v>
      </c>
      <c r="T79" s="31">
        <v>0.6149</v>
      </c>
      <c r="U79" s="31">
        <v>0.69</v>
      </c>
      <c r="V79" s="28">
        <v>3091</v>
      </c>
      <c r="W79" s="28">
        <v>2675</v>
      </c>
      <c r="X79" s="29">
        <v>0.86539999999999995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459767.72</v>
      </c>
      <c r="D80" s="27">
        <v>717089.92</v>
      </c>
      <c r="E80" s="15">
        <v>0.64115769470026895</v>
      </c>
      <c r="F80" s="28">
        <v>216</v>
      </c>
      <c r="G80" s="28">
        <v>221</v>
      </c>
      <c r="H80" s="29">
        <v>1.0230999999999999</v>
      </c>
      <c r="I80" s="13">
        <v>0.99</v>
      </c>
      <c r="J80" s="30">
        <v>382</v>
      </c>
      <c r="K80" s="30">
        <v>341</v>
      </c>
      <c r="L80" s="31">
        <v>0.89270000000000005</v>
      </c>
      <c r="M80" s="15">
        <v>0.83660000000000001</v>
      </c>
      <c r="N80" s="32">
        <v>489859.73</v>
      </c>
      <c r="O80" s="32">
        <v>351037.55</v>
      </c>
      <c r="P80" s="29">
        <v>0.71660000000000001</v>
      </c>
      <c r="Q80" s="29">
        <v>0.69</v>
      </c>
      <c r="R80" s="30">
        <v>325</v>
      </c>
      <c r="S80" s="30">
        <v>233</v>
      </c>
      <c r="T80" s="31">
        <v>0.71689999999999998</v>
      </c>
      <c r="U80" s="31">
        <v>0.69</v>
      </c>
      <c r="V80" s="28">
        <v>185</v>
      </c>
      <c r="W80" s="28">
        <v>139</v>
      </c>
      <c r="X80" s="29">
        <v>0.75139999999999996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5198854.53</v>
      </c>
      <c r="D81" s="27">
        <v>8279515.7699999996</v>
      </c>
      <c r="E81" s="15">
        <v>0.62791770369440303</v>
      </c>
      <c r="F81" s="28">
        <v>3697</v>
      </c>
      <c r="G81" s="28">
        <v>3575</v>
      </c>
      <c r="H81" s="29">
        <v>0.96699999999999997</v>
      </c>
      <c r="I81" s="13">
        <v>0.99</v>
      </c>
      <c r="J81" s="30">
        <v>4620</v>
      </c>
      <c r="K81" s="30">
        <v>3898</v>
      </c>
      <c r="L81" s="31">
        <v>0.84370000000000001</v>
      </c>
      <c r="M81" s="15">
        <v>0.81579999999999997</v>
      </c>
      <c r="N81" s="32">
        <v>6232978.1799999997</v>
      </c>
      <c r="O81" s="32">
        <v>4120070.55</v>
      </c>
      <c r="P81" s="29">
        <v>0.66100000000000003</v>
      </c>
      <c r="Q81" s="29">
        <v>0.6431</v>
      </c>
      <c r="R81" s="30">
        <v>3290</v>
      </c>
      <c r="S81" s="30">
        <v>1915</v>
      </c>
      <c r="T81" s="31">
        <v>0.58209999999999995</v>
      </c>
      <c r="U81" s="31">
        <v>0.66700000000000004</v>
      </c>
      <c r="V81" s="28">
        <v>2858</v>
      </c>
      <c r="W81" s="28">
        <v>2425</v>
      </c>
      <c r="X81" s="29">
        <v>0.84850000000000003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3983928.59</v>
      </c>
      <c r="D82" s="27">
        <v>6217270.2199999997</v>
      </c>
      <c r="E82" s="15">
        <v>0.64078421059845803</v>
      </c>
      <c r="F82" s="28">
        <v>3190</v>
      </c>
      <c r="G82" s="28">
        <v>3096</v>
      </c>
      <c r="H82" s="29">
        <v>0.97050000000000003</v>
      </c>
      <c r="I82" s="13">
        <v>0.99</v>
      </c>
      <c r="J82" s="30">
        <v>4034</v>
      </c>
      <c r="K82" s="30">
        <v>3704</v>
      </c>
      <c r="L82" s="31">
        <v>0.91820000000000002</v>
      </c>
      <c r="M82" s="15">
        <v>0.89</v>
      </c>
      <c r="N82" s="32">
        <v>4581177.04</v>
      </c>
      <c r="O82" s="32">
        <v>2988607.38</v>
      </c>
      <c r="P82" s="29">
        <v>0.65239999999999998</v>
      </c>
      <c r="Q82" s="29">
        <v>0.64710000000000001</v>
      </c>
      <c r="R82" s="30">
        <v>2744</v>
      </c>
      <c r="S82" s="30">
        <v>1695</v>
      </c>
      <c r="T82" s="31">
        <v>0.61770000000000003</v>
      </c>
      <c r="U82" s="31">
        <v>0.69</v>
      </c>
      <c r="V82" s="28">
        <v>2757</v>
      </c>
      <c r="W82" s="28">
        <v>2562</v>
      </c>
      <c r="X82" s="29">
        <v>0.92930000000000001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7703541.3600000003</v>
      </c>
      <c r="D83" s="27">
        <v>11857493.65</v>
      </c>
      <c r="E83" s="15">
        <v>0.64967703862105797</v>
      </c>
      <c r="F83" s="28">
        <v>7430</v>
      </c>
      <c r="G83" s="28">
        <v>6804</v>
      </c>
      <c r="H83" s="29">
        <v>0.91569999999999996</v>
      </c>
      <c r="I83" s="13">
        <v>0.95599999999999996</v>
      </c>
      <c r="J83" s="30">
        <v>8546</v>
      </c>
      <c r="K83" s="30">
        <v>7361</v>
      </c>
      <c r="L83" s="31">
        <v>0.86129999999999995</v>
      </c>
      <c r="M83" s="15">
        <v>0.86419999999999997</v>
      </c>
      <c r="N83" s="32">
        <v>8436856.5800000001</v>
      </c>
      <c r="O83" s="32">
        <v>5728135.7699999996</v>
      </c>
      <c r="P83" s="29">
        <v>0.67889999999999995</v>
      </c>
      <c r="Q83" s="29">
        <v>0.67530000000000001</v>
      </c>
      <c r="R83" s="30">
        <v>5592</v>
      </c>
      <c r="S83" s="30">
        <v>3725</v>
      </c>
      <c r="T83" s="31">
        <v>0.66610000000000003</v>
      </c>
      <c r="U83" s="31">
        <v>0.69</v>
      </c>
      <c r="V83" s="28">
        <v>5598</v>
      </c>
      <c r="W83" s="28">
        <v>5165</v>
      </c>
      <c r="X83" s="29">
        <v>0.92269999999999996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3708015.35</v>
      </c>
      <c r="D84" s="27">
        <v>5813039.6900000004</v>
      </c>
      <c r="E84" s="15">
        <v>0.63787889774411599</v>
      </c>
      <c r="F84" s="28">
        <v>2724</v>
      </c>
      <c r="G84" s="28">
        <v>2503</v>
      </c>
      <c r="H84" s="29">
        <v>0.91890000000000005</v>
      </c>
      <c r="I84" s="13">
        <v>0.99</v>
      </c>
      <c r="J84" s="30">
        <v>3405</v>
      </c>
      <c r="K84" s="30">
        <v>2890</v>
      </c>
      <c r="L84" s="31">
        <v>0.8488</v>
      </c>
      <c r="M84" s="15">
        <v>0.83740000000000003</v>
      </c>
      <c r="N84" s="32">
        <v>4308405.82</v>
      </c>
      <c r="O84" s="32">
        <v>2943526.9</v>
      </c>
      <c r="P84" s="29">
        <v>0.68320000000000003</v>
      </c>
      <c r="Q84" s="29">
        <v>0.68489999999999995</v>
      </c>
      <c r="R84" s="30">
        <v>2372</v>
      </c>
      <c r="S84" s="30">
        <v>1467</v>
      </c>
      <c r="T84" s="31">
        <v>0.61850000000000005</v>
      </c>
      <c r="U84" s="31">
        <v>0.69</v>
      </c>
      <c r="V84" s="28">
        <v>2233</v>
      </c>
      <c r="W84" s="28">
        <v>1860</v>
      </c>
      <c r="X84" s="29">
        <v>0.83299999999999996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6067196.54</v>
      </c>
      <c r="D85" s="27">
        <v>9579321.1400000006</v>
      </c>
      <c r="E85" s="15">
        <v>0.63336393584984196</v>
      </c>
      <c r="F85" s="28">
        <v>4396</v>
      </c>
      <c r="G85" s="28">
        <v>4118</v>
      </c>
      <c r="H85" s="29">
        <v>0.93679999999999997</v>
      </c>
      <c r="I85" s="13">
        <v>0.99</v>
      </c>
      <c r="J85" s="30">
        <v>5264</v>
      </c>
      <c r="K85" s="30">
        <v>4488</v>
      </c>
      <c r="L85" s="31">
        <v>0.85260000000000002</v>
      </c>
      <c r="M85" s="15">
        <v>0.86150000000000004</v>
      </c>
      <c r="N85" s="32">
        <v>6965852.0300000003</v>
      </c>
      <c r="O85" s="32">
        <v>4885471.0199999996</v>
      </c>
      <c r="P85" s="29">
        <v>0.70130000000000003</v>
      </c>
      <c r="Q85" s="29">
        <v>0.6835</v>
      </c>
      <c r="R85" s="30">
        <v>3600</v>
      </c>
      <c r="S85" s="30">
        <v>2450</v>
      </c>
      <c r="T85" s="31">
        <v>0.68059999999999998</v>
      </c>
      <c r="U85" s="31">
        <v>0.69</v>
      </c>
      <c r="V85" s="28">
        <v>3354</v>
      </c>
      <c r="W85" s="28">
        <v>2763</v>
      </c>
      <c r="X85" s="29">
        <v>0.82379999999999998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3210709.86</v>
      </c>
      <c r="D86" s="27">
        <v>5270694.3099999996</v>
      </c>
      <c r="E86" s="15">
        <v>0.60916260195708405</v>
      </c>
      <c r="F86" s="28">
        <v>2551</v>
      </c>
      <c r="G86" s="28">
        <v>2410</v>
      </c>
      <c r="H86" s="29">
        <v>0.94469999999999998</v>
      </c>
      <c r="I86" s="13">
        <v>0.99</v>
      </c>
      <c r="J86" s="30">
        <v>3741</v>
      </c>
      <c r="K86" s="30">
        <v>3008</v>
      </c>
      <c r="L86" s="31">
        <v>0.80410000000000004</v>
      </c>
      <c r="M86" s="15">
        <v>0.8085</v>
      </c>
      <c r="N86" s="32">
        <v>4032433.35</v>
      </c>
      <c r="O86" s="32">
        <v>2490905.2999999998</v>
      </c>
      <c r="P86" s="29">
        <v>0.61770000000000003</v>
      </c>
      <c r="Q86" s="29">
        <v>0.61229999999999996</v>
      </c>
      <c r="R86" s="30">
        <v>2400</v>
      </c>
      <c r="S86" s="30">
        <v>1338</v>
      </c>
      <c r="T86" s="31">
        <v>0.5575</v>
      </c>
      <c r="U86" s="31">
        <v>0.64690000000000003</v>
      </c>
      <c r="V86" s="28">
        <v>2043</v>
      </c>
      <c r="W86" s="28">
        <v>1752</v>
      </c>
      <c r="X86" s="29">
        <v>0.85760000000000003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4140170.79</v>
      </c>
      <c r="D87" s="27">
        <v>6357182.79</v>
      </c>
      <c r="E87" s="15">
        <v>0.65125872996959999</v>
      </c>
      <c r="F87" s="28">
        <v>2344</v>
      </c>
      <c r="G87" s="28">
        <v>2253</v>
      </c>
      <c r="H87" s="29">
        <v>0.96120000000000005</v>
      </c>
      <c r="I87" s="13">
        <v>0.98960000000000004</v>
      </c>
      <c r="J87" s="30">
        <v>3093</v>
      </c>
      <c r="K87" s="30">
        <v>2831</v>
      </c>
      <c r="L87" s="31">
        <v>0.9153</v>
      </c>
      <c r="M87" s="15">
        <v>0.89</v>
      </c>
      <c r="N87" s="32">
        <v>4730485.2699999996</v>
      </c>
      <c r="O87" s="32">
        <v>3285531.56</v>
      </c>
      <c r="P87" s="29">
        <v>0.69450000000000001</v>
      </c>
      <c r="Q87" s="29">
        <v>0.68640000000000001</v>
      </c>
      <c r="R87" s="30">
        <v>2421</v>
      </c>
      <c r="S87" s="30">
        <v>1553</v>
      </c>
      <c r="T87" s="31">
        <v>0.64149999999999996</v>
      </c>
      <c r="U87" s="31">
        <v>0.69</v>
      </c>
      <c r="V87" s="28">
        <v>1988</v>
      </c>
      <c r="W87" s="28">
        <v>1738</v>
      </c>
      <c r="X87" s="29">
        <v>0.87419999999999998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3439988.55</v>
      </c>
      <c r="D88" s="27">
        <v>5556081.3499999996</v>
      </c>
      <c r="E88" s="15">
        <v>0.61913934179527497</v>
      </c>
      <c r="F88" s="28">
        <v>3136</v>
      </c>
      <c r="G88" s="28">
        <v>2952</v>
      </c>
      <c r="H88" s="29">
        <v>0.94130000000000003</v>
      </c>
      <c r="I88" s="13">
        <v>0.96360000000000001</v>
      </c>
      <c r="J88" s="30">
        <v>3751</v>
      </c>
      <c r="K88" s="30">
        <v>3353</v>
      </c>
      <c r="L88" s="31">
        <v>0.89390000000000003</v>
      </c>
      <c r="M88" s="15">
        <v>0.89</v>
      </c>
      <c r="N88" s="32">
        <v>4039881.27</v>
      </c>
      <c r="O88" s="32">
        <v>2449530.06</v>
      </c>
      <c r="P88" s="29">
        <v>0.60629999999999995</v>
      </c>
      <c r="Q88" s="29">
        <v>0.59850000000000003</v>
      </c>
      <c r="R88" s="30">
        <v>3066</v>
      </c>
      <c r="S88" s="30">
        <v>1866</v>
      </c>
      <c r="T88" s="31">
        <v>0.60860000000000003</v>
      </c>
      <c r="U88" s="31">
        <v>0.69</v>
      </c>
      <c r="V88" s="28">
        <v>2282</v>
      </c>
      <c r="W88" s="28">
        <v>2023</v>
      </c>
      <c r="X88" s="29">
        <v>0.88649999999999995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2203692.19</v>
      </c>
      <c r="D89" s="27">
        <v>3542171.37</v>
      </c>
      <c r="E89" s="15">
        <v>0.62213031494295001</v>
      </c>
      <c r="F89" s="28">
        <v>1917</v>
      </c>
      <c r="G89" s="28">
        <v>1823</v>
      </c>
      <c r="H89" s="29">
        <v>0.95099999999999996</v>
      </c>
      <c r="I89" s="13">
        <v>0.99</v>
      </c>
      <c r="J89" s="30">
        <v>2386</v>
      </c>
      <c r="K89" s="30">
        <v>1818</v>
      </c>
      <c r="L89" s="31">
        <v>0.76190000000000002</v>
      </c>
      <c r="M89" s="15">
        <v>0.75790000000000002</v>
      </c>
      <c r="N89" s="32">
        <v>2460930.27</v>
      </c>
      <c r="O89" s="32">
        <v>1713354.99</v>
      </c>
      <c r="P89" s="29">
        <v>0.69620000000000004</v>
      </c>
      <c r="Q89" s="29">
        <v>0.69</v>
      </c>
      <c r="R89" s="30">
        <v>1393</v>
      </c>
      <c r="S89" s="30">
        <v>936</v>
      </c>
      <c r="T89" s="31">
        <v>0.67190000000000005</v>
      </c>
      <c r="U89" s="31">
        <v>0.69</v>
      </c>
      <c r="V89" s="28">
        <v>1287</v>
      </c>
      <c r="W89" s="28">
        <v>1093</v>
      </c>
      <c r="X89" s="29">
        <v>0.84930000000000005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1313309.0900000001</v>
      </c>
      <c r="D90" s="27">
        <v>2235502.4500000002</v>
      </c>
      <c r="E90" s="15">
        <v>0.58747826020051996</v>
      </c>
      <c r="F90" s="28">
        <v>671</v>
      </c>
      <c r="G90" s="28">
        <v>673</v>
      </c>
      <c r="H90" s="29">
        <v>1.0029999999999999</v>
      </c>
      <c r="I90" s="13">
        <v>0.99</v>
      </c>
      <c r="J90" s="30">
        <v>1099</v>
      </c>
      <c r="K90" s="30">
        <v>1004</v>
      </c>
      <c r="L90" s="31">
        <v>0.91359999999999997</v>
      </c>
      <c r="M90" s="15">
        <v>0.89</v>
      </c>
      <c r="N90" s="32">
        <v>1515227.36</v>
      </c>
      <c r="O90" s="32">
        <v>1031466.09</v>
      </c>
      <c r="P90" s="29">
        <v>0.68069999999999997</v>
      </c>
      <c r="Q90" s="29">
        <v>0.68510000000000004</v>
      </c>
      <c r="R90" s="30">
        <v>949</v>
      </c>
      <c r="S90" s="30">
        <v>536</v>
      </c>
      <c r="T90" s="31">
        <v>0.56479999999999997</v>
      </c>
      <c r="U90" s="31">
        <v>0.66410000000000002</v>
      </c>
      <c r="V90" s="28">
        <v>552</v>
      </c>
      <c r="W90" s="28">
        <v>481</v>
      </c>
      <c r="X90" s="29">
        <v>0.87139999999999995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2179365.4300000002</v>
      </c>
      <c r="D91" s="27">
        <v>3319398.2</v>
      </c>
      <c r="E91" s="15">
        <v>0.656554380851324</v>
      </c>
      <c r="F91" s="28">
        <v>1555</v>
      </c>
      <c r="G91" s="28">
        <v>1586</v>
      </c>
      <c r="H91" s="29">
        <v>1.0199</v>
      </c>
      <c r="I91" s="13">
        <v>0.99</v>
      </c>
      <c r="J91" s="30">
        <v>2026</v>
      </c>
      <c r="K91" s="30">
        <v>1850</v>
      </c>
      <c r="L91" s="31">
        <v>0.91310000000000002</v>
      </c>
      <c r="M91" s="15">
        <v>0.8881</v>
      </c>
      <c r="N91" s="32">
        <v>2503055.92</v>
      </c>
      <c r="O91" s="32">
        <v>1725514.26</v>
      </c>
      <c r="P91" s="29">
        <v>0.68940000000000001</v>
      </c>
      <c r="Q91" s="29">
        <v>0.67659999999999998</v>
      </c>
      <c r="R91" s="30">
        <v>1383</v>
      </c>
      <c r="S91" s="30">
        <v>844</v>
      </c>
      <c r="T91" s="31">
        <v>0.61029999999999995</v>
      </c>
      <c r="U91" s="31">
        <v>0.66800000000000004</v>
      </c>
      <c r="V91" s="28">
        <v>1437</v>
      </c>
      <c r="W91" s="28">
        <v>1288</v>
      </c>
      <c r="X91" s="29">
        <v>0.89629999999999999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461338.71</v>
      </c>
      <c r="D92" s="27">
        <v>704929.66</v>
      </c>
      <c r="E92" s="15">
        <v>0.65444644505382299</v>
      </c>
      <c r="F92" s="28">
        <v>229</v>
      </c>
      <c r="G92" s="28">
        <v>224</v>
      </c>
      <c r="H92" s="29">
        <v>0.97819999999999996</v>
      </c>
      <c r="I92" s="13">
        <v>0.99</v>
      </c>
      <c r="J92" s="30">
        <v>387</v>
      </c>
      <c r="K92" s="30">
        <v>334</v>
      </c>
      <c r="L92" s="31">
        <v>0.86299999999999999</v>
      </c>
      <c r="M92" s="15">
        <v>0.82769999999999999</v>
      </c>
      <c r="N92" s="32">
        <v>508467.82</v>
      </c>
      <c r="O92" s="32">
        <v>342918.37</v>
      </c>
      <c r="P92" s="29">
        <v>0.6744</v>
      </c>
      <c r="Q92" s="29">
        <v>0.68130000000000002</v>
      </c>
      <c r="R92" s="30">
        <v>303</v>
      </c>
      <c r="S92" s="30">
        <v>199</v>
      </c>
      <c r="T92" s="31">
        <v>0.65680000000000005</v>
      </c>
      <c r="U92" s="31">
        <v>0.69</v>
      </c>
      <c r="V92" s="28">
        <v>212</v>
      </c>
      <c r="W92" s="28">
        <v>148</v>
      </c>
      <c r="X92" s="29">
        <v>0.69810000000000005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814203.06</v>
      </c>
      <c r="D93" s="27">
        <v>1313420.57</v>
      </c>
      <c r="E93" s="15">
        <v>0.61991039168816997</v>
      </c>
      <c r="F93" s="28">
        <v>536</v>
      </c>
      <c r="G93" s="28">
        <v>516</v>
      </c>
      <c r="H93" s="29">
        <v>0.9627</v>
      </c>
      <c r="I93" s="13">
        <v>0.97870000000000001</v>
      </c>
      <c r="J93" s="30">
        <v>726</v>
      </c>
      <c r="K93" s="30">
        <v>676</v>
      </c>
      <c r="L93" s="31">
        <v>0.93110000000000004</v>
      </c>
      <c r="M93" s="15">
        <v>0.89</v>
      </c>
      <c r="N93" s="32">
        <v>858630.5</v>
      </c>
      <c r="O93" s="32">
        <v>610698.22</v>
      </c>
      <c r="P93" s="29">
        <v>0.71120000000000005</v>
      </c>
      <c r="Q93" s="29">
        <v>0.66100000000000003</v>
      </c>
      <c r="R93" s="30">
        <v>573</v>
      </c>
      <c r="S93" s="30">
        <v>403</v>
      </c>
      <c r="T93" s="31">
        <v>0.70330000000000004</v>
      </c>
      <c r="U93" s="31">
        <v>0.69</v>
      </c>
      <c r="V93" s="28">
        <v>479</v>
      </c>
      <c r="W93" s="28">
        <v>406</v>
      </c>
      <c r="X93" s="29">
        <v>0.84760000000000002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220753.16</v>
      </c>
      <c r="D95" s="27">
        <v>393783.75</v>
      </c>
      <c r="E95" s="15">
        <v>0.560594895040743</v>
      </c>
      <c r="F95" s="28">
        <v>154</v>
      </c>
      <c r="G95" s="28">
        <v>146</v>
      </c>
      <c r="H95" s="29">
        <v>0.94810000000000005</v>
      </c>
      <c r="I95" s="13">
        <v>0.95089999999999997</v>
      </c>
      <c r="J95" s="30">
        <v>187</v>
      </c>
      <c r="K95" s="30">
        <v>171</v>
      </c>
      <c r="L95" s="31">
        <v>0.91439999999999999</v>
      </c>
      <c r="M95" s="15">
        <v>0.89</v>
      </c>
      <c r="N95" s="32">
        <v>240630.41</v>
      </c>
      <c r="O95" s="32">
        <v>175932.21</v>
      </c>
      <c r="P95" s="29">
        <v>0.73109999999999997</v>
      </c>
      <c r="Q95" s="29">
        <v>0.69</v>
      </c>
      <c r="R95" s="30">
        <v>157</v>
      </c>
      <c r="S95" s="30">
        <v>114</v>
      </c>
      <c r="T95" s="31">
        <v>0.72609999999999997</v>
      </c>
      <c r="U95" s="31">
        <v>0.69</v>
      </c>
      <c r="V95" s="28">
        <v>106</v>
      </c>
      <c r="W95" s="28">
        <v>80</v>
      </c>
      <c r="X95" s="29">
        <v>0.75470000000000004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6445062.3700000001</v>
      </c>
      <c r="D96" s="27">
        <v>10166879.83</v>
      </c>
      <c r="E96" s="15">
        <v>0.63392726950329303</v>
      </c>
      <c r="F96" s="28">
        <v>3344</v>
      </c>
      <c r="G96" s="28">
        <v>3308</v>
      </c>
      <c r="H96" s="29">
        <v>0.98919999999999997</v>
      </c>
      <c r="I96" s="13">
        <v>0.99</v>
      </c>
      <c r="J96" s="30">
        <v>4835</v>
      </c>
      <c r="K96" s="30">
        <v>4304</v>
      </c>
      <c r="L96" s="31">
        <v>0.89019999999999999</v>
      </c>
      <c r="M96" s="15">
        <v>0.89</v>
      </c>
      <c r="N96" s="32">
        <v>7555953.9100000001</v>
      </c>
      <c r="O96" s="32">
        <v>4824880.3600000003</v>
      </c>
      <c r="P96" s="29">
        <v>0.63859999999999995</v>
      </c>
      <c r="Q96" s="29">
        <v>0.64049999999999996</v>
      </c>
      <c r="R96" s="30">
        <v>3521</v>
      </c>
      <c r="S96" s="30">
        <v>2168</v>
      </c>
      <c r="T96" s="31">
        <v>0.61570000000000003</v>
      </c>
      <c r="U96" s="31">
        <v>0.69</v>
      </c>
      <c r="V96" s="28">
        <v>2745</v>
      </c>
      <c r="W96" s="28">
        <v>1981</v>
      </c>
      <c r="X96" s="29">
        <v>0.72170000000000001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3043621.38</v>
      </c>
      <c r="D97" s="27">
        <v>4791406.93</v>
      </c>
      <c r="E97" s="15">
        <v>0.635224981819693</v>
      </c>
      <c r="F97" s="28">
        <v>2542</v>
      </c>
      <c r="G97" s="28">
        <v>2504</v>
      </c>
      <c r="H97" s="29">
        <v>0.98509999999999998</v>
      </c>
      <c r="I97" s="13">
        <v>0.99</v>
      </c>
      <c r="J97" s="30">
        <v>2968</v>
      </c>
      <c r="K97" s="30">
        <v>2674</v>
      </c>
      <c r="L97" s="31">
        <v>0.90090000000000003</v>
      </c>
      <c r="M97" s="15">
        <v>0.89</v>
      </c>
      <c r="N97" s="32">
        <v>3498663.87</v>
      </c>
      <c r="O97" s="32">
        <v>2388197.23</v>
      </c>
      <c r="P97" s="29">
        <v>0.68259999999999998</v>
      </c>
      <c r="Q97" s="29">
        <v>0.67630000000000001</v>
      </c>
      <c r="R97" s="30">
        <v>2194</v>
      </c>
      <c r="S97" s="30">
        <v>1514</v>
      </c>
      <c r="T97" s="31">
        <v>0.69010000000000005</v>
      </c>
      <c r="U97" s="31">
        <v>0.69</v>
      </c>
      <c r="V97" s="28">
        <v>2056</v>
      </c>
      <c r="W97" s="28">
        <v>1796</v>
      </c>
      <c r="X97" s="29">
        <v>0.87350000000000005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28636459.440000001</v>
      </c>
      <c r="D98" s="27">
        <v>44897540.990000002</v>
      </c>
      <c r="E98" s="15">
        <v>0.63781799200045697</v>
      </c>
      <c r="F98" s="28">
        <v>15348</v>
      </c>
      <c r="G98" s="28">
        <v>14494</v>
      </c>
      <c r="H98" s="29">
        <v>0.94440000000000002</v>
      </c>
      <c r="I98" s="13">
        <v>0.99</v>
      </c>
      <c r="J98" s="30">
        <v>19329</v>
      </c>
      <c r="K98" s="30">
        <v>16688</v>
      </c>
      <c r="L98" s="31">
        <v>0.86339999999999995</v>
      </c>
      <c r="M98" s="15">
        <v>0.84789999999999999</v>
      </c>
      <c r="N98" s="32">
        <v>33017684.190000001</v>
      </c>
      <c r="O98" s="32">
        <v>22444150.390000001</v>
      </c>
      <c r="P98" s="29">
        <v>0.67979999999999996</v>
      </c>
      <c r="Q98" s="29">
        <v>0.67600000000000005</v>
      </c>
      <c r="R98" s="30">
        <v>13642</v>
      </c>
      <c r="S98" s="30">
        <v>8812</v>
      </c>
      <c r="T98" s="31">
        <v>0.64590000000000003</v>
      </c>
      <c r="U98" s="31">
        <v>0.69</v>
      </c>
      <c r="V98" s="28">
        <v>8786</v>
      </c>
      <c r="W98" s="28">
        <v>6811</v>
      </c>
      <c r="X98" s="29">
        <v>0.7752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1302348.81</v>
      </c>
      <c r="D99" s="27">
        <v>1921224.7</v>
      </c>
      <c r="E99" s="15">
        <v>0.677874279879912</v>
      </c>
      <c r="F99" s="28">
        <v>916</v>
      </c>
      <c r="G99" s="28">
        <v>900</v>
      </c>
      <c r="H99" s="29">
        <v>0.98250000000000004</v>
      </c>
      <c r="I99" s="13">
        <v>0.99</v>
      </c>
      <c r="J99" s="30">
        <v>1112</v>
      </c>
      <c r="K99" s="30">
        <v>997</v>
      </c>
      <c r="L99" s="31">
        <v>0.89659999999999995</v>
      </c>
      <c r="M99" s="15">
        <v>0.88880000000000003</v>
      </c>
      <c r="N99" s="32">
        <v>1396873.14</v>
      </c>
      <c r="O99" s="32">
        <v>1002585.17</v>
      </c>
      <c r="P99" s="29">
        <v>0.7177</v>
      </c>
      <c r="Q99" s="29">
        <v>0.68330000000000002</v>
      </c>
      <c r="R99" s="30">
        <v>791</v>
      </c>
      <c r="S99" s="30">
        <v>556</v>
      </c>
      <c r="T99" s="31">
        <v>0.70289999999999997</v>
      </c>
      <c r="U99" s="31">
        <v>0.69</v>
      </c>
      <c r="V99" s="28">
        <v>761</v>
      </c>
      <c r="W99" s="28">
        <v>637</v>
      </c>
      <c r="X99" s="29">
        <v>0.83709999999999996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846883.49</v>
      </c>
      <c r="D100" s="27">
        <v>1447213.96</v>
      </c>
      <c r="E100" s="15">
        <v>0.58518195194855605</v>
      </c>
      <c r="F100" s="28">
        <v>968</v>
      </c>
      <c r="G100" s="28">
        <v>913</v>
      </c>
      <c r="H100" s="29">
        <v>0.94320000000000004</v>
      </c>
      <c r="I100" s="13">
        <v>0.95950000000000002</v>
      </c>
      <c r="J100" s="30">
        <v>1057</v>
      </c>
      <c r="K100" s="30">
        <v>884</v>
      </c>
      <c r="L100" s="31">
        <v>0.83630000000000004</v>
      </c>
      <c r="M100" s="15">
        <v>0.86809999999999998</v>
      </c>
      <c r="N100" s="32">
        <v>966193.56</v>
      </c>
      <c r="O100" s="32">
        <v>643147.64</v>
      </c>
      <c r="P100" s="29">
        <v>0.66569999999999996</v>
      </c>
      <c r="Q100" s="29">
        <v>0.67349999999999999</v>
      </c>
      <c r="R100" s="30">
        <v>748</v>
      </c>
      <c r="S100" s="30">
        <v>484</v>
      </c>
      <c r="T100" s="31">
        <v>0.64710000000000001</v>
      </c>
      <c r="U100" s="31">
        <v>0.69</v>
      </c>
      <c r="V100" s="28">
        <v>630</v>
      </c>
      <c r="W100" s="28">
        <v>570</v>
      </c>
      <c r="X100" s="29">
        <v>0.90480000000000005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1123304.43</v>
      </c>
      <c r="D101" s="27">
        <v>1796064.37</v>
      </c>
      <c r="E101" s="15">
        <v>0.62542548516788399</v>
      </c>
      <c r="F101" s="28">
        <v>394</v>
      </c>
      <c r="G101" s="28">
        <v>377</v>
      </c>
      <c r="H101" s="29">
        <v>0.95689999999999997</v>
      </c>
      <c r="I101" s="13">
        <v>0.99</v>
      </c>
      <c r="J101" s="30">
        <v>644</v>
      </c>
      <c r="K101" s="30">
        <v>575</v>
      </c>
      <c r="L101" s="31">
        <v>0.89290000000000003</v>
      </c>
      <c r="M101" s="15">
        <v>0.89</v>
      </c>
      <c r="N101" s="32">
        <v>1219179.78</v>
      </c>
      <c r="O101" s="32">
        <v>914913.67</v>
      </c>
      <c r="P101" s="29">
        <v>0.75039999999999996</v>
      </c>
      <c r="Q101" s="29">
        <v>0.69</v>
      </c>
      <c r="R101" s="30">
        <v>526</v>
      </c>
      <c r="S101" s="30">
        <v>333</v>
      </c>
      <c r="T101" s="31">
        <v>0.6331</v>
      </c>
      <c r="U101" s="31">
        <v>0.69</v>
      </c>
      <c r="V101" s="28">
        <v>379</v>
      </c>
      <c r="W101" s="28">
        <v>255</v>
      </c>
      <c r="X101" s="29">
        <v>0.67279999999999995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7201046.7699999996</v>
      </c>
      <c r="D102" s="27">
        <v>12123935.24</v>
      </c>
      <c r="E102" s="15">
        <v>0.59395292266506705</v>
      </c>
      <c r="F102" s="28">
        <v>5830</v>
      </c>
      <c r="G102" s="28">
        <v>5251</v>
      </c>
      <c r="H102" s="29">
        <v>0.90069999999999995</v>
      </c>
      <c r="I102" s="13">
        <v>0.95209999999999995</v>
      </c>
      <c r="J102" s="30">
        <v>8510</v>
      </c>
      <c r="K102" s="30">
        <v>6724</v>
      </c>
      <c r="L102" s="31">
        <v>0.79010000000000002</v>
      </c>
      <c r="M102" s="15">
        <v>0.80930000000000002</v>
      </c>
      <c r="N102" s="32">
        <v>8370463.6600000001</v>
      </c>
      <c r="O102" s="32">
        <v>5372107.9000000004</v>
      </c>
      <c r="P102" s="29">
        <v>0.64180000000000004</v>
      </c>
      <c r="Q102" s="29">
        <v>0.63129999999999997</v>
      </c>
      <c r="R102" s="30">
        <v>5341</v>
      </c>
      <c r="S102" s="30">
        <v>2921</v>
      </c>
      <c r="T102" s="31">
        <v>0.54690000000000005</v>
      </c>
      <c r="U102" s="31">
        <v>0.67100000000000004</v>
      </c>
      <c r="V102" s="28">
        <v>4089</v>
      </c>
      <c r="W102" s="28">
        <v>3520</v>
      </c>
      <c r="X102" s="29">
        <v>0.86080000000000001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2240738.02</v>
      </c>
      <c r="D103" s="27">
        <v>3541255.6</v>
      </c>
      <c r="E103" s="15">
        <v>0.63275241131987203</v>
      </c>
      <c r="F103" s="28">
        <v>1559</v>
      </c>
      <c r="G103" s="28">
        <v>1515</v>
      </c>
      <c r="H103" s="29">
        <v>0.9718</v>
      </c>
      <c r="I103" s="13">
        <v>0.92869999999999997</v>
      </c>
      <c r="J103" s="30">
        <v>2779</v>
      </c>
      <c r="K103" s="30">
        <v>2447</v>
      </c>
      <c r="L103" s="31">
        <v>0.88049999999999995</v>
      </c>
      <c r="M103" s="15">
        <v>0.86629999999999996</v>
      </c>
      <c r="N103" s="32">
        <v>2788275.05</v>
      </c>
      <c r="O103" s="32">
        <v>1683490.33</v>
      </c>
      <c r="P103" s="29">
        <v>0.6038</v>
      </c>
      <c r="Q103" s="29">
        <v>0.59860000000000002</v>
      </c>
      <c r="R103" s="30">
        <v>2231</v>
      </c>
      <c r="S103" s="30">
        <v>1076</v>
      </c>
      <c r="T103" s="31">
        <v>0.48230000000000001</v>
      </c>
      <c r="U103" s="31">
        <v>0.58830000000000005</v>
      </c>
      <c r="V103" s="28">
        <v>1460</v>
      </c>
      <c r="W103" s="28">
        <v>1233</v>
      </c>
      <c r="X103" s="29">
        <v>0.84450000000000003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5507688.6600000001</v>
      </c>
      <c r="D104" s="27">
        <v>8808884.5800000001</v>
      </c>
      <c r="E104" s="15">
        <v>0.62524245947152601</v>
      </c>
      <c r="F104" s="28">
        <v>3962</v>
      </c>
      <c r="G104" s="28">
        <v>3888</v>
      </c>
      <c r="H104" s="29">
        <v>0.98129999999999995</v>
      </c>
      <c r="I104" s="13">
        <v>0.99</v>
      </c>
      <c r="J104" s="30">
        <v>4960</v>
      </c>
      <c r="K104" s="30">
        <v>4625</v>
      </c>
      <c r="L104" s="31">
        <v>0.9325</v>
      </c>
      <c r="M104" s="15">
        <v>0.89</v>
      </c>
      <c r="N104" s="32">
        <v>6627014.4800000004</v>
      </c>
      <c r="O104" s="32">
        <v>4245470.34</v>
      </c>
      <c r="P104" s="29">
        <v>0.64059999999999995</v>
      </c>
      <c r="Q104" s="29">
        <v>0.63119999999999998</v>
      </c>
      <c r="R104" s="30">
        <v>3931</v>
      </c>
      <c r="S104" s="30">
        <v>2391</v>
      </c>
      <c r="T104" s="31">
        <v>0.60819999999999996</v>
      </c>
      <c r="U104" s="31">
        <v>0.69</v>
      </c>
      <c r="V104" s="28">
        <v>3139</v>
      </c>
      <c r="W104" s="28">
        <v>2657</v>
      </c>
      <c r="X104" s="29">
        <v>0.84640000000000004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1291325.75</v>
      </c>
      <c r="D105" s="27">
        <v>2034295.65</v>
      </c>
      <c r="E105" s="15">
        <v>0.63477781609570905</v>
      </c>
      <c r="F105" s="28">
        <v>702</v>
      </c>
      <c r="G105" s="28">
        <v>708</v>
      </c>
      <c r="H105" s="29">
        <v>1.0085</v>
      </c>
      <c r="I105" s="13">
        <v>0.99</v>
      </c>
      <c r="J105" s="30">
        <v>1124</v>
      </c>
      <c r="K105" s="30">
        <v>1010</v>
      </c>
      <c r="L105" s="31">
        <v>0.89859999999999995</v>
      </c>
      <c r="M105" s="15">
        <v>0.89</v>
      </c>
      <c r="N105" s="32">
        <v>1570855.03</v>
      </c>
      <c r="O105" s="32">
        <v>983279.58</v>
      </c>
      <c r="P105" s="29">
        <v>0.626</v>
      </c>
      <c r="Q105" s="29">
        <v>0.61419999999999997</v>
      </c>
      <c r="R105" s="30">
        <v>938</v>
      </c>
      <c r="S105" s="30">
        <v>540</v>
      </c>
      <c r="T105" s="31">
        <v>0.57569999999999999</v>
      </c>
      <c r="U105" s="31">
        <v>0.67830000000000001</v>
      </c>
      <c r="V105" s="28">
        <v>688</v>
      </c>
      <c r="W105" s="28">
        <v>576</v>
      </c>
      <c r="X105" s="29">
        <v>0.83720000000000006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432323.33</v>
      </c>
      <c r="D106" s="27">
        <v>670463.55000000005</v>
      </c>
      <c r="E106" s="15">
        <v>0.64481257780531098</v>
      </c>
      <c r="F106" s="28">
        <v>170</v>
      </c>
      <c r="G106" s="28">
        <v>176</v>
      </c>
      <c r="H106" s="29">
        <v>1.0353000000000001</v>
      </c>
      <c r="I106" s="13">
        <v>0.98850000000000005</v>
      </c>
      <c r="J106" s="30">
        <v>336</v>
      </c>
      <c r="K106" s="30">
        <v>284</v>
      </c>
      <c r="L106" s="31">
        <v>0.84519999999999995</v>
      </c>
      <c r="M106" s="15">
        <v>0.8589</v>
      </c>
      <c r="N106" s="32">
        <v>438684.97</v>
      </c>
      <c r="O106" s="32">
        <v>330987.84000000003</v>
      </c>
      <c r="P106" s="29">
        <v>0.75449999999999995</v>
      </c>
      <c r="Q106" s="29">
        <v>0.69</v>
      </c>
      <c r="R106" s="30">
        <v>208</v>
      </c>
      <c r="S106" s="30">
        <v>129</v>
      </c>
      <c r="T106" s="31">
        <v>0.62019999999999997</v>
      </c>
      <c r="U106" s="31">
        <v>0.69</v>
      </c>
      <c r="V106" s="28">
        <v>213</v>
      </c>
      <c r="W106" s="28">
        <v>169</v>
      </c>
      <c r="X106" s="29">
        <v>0.79339999999999999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97">
        <f>SUBTOTAL(9,C3:C106)</f>
        <v>415889234.51999998</v>
      </c>
      <c r="D108" s="97">
        <f>SUBTOTAL(9,D3:D106)</f>
        <v>659704085.82000017</v>
      </c>
      <c r="E108" s="98">
        <f>C108/D108</f>
        <v>0.63041785470080458</v>
      </c>
      <c r="F108" s="53">
        <f>SUBTOTAL(9,F3:F106)</f>
        <v>276326</v>
      </c>
      <c r="G108" s="53">
        <f>SUBTOTAL(9,G3:G106)</f>
        <v>262259</v>
      </c>
      <c r="H108" s="54">
        <f>G108/F108</f>
        <v>0.94909273828738516</v>
      </c>
      <c r="I108" s="55">
        <v>0.98509999999999998</v>
      </c>
      <c r="J108" s="100">
        <f>SUBTOTAL(9,J3:J106)</f>
        <v>357732</v>
      </c>
      <c r="K108" s="100">
        <f>SUBTOTAL(9,K3:K106)</f>
        <v>304650</v>
      </c>
      <c r="L108" s="101">
        <f>K108/J108</f>
        <v>0.85161517560631983</v>
      </c>
      <c r="M108" s="98">
        <v>0.84670000000000001</v>
      </c>
      <c r="N108" s="56">
        <f>SUBTOTAL(9,N3:N106)</f>
        <v>480296662.64000016</v>
      </c>
      <c r="O108" s="56">
        <f>SUBTOTAL(9,O3:O106)</f>
        <v>323128240.2299999</v>
      </c>
      <c r="P108" s="54">
        <f>O108/N108</f>
        <v>0.67276803143684616</v>
      </c>
      <c r="Q108" s="54">
        <v>0.66749999999999998</v>
      </c>
      <c r="R108" s="100">
        <f>SUBTOTAL(9,R3:R106)</f>
        <v>251926</v>
      </c>
      <c r="S108" s="100">
        <f>SUBTOTAL(9,S3:S106)</f>
        <v>157081</v>
      </c>
      <c r="T108" s="101">
        <f>S108/R108</f>
        <v>0.6235203988472805</v>
      </c>
      <c r="U108" s="101">
        <v>0.69</v>
      </c>
      <c r="V108" s="53">
        <f>SUBTOTAL(109,V3:V106)</f>
        <v>206491</v>
      </c>
      <c r="W108" s="53">
        <f>SUBTOTAL(109,W3:W106)</f>
        <v>169652</v>
      </c>
      <c r="X108" s="54">
        <f>W108/V108</f>
        <v>0.82159513005409435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3647027.83</v>
      </c>
      <c r="D110" s="27">
        <v>5953989.9800000004</v>
      </c>
      <c r="E110" s="15">
        <f>C110/D110</f>
        <v>0.61253509701069397</v>
      </c>
      <c r="F110" s="70">
        <f>F35+F36</f>
        <v>3204</v>
      </c>
      <c r="G110" s="70">
        <f>G35+G36</f>
        <v>2569</v>
      </c>
      <c r="H110" s="29">
        <f>G110/F110</f>
        <v>0.80181023720349565</v>
      </c>
      <c r="I110" s="13">
        <v>0.86009999999999998</v>
      </c>
      <c r="J110" s="102">
        <f>J35+J36</f>
        <v>4744</v>
      </c>
      <c r="K110" s="102">
        <f>K35+K36</f>
        <v>3263</v>
      </c>
      <c r="L110" s="103">
        <f>K110/J110</f>
        <v>0.68781618887015172</v>
      </c>
      <c r="M110" s="99">
        <v>0.70489999999999997</v>
      </c>
      <c r="N110" s="32">
        <f>N35+N36</f>
        <v>4011700.62</v>
      </c>
      <c r="O110" s="32">
        <f>O35+O36</f>
        <v>2551841.7400000002</v>
      </c>
      <c r="P110" s="29">
        <f>O110/N110</f>
        <v>0.63609974465143415</v>
      </c>
      <c r="Q110" s="29">
        <v>0.6371</v>
      </c>
      <c r="R110" s="71">
        <f>R35+R36</f>
        <v>2857</v>
      </c>
      <c r="S110" s="71">
        <f>S35+S36</f>
        <v>1797</v>
      </c>
      <c r="T110" s="31">
        <f>S110/R110</f>
        <v>0.62898144907245357</v>
      </c>
      <c r="U110" s="31">
        <v>0.69</v>
      </c>
      <c r="V110" s="70">
        <f>V35+V36</f>
        <v>2018</v>
      </c>
      <c r="W110" s="70">
        <f>W35+W36</f>
        <v>1636</v>
      </c>
      <c r="X110" s="29">
        <f>W110/V110</f>
        <v>0.81070366699702678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21331334.009999998</v>
      </c>
      <c r="D111" s="27">
        <f>D44+D45</f>
        <v>33505712.219999999</v>
      </c>
      <c r="E111" s="15">
        <f>C111/D111</f>
        <v>0.6366476817426685</v>
      </c>
      <c r="F111" s="70">
        <f>F44+F45</f>
        <v>15966</v>
      </c>
      <c r="G111" s="70">
        <f>G44+G45</f>
        <v>15215</v>
      </c>
      <c r="H111" s="29">
        <f>G111/F111</f>
        <v>0.95296254540899417</v>
      </c>
      <c r="I111" s="13">
        <v>0.99</v>
      </c>
      <c r="J111" s="102">
        <f>J44+J45</f>
        <v>18980</v>
      </c>
      <c r="K111" s="102">
        <f>K44+K45</f>
        <v>15561</v>
      </c>
      <c r="L111" s="103">
        <f>K111/J111</f>
        <v>0.81986301369863013</v>
      </c>
      <c r="M111" s="99">
        <v>0.79269999999999996</v>
      </c>
      <c r="N111" s="32">
        <f>N44+N45</f>
        <v>23633691.079999998</v>
      </c>
      <c r="O111" s="32">
        <f>O44+O45</f>
        <v>17022956.420000002</v>
      </c>
      <c r="P111" s="29">
        <f>O111/N111</f>
        <v>0.72028344461207217</v>
      </c>
      <c r="Q111" s="29">
        <v>0.69</v>
      </c>
      <c r="R111" s="71">
        <f>R44+R45</f>
        <v>13049</v>
      </c>
      <c r="S111" s="71">
        <f>S44+S45</f>
        <v>8679</v>
      </c>
      <c r="T111" s="31">
        <f>S111/R111</f>
        <v>0.6651084374281554</v>
      </c>
      <c r="U111" s="31">
        <v>0.69</v>
      </c>
      <c r="V111" s="70">
        <f>V44+V45</f>
        <v>10956</v>
      </c>
      <c r="W111" s="70">
        <f>W44+W45</f>
        <v>9198</v>
      </c>
      <c r="X111" s="29">
        <f>W111/V111</f>
        <v>0.83953997809419501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97">
        <v>415889235</v>
      </c>
      <c r="D113" s="97">
        <v>659704086</v>
      </c>
      <c r="E113" s="99">
        <f>C113/D113</f>
        <v>0.63041785525639449</v>
      </c>
      <c r="F113" s="79">
        <v>275471</v>
      </c>
      <c r="G113" s="79">
        <v>261024</v>
      </c>
      <c r="H113" s="29">
        <f>G113/F113</f>
        <v>0.94755527805104711</v>
      </c>
      <c r="I113" s="13">
        <v>0.98509999999999998</v>
      </c>
      <c r="J113" s="100">
        <v>357732</v>
      </c>
      <c r="K113" s="100">
        <v>304650</v>
      </c>
      <c r="L113" s="103">
        <f>K113/J113</f>
        <v>0.85161517560631983</v>
      </c>
      <c r="M113" s="99">
        <v>0.84670000000000001</v>
      </c>
      <c r="N113" s="16">
        <v>480296663</v>
      </c>
      <c r="O113" s="16">
        <v>323128240</v>
      </c>
      <c r="P113" s="29">
        <f>O113/N113</f>
        <v>0.67276803045371147</v>
      </c>
      <c r="Q113" s="13">
        <v>0.66749999999999998</v>
      </c>
      <c r="R113" s="104">
        <v>251926</v>
      </c>
      <c r="S113" s="104">
        <v>157081</v>
      </c>
      <c r="T113" s="103">
        <f>S113/R113</f>
        <v>0.6235203988472805</v>
      </c>
      <c r="U113" s="99">
        <v>0.69</v>
      </c>
      <c r="V113" s="79">
        <v>206491</v>
      </c>
      <c r="W113" s="79">
        <v>169652</v>
      </c>
      <c r="X113" s="29">
        <f>W113/V113</f>
        <v>0.82159513005409435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5" t="s">
        <v>159</v>
      </c>
      <c r="G114" s="106"/>
      <c r="H114" s="106"/>
      <c r="I114" s="107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2023-03-06T19:57:38Z</dcterms:created>
  <dcterms:modified xsi:type="dcterms:W3CDTF">2023-03-13T16:25:58Z</dcterms:modified>
</cp:coreProperties>
</file>