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20E1B2A2-A8B6-42ED-B1E7-AF6A71999CA4}" xr6:coauthVersionLast="46" xr6:coauthVersionMax="46" xr10:uidLastSave="{00000000-0000-0000-0000-000000000000}"/>
  <bookViews>
    <workbookView xWindow="-108" yWindow="-108" windowWidth="23256" windowHeight="12720" xr2:uid="{6D08AE81-D502-4CE4-98F7-97D686B5EAA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D111" i="1"/>
  <c r="C111" i="1"/>
  <c r="E111" i="1" s="1"/>
  <c r="W110" i="1"/>
  <c r="X110" i="1" s="1"/>
  <c r="V110" i="1"/>
  <c r="S110" i="1"/>
  <c r="T110" i="1" s="1"/>
  <c r="R110" i="1"/>
  <c r="P110" i="1"/>
  <c r="O110" i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<sst xmlns="http://schemas.openxmlformats.org/spreadsheetml/2006/main" count="366" uniqueCount="160">
  <si>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May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</si>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</sst>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10" fontId="3" fillId="5" borderId="1" xfId="2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right"/>
    </xf>
    <xf numFmtId="10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78B13A4D-D9AD-40C2-B485-555D61F3876B}"/>
    <cellStyle name="Normal_INCENTIVE GOALS Rpt 0710" xfId="2" xr:uid="{47E9376D-7A9B-400D-B8A9-ED771C9D589B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3459-1038-4E84-86A2-57BEFEC73A19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18" sqref="X18"/>
    </sheetView>
  </sheetViews>
  <sheetFormatPr defaultColWidth="9.21875" defaultRowHeight="13.2" x14ac:dyDescent="0.25"/>
  <cols>
    <col min="1" max="1" width="21.21875" style="9" customWidth="1"/>
    <col min="2" max="2" width="16.44140625" style="9" bestFit="1" customWidth="1"/>
    <col min="3" max="3" width="15" style="91" customWidth="1"/>
    <col min="4" max="4" width="15.77734375" style="91" customWidth="1"/>
    <col min="5" max="5" width="12.21875" style="92" customWidth="1"/>
    <col min="6" max="7" width="12.21875" style="93" customWidth="1"/>
    <col min="8" max="8" width="12.5546875" style="92" customWidth="1"/>
    <col min="9" max="9" width="12.21875" style="92" customWidth="1"/>
    <col min="10" max="11" width="10.77734375" style="93" customWidth="1"/>
    <col min="12" max="12" width="9.5546875" style="92" customWidth="1"/>
    <col min="13" max="13" width="15.44140625" style="92" customWidth="1"/>
    <col min="14" max="14" width="15.21875" style="94" customWidth="1"/>
    <col min="15" max="15" width="15" style="94" customWidth="1"/>
    <col min="16" max="16" width="10.77734375" style="92" customWidth="1"/>
    <col min="17" max="17" width="9.77734375" style="92" customWidth="1"/>
    <col min="18" max="18" width="13" style="93" customWidth="1"/>
    <col min="19" max="19" width="16.21875" style="93" customWidth="1"/>
    <col min="20" max="21" width="9.77734375" style="92" customWidth="1"/>
    <col min="22" max="22" width="10.21875" style="93" customWidth="1"/>
    <col min="23" max="23" width="13.77734375" style="93" customWidth="1"/>
    <col min="24" max="24" width="8.77734375" style="92" customWidth="1"/>
    <col min="25" max="25" width="17.44140625" style="92" hidden="1" customWidth="1"/>
    <col min="26" max="27" width="9.21875" style="93" hidden="1" customWidth="1"/>
    <col min="28" max="28" width="10.77734375" style="92" hidden="1" customWidth="1"/>
    <col min="29" max="29" width="8.77734375" style="93" hidden="1" customWidth="1"/>
    <col min="30" max="30" width="9.21875" style="93" hidden="1" customWidth="1"/>
    <col min="31" max="31" width="9.21875" style="92" hidden="1" customWidth="1"/>
    <col min="32" max="32" width="13.44140625" style="96" hidden="1" customWidth="1"/>
    <col min="33" max="33" width="12.21875" style="96" hidden="1" customWidth="1"/>
    <col min="34" max="34" width="10.5546875" style="92" hidden="1" customWidth="1"/>
    <col min="35" max="35" width="9.21875" style="93" hidden="1" customWidth="1"/>
    <col min="36" max="36" width="11" style="93" hidden="1" customWidth="1"/>
    <col min="37" max="37" width="8.77734375" style="92" hidden="1" customWidth="1"/>
    <col min="38" max="38" width="9.21875" style="9" customWidth="1"/>
    <col min="39" max="16384" width="9.21875" style="9"/>
  </cols>
  <sheetData>
    <row r="1" spans="1:38" ht="27.6" x14ac:dyDescent="0.3">
      <c r="A1" s="1" t="s">
        <v>0</v>
      </c>
      <c r="B1" s="2" t="s">
        <v>1</v>
      </c>
      <c r="C1" s="108" t="s">
        <v>2</v>
      </c>
      <c r="D1" s="108"/>
      <c r="E1" s="108"/>
      <c r="F1" s="109" t="s">
        <v>3</v>
      </c>
      <c r="G1" s="109"/>
      <c r="H1" s="109"/>
      <c r="I1" s="109"/>
      <c r="J1" s="110" t="s">
        <v>4</v>
      </c>
      <c r="K1" s="110"/>
      <c r="L1" s="110"/>
      <c r="M1" s="110"/>
      <c r="N1" s="111" t="s">
        <v>5</v>
      </c>
      <c r="O1" s="109"/>
      <c r="P1" s="112"/>
      <c r="Q1" s="109"/>
      <c r="R1" s="110" t="s">
        <v>6</v>
      </c>
      <c r="S1" s="110"/>
      <c r="T1" s="110"/>
      <c r="U1" s="110"/>
      <c r="V1" s="109" t="s">
        <v>7</v>
      </c>
      <c r="W1" s="109"/>
      <c r="X1" s="109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 x14ac:dyDescent="0.3">
      <c r="A2" s="10" t="s">
        <v>8</v>
      </c>
      <c r="B2" s="10" t="s">
        <v>9</v>
      </c>
      <c r="C2" s="97" t="s">
        <v>10</v>
      </c>
      <c r="D2" s="97" t="s">
        <v>11</v>
      </c>
      <c r="E2" s="98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101" t="s">
        <v>16</v>
      </c>
      <c r="K2" s="101" t="s">
        <v>17</v>
      </c>
      <c r="L2" s="100" t="s">
        <v>18</v>
      </c>
      <c r="M2" s="100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101" t="s">
        <v>22</v>
      </c>
      <c r="S2" s="101" t="s">
        <v>23</v>
      </c>
      <c r="T2" s="100" t="s">
        <v>24</v>
      </c>
      <c r="U2" s="100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9">
        <v>9573751.5399999991</v>
      </c>
      <c r="D3" s="99">
        <v>10694886.6</v>
      </c>
      <c r="E3" s="100">
        <v>0.89517092588901304</v>
      </c>
      <c r="F3" s="23">
        <v>5180</v>
      </c>
      <c r="G3" s="23">
        <v>4555</v>
      </c>
      <c r="H3" s="24">
        <v>0.87929999999999997</v>
      </c>
      <c r="I3" s="11">
        <v>0.88959999999999995</v>
      </c>
      <c r="J3" s="102">
        <v>6218</v>
      </c>
      <c r="K3" s="102">
        <v>5062</v>
      </c>
      <c r="L3" s="103">
        <v>0.81410000000000005</v>
      </c>
      <c r="M3" s="100">
        <v>0.76970000000000005</v>
      </c>
      <c r="N3" s="25">
        <v>11087326.93</v>
      </c>
      <c r="O3" s="25">
        <v>7163276.1200000001</v>
      </c>
      <c r="P3" s="24">
        <v>0.64610000000000001</v>
      </c>
      <c r="Q3" s="24">
        <v>0.64180000000000004</v>
      </c>
      <c r="R3" s="102">
        <v>4427</v>
      </c>
      <c r="S3" s="102">
        <v>2907</v>
      </c>
      <c r="T3" s="103">
        <v>0.65669999999999995</v>
      </c>
      <c r="U3" s="103">
        <v>0.69</v>
      </c>
      <c r="V3" s="23">
        <v>3534</v>
      </c>
      <c r="W3" s="23">
        <v>2939</v>
      </c>
      <c r="X3" s="24">
        <v>0.83160000000000001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2" t="s">
        <v>45</v>
      </c>
      <c r="B4" s="22" t="s">
        <v>46</v>
      </c>
      <c r="C4" s="99">
        <v>1584693.31</v>
      </c>
      <c r="D4" s="99">
        <v>1812497.15</v>
      </c>
      <c r="E4" s="100">
        <v>0.87431492512967601</v>
      </c>
      <c r="F4" s="23">
        <v>884</v>
      </c>
      <c r="G4" s="23">
        <v>924</v>
      </c>
      <c r="H4" s="24">
        <v>1.0451999999999999</v>
      </c>
      <c r="I4" s="11">
        <v>0.99</v>
      </c>
      <c r="J4" s="102">
        <v>1157</v>
      </c>
      <c r="K4" s="102">
        <v>1052</v>
      </c>
      <c r="L4" s="103">
        <v>0.90920000000000001</v>
      </c>
      <c r="M4" s="100">
        <v>0.89</v>
      </c>
      <c r="N4" s="25">
        <v>1977523.72</v>
      </c>
      <c r="O4" s="25">
        <v>1228836.99</v>
      </c>
      <c r="P4" s="24">
        <v>0.62139999999999995</v>
      </c>
      <c r="Q4" s="24">
        <v>0.63790000000000002</v>
      </c>
      <c r="R4" s="102">
        <v>867</v>
      </c>
      <c r="S4" s="102">
        <v>528</v>
      </c>
      <c r="T4" s="103">
        <v>0.60899999999999999</v>
      </c>
      <c r="U4" s="103">
        <v>0.63600000000000001</v>
      </c>
      <c r="V4" s="23">
        <v>773</v>
      </c>
      <c r="W4" s="23">
        <v>684</v>
      </c>
      <c r="X4" s="24">
        <v>0.88490000000000002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2" t="s">
        <v>45</v>
      </c>
      <c r="B5" s="22" t="s">
        <v>47</v>
      </c>
      <c r="C5" s="99">
        <v>441598.25</v>
      </c>
      <c r="D5" s="99">
        <v>520537.57</v>
      </c>
      <c r="E5" s="100">
        <v>0.84835038900266102</v>
      </c>
      <c r="F5" s="23">
        <v>231</v>
      </c>
      <c r="G5" s="23">
        <v>249</v>
      </c>
      <c r="H5" s="24">
        <v>1.0779000000000001</v>
      </c>
      <c r="I5" s="11">
        <v>0.99</v>
      </c>
      <c r="J5" s="102">
        <v>342</v>
      </c>
      <c r="K5" s="102">
        <v>302</v>
      </c>
      <c r="L5" s="103">
        <v>0.88300000000000001</v>
      </c>
      <c r="M5" s="100">
        <v>0.8508</v>
      </c>
      <c r="N5" s="25">
        <v>535302.24</v>
      </c>
      <c r="O5" s="25">
        <v>333910.36</v>
      </c>
      <c r="P5" s="24">
        <v>0.62380000000000002</v>
      </c>
      <c r="Q5" s="24">
        <v>0.64749999999999996</v>
      </c>
      <c r="R5" s="102">
        <v>282</v>
      </c>
      <c r="S5" s="102">
        <v>161</v>
      </c>
      <c r="T5" s="103">
        <v>0.57089999999999996</v>
      </c>
      <c r="U5" s="103">
        <v>0.62819999999999998</v>
      </c>
      <c r="V5" s="23">
        <v>178</v>
      </c>
      <c r="W5" s="23">
        <v>156</v>
      </c>
      <c r="X5" s="24">
        <v>0.87639999999999996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2" t="s">
        <v>48</v>
      </c>
      <c r="B6" s="22" t="s">
        <v>49</v>
      </c>
      <c r="C6" s="99">
        <v>2799932.8</v>
      </c>
      <c r="D6" s="99">
        <v>3143211.27</v>
      </c>
      <c r="E6" s="100">
        <v>0.89078733800798604</v>
      </c>
      <c r="F6" s="23">
        <v>1773</v>
      </c>
      <c r="G6" s="23">
        <v>1768</v>
      </c>
      <c r="H6" s="24">
        <v>0.99719999999999998</v>
      </c>
      <c r="I6" s="11">
        <v>0.99</v>
      </c>
      <c r="J6" s="102">
        <v>1926</v>
      </c>
      <c r="K6" s="102">
        <v>1808</v>
      </c>
      <c r="L6" s="103">
        <v>0.93869999999999998</v>
      </c>
      <c r="M6" s="100">
        <v>0.89</v>
      </c>
      <c r="N6" s="25">
        <v>3181491.11</v>
      </c>
      <c r="O6" s="25">
        <v>2011708.54</v>
      </c>
      <c r="P6" s="24">
        <v>0.63229999999999997</v>
      </c>
      <c r="Q6" s="24">
        <v>0.63629999999999998</v>
      </c>
      <c r="R6" s="102">
        <v>1409</v>
      </c>
      <c r="S6" s="102">
        <v>1027</v>
      </c>
      <c r="T6" s="103">
        <v>0.72889999999999999</v>
      </c>
      <c r="U6" s="103">
        <v>0.69</v>
      </c>
      <c r="V6" s="23">
        <v>1343</v>
      </c>
      <c r="W6" s="23">
        <v>1239</v>
      </c>
      <c r="X6" s="24">
        <v>0.92259999999999998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2" t="s">
        <v>45</v>
      </c>
      <c r="B7" s="22" t="s">
        <v>50</v>
      </c>
      <c r="C7" s="99">
        <v>1161711.1000000001</v>
      </c>
      <c r="D7" s="99">
        <v>1288967.31</v>
      </c>
      <c r="E7" s="100">
        <v>0.90127274057865803</v>
      </c>
      <c r="F7" s="23">
        <v>581</v>
      </c>
      <c r="G7" s="23">
        <v>556</v>
      </c>
      <c r="H7" s="24">
        <v>0.95699999999999996</v>
      </c>
      <c r="I7" s="11">
        <v>0.95899999999999996</v>
      </c>
      <c r="J7" s="102">
        <v>891</v>
      </c>
      <c r="K7" s="102">
        <v>801</v>
      </c>
      <c r="L7" s="103">
        <v>0.89900000000000002</v>
      </c>
      <c r="M7" s="100">
        <v>0.8881</v>
      </c>
      <c r="N7" s="25">
        <v>1242307.68</v>
      </c>
      <c r="O7" s="25">
        <v>872366.25</v>
      </c>
      <c r="P7" s="24">
        <v>0.70220000000000005</v>
      </c>
      <c r="Q7" s="24">
        <v>0.69</v>
      </c>
      <c r="R7" s="102">
        <v>679</v>
      </c>
      <c r="S7" s="102">
        <v>469</v>
      </c>
      <c r="T7" s="103">
        <v>0.69069999999999998</v>
      </c>
      <c r="U7" s="103">
        <v>0.69</v>
      </c>
      <c r="V7" s="23">
        <v>599</v>
      </c>
      <c r="W7" s="23">
        <v>522</v>
      </c>
      <c r="X7" s="24">
        <v>0.87150000000000005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2" t="s">
        <v>45</v>
      </c>
      <c r="B8" s="22" t="s">
        <v>51</v>
      </c>
      <c r="C8" s="99">
        <v>489644.64</v>
      </c>
      <c r="D8" s="99">
        <v>526735.5</v>
      </c>
      <c r="E8" s="100">
        <v>0.92958351962227703</v>
      </c>
      <c r="F8" s="23">
        <v>166</v>
      </c>
      <c r="G8" s="23">
        <v>174</v>
      </c>
      <c r="H8" s="24">
        <v>1.0482</v>
      </c>
      <c r="I8" s="11">
        <v>0.98309999999999997</v>
      </c>
      <c r="J8" s="102">
        <v>283</v>
      </c>
      <c r="K8" s="102">
        <v>245</v>
      </c>
      <c r="L8" s="103">
        <v>0.86570000000000003</v>
      </c>
      <c r="M8" s="100">
        <v>0.86250000000000004</v>
      </c>
      <c r="N8" s="25">
        <v>582062.12</v>
      </c>
      <c r="O8" s="25">
        <v>407013.58</v>
      </c>
      <c r="P8" s="24">
        <v>0.69930000000000003</v>
      </c>
      <c r="Q8" s="24">
        <v>0.67820000000000003</v>
      </c>
      <c r="R8" s="102">
        <v>200</v>
      </c>
      <c r="S8" s="102">
        <v>127</v>
      </c>
      <c r="T8" s="103">
        <v>0.63500000000000001</v>
      </c>
      <c r="U8" s="103">
        <v>0.67789999999999995</v>
      </c>
      <c r="V8" s="23">
        <v>184</v>
      </c>
      <c r="W8" s="23">
        <v>90</v>
      </c>
      <c r="X8" s="24">
        <v>0.48909999999999998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2" t="s">
        <v>52</v>
      </c>
      <c r="B9" s="22" t="s">
        <v>53</v>
      </c>
      <c r="C9" s="99">
        <v>3609595</v>
      </c>
      <c r="D9" s="99">
        <v>4099971.18</v>
      </c>
      <c r="E9" s="100">
        <v>0.88039521292439904</v>
      </c>
      <c r="F9" s="23">
        <v>2116</v>
      </c>
      <c r="G9" s="23">
        <v>1996</v>
      </c>
      <c r="H9" s="24">
        <v>0.94330000000000003</v>
      </c>
      <c r="I9" s="11">
        <v>0.99</v>
      </c>
      <c r="J9" s="102">
        <v>2697</v>
      </c>
      <c r="K9" s="102">
        <v>2432</v>
      </c>
      <c r="L9" s="103">
        <v>0.90169999999999995</v>
      </c>
      <c r="M9" s="100">
        <v>0.88800000000000001</v>
      </c>
      <c r="N9" s="25">
        <v>4259523.1900000004</v>
      </c>
      <c r="O9" s="25">
        <v>2686944.03</v>
      </c>
      <c r="P9" s="24">
        <v>0.63080000000000003</v>
      </c>
      <c r="Q9" s="24">
        <v>0.63939999999999997</v>
      </c>
      <c r="R9" s="102">
        <v>2106</v>
      </c>
      <c r="S9" s="102">
        <v>1286</v>
      </c>
      <c r="T9" s="103">
        <v>0.61060000000000003</v>
      </c>
      <c r="U9" s="103">
        <v>0.66420000000000001</v>
      </c>
      <c r="V9" s="23">
        <v>1651</v>
      </c>
      <c r="W9" s="23">
        <v>1407</v>
      </c>
      <c r="X9" s="24">
        <v>0.85219999999999996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2" t="s">
        <v>52</v>
      </c>
      <c r="B10" s="22" t="s">
        <v>54</v>
      </c>
      <c r="C10" s="99">
        <v>1871919.83</v>
      </c>
      <c r="D10" s="99">
        <v>2223960.6800000002</v>
      </c>
      <c r="E10" s="100">
        <v>0.84170545227445304</v>
      </c>
      <c r="F10" s="23">
        <v>1095</v>
      </c>
      <c r="G10" s="23">
        <v>1054</v>
      </c>
      <c r="H10" s="24">
        <v>0.96260000000000001</v>
      </c>
      <c r="I10" s="11">
        <v>0.9597</v>
      </c>
      <c r="J10" s="102">
        <v>1346</v>
      </c>
      <c r="K10" s="102">
        <v>1253</v>
      </c>
      <c r="L10" s="103">
        <v>0.93089999999999995</v>
      </c>
      <c r="M10" s="100">
        <v>0.89</v>
      </c>
      <c r="N10" s="25">
        <v>2048323.39</v>
      </c>
      <c r="O10" s="25">
        <v>1380759.33</v>
      </c>
      <c r="P10" s="24">
        <v>0.67410000000000003</v>
      </c>
      <c r="Q10" s="24">
        <v>0.67179999999999995</v>
      </c>
      <c r="R10" s="102">
        <v>1014</v>
      </c>
      <c r="S10" s="102">
        <v>697</v>
      </c>
      <c r="T10" s="103">
        <v>0.68740000000000001</v>
      </c>
      <c r="U10" s="103">
        <v>0.69</v>
      </c>
      <c r="V10" s="23">
        <v>851</v>
      </c>
      <c r="W10" s="23">
        <v>741</v>
      </c>
      <c r="X10" s="24">
        <v>0.87070000000000003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2" t="s">
        <v>55</v>
      </c>
      <c r="B11" s="22" t="s">
        <v>56</v>
      </c>
      <c r="C11" s="99">
        <v>3691435.18</v>
      </c>
      <c r="D11" s="99">
        <v>3994519.35</v>
      </c>
      <c r="E11" s="100">
        <v>0.92412499641540102</v>
      </c>
      <c r="F11" s="23">
        <v>1622</v>
      </c>
      <c r="G11" s="23">
        <v>1612</v>
      </c>
      <c r="H11" s="24">
        <v>0.99380000000000002</v>
      </c>
      <c r="I11" s="11">
        <v>0.99</v>
      </c>
      <c r="J11" s="102">
        <v>2074</v>
      </c>
      <c r="K11" s="102">
        <v>1775</v>
      </c>
      <c r="L11" s="103">
        <v>0.85580000000000001</v>
      </c>
      <c r="M11" s="100">
        <v>0.84870000000000001</v>
      </c>
      <c r="N11" s="25">
        <v>4148445.01</v>
      </c>
      <c r="O11" s="25">
        <v>2890352.07</v>
      </c>
      <c r="P11" s="24">
        <v>0.69669999999999999</v>
      </c>
      <c r="Q11" s="24">
        <v>0.69</v>
      </c>
      <c r="R11" s="102">
        <v>1692</v>
      </c>
      <c r="S11" s="102">
        <v>1240</v>
      </c>
      <c r="T11" s="103">
        <v>0.7329</v>
      </c>
      <c r="U11" s="103">
        <v>0.69</v>
      </c>
      <c r="V11" s="23">
        <v>1321</v>
      </c>
      <c r="W11" s="23">
        <v>1187</v>
      </c>
      <c r="X11" s="24">
        <v>0.89859999999999995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2" t="s">
        <v>55</v>
      </c>
      <c r="B12" s="22" t="s">
        <v>57</v>
      </c>
      <c r="C12" s="99">
        <v>6038203.0599999996</v>
      </c>
      <c r="D12" s="99">
        <v>6316195.8200000003</v>
      </c>
      <c r="E12" s="100">
        <v>0.95598731136236403</v>
      </c>
      <c r="F12" s="23">
        <v>2805</v>
      </c>
      <c r="G12" s="23">
        <v>2934</v>
      </c>
      <c r="H12" s="24">
        <v>1.046</v>
      </c>
      <c r="I12" s="11">
        <v>0.99</v>
      </c>
      <c r="J12" s="102">
        <v>3491</v>
      </c>
      <c r="K12" s="102">
        <v>3095</v>
      </c>
      <c r="L12" s="103">
        <v>0.88660000000000005</v>
      </c>
      <c r="M12" s="100">
        <v>0.83260000000000001</v>
      </c>
      <c r="N12" s="25">
        <v>6651732.4500000002</v>
      </c>
      <c r="O12" s="25">
        <v>4674251.5199999996</v>
      </c>
      <c r="P12" s="24">
        <v>0.70269999999999999</v>
      </c>
      <c r="Q12" s="24">
        <v>0.69</v>
      </c>
      <c r="R12" s="102">
        <v>2355</v>
      </c>
      <c r="S12" s="102">
        <v>1673</v>
      </c>
      <c r="T12" s="103">
        <v>0.71040000000000003</v>
      </c>
      <c r="U12" s="103">
        <v>0.69</v>
      </c>
      <c r="V12" s="23">
        <v>2552</v>
      </c>
      <c r="W12" s="23">
        <v>2233</v>
      </c>
      <c r="X12" s="24">
        <v>0.875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2" t="s">
        <v>58</v>
      </c>
      <c r="B13" s="22" t="s">
        <v>59</v>
      </c>
      <c r="C13" s="99">
        <v>10346096.82</v>
      </c>
      <c r="D13" s="99">
        <v>11912418.66</v>
      </c>
      <c r="E13" s="100">
        <v>0.86851353325421199</v>
      </c>
      <c r="F13" s="23">
        <v>4260</v>
      </c>
      <c r="G13" s="23">
        <v>4349</v>
      </c>
      <c r="H13" s="24">
        <v>1.0208999999999999</v>
      </c>
      <c r="I13" s="11">
        <v>0.99</v>
      </c>
      <c r="J13" s="102">
        <v>5978</v>
      </c>
      <c r="K13" s="102">
        <v>5633</v>
      </c>
      <c r="L13" s="103">
        <v>0.94230000000000003</v>
      </c>
      <c r="M13" s="100">
        <v>0.89</v>
      </c>
      <c r="N13" s="25">
        <v>11050334.01</v>
      </c>
      <c r="O13" s="25">
        <v>7834484.8600000003</v>
      </c>
      <c r="P13" s="24">
        <v>0.70899999999999996</v>
      </c>
      <c r="Q13" s="24">
        <v>0.69</v>
      </c>
      <c r="R13" s="102">
        <v>4668</v>
      </c>
      <c r="S13" s="102">
        <v>3366</v>
      </c>
      <c r="T13" s="103">
        <v>0.72109999999999996</v>
      </c>
      <c r="U13" s="103">
        <v>0.69</v>
      </c>
      <c r="V13" s="23">
        <v>3778</v>
      </c>
      <c r="W13" s="23">
        <v>3068</v>
      </c>
      <c r="X13" s="24">
        <v>0.81210000000000004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2" t="s">
        <v>45</v>
      </c>
      <c r="B14" s="22" t="s">
        <v>60</v>
      </c>
      <c r="C14" s="99">
        <v>3692054.75</v>
      </c>
      <c r="D14" s="99">
        <v>4001379.69</v>
      </c>
      <c r="E14" s="100">
        <v>0.922695429085861</v>
      </c>
      <c r="F14" s="23">
        <v>1516</v>
      </c>
      <c r="G14" s="23">
        <v>1608</v>
      </c>
      <c r="H14" s="24">
        <v>1.0607</v>
      </c>
      <c r="I14" s="11">
        <v>0.99</v>
      </c>
      <c r="J14" s="102">
        <v>2512</v>
      </c>
      <c r="K14" s="102">
        <v>2187</v>
      </c>
      <c r="L14" s="103">
        <v>0.87060000000000004</v>
      </c>
      <c r="M14" s="100">
        <v>0.88770000000000004</v>
      </c>
      <c r="N14" s="25">
        <v>3966077.51</v>
      </c>
      <c r="O14" s="25">
        <v>2616890.25</v>
      </c>
      <c r="P14" s="24">
        <v>0.65980000000000005</v>
      </c>
      <c r="Q14" s="24">
        <v>0.65049999999999997</v>
      </c>
      <c r="R14" s="102">
        <v>2161</v>
      </c>
      <c r="S14" s="102">
        <v>1417</v>
      </c>
      <c r="T14" s="103">
        <v>0.65569999999999995</v>
      </c>
      <c r="U14" s="103">
        <v>0.66879999999999995</v>
      </c>
      <c r="V14" s="23">
        <v>1407</v>
      </c>
      <c r="W14" s="23">
        <v>1086</v>
      </c>
      <c r="X14" s="24">
        <v>0.77190000000000003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2" t="s">
        <v>48</v>
      </c>
      <c r="B15" s="22" t="s">
        <v>61</v>
      </c>
      <c r="C15" s="99">
        <v>11217743.390000001</v>
      </c>
      <c r="D15" s="99">
        <v>12165121.810000001</v>
      </c>
      <c r="E15" s="100">
        <v>0.92212339220300799</v>
      </c>
      <c r="F15" s="23">
        <v>3904</v>
      </c>
      <c r="G15" s="23">
        <v>4084</v>
      </c>
      <c r="H15" s="24">
        <v>1.0461</v>
      </c>
      <c r="I15" s="11">
        <v>0.99</v>
      </c>
      <c r="J15" s="102">
        <v>4789</v>
      </c>
      <c r="K15" s="102">
        <v>4218</v>
      </c>
      <c r="L15" s="103">
        <v>0.88080000000000003</v>
      </c>
      <c r="M15" s="100">
        <v>0.8851</v>
      </c>
      <c r="N15" s="25">
        <v>11909425.220000001</v>
      </c>
      <c r="O15" s="25">
        <v>8920930.0399999991</v>
      </c>
      <c r="P15" s="24">
        <v>0.74909999999999999</v>
      </c>
      <c r="Q15" s="24">
        <v>0.69</v>
      </c>
      <c r="R15" s="102">
        <v>3750</v>
      </c>
      <c r="S15" s="102">
        <v>2861</v>
      </c>
      <c r="T15" s="103">
        <v>0.76290000000000002</v>
      </c>
      <c r="U15" s="103">
        <v>0.69</v>
      </c>
      <c r="V15" s="23">
        <v>2977</v>
      </c>
      <c r="W15" s="23">
        <v>2500</v>
      </c>
      <c r="X15" s="24">
        <v>0.83979999999999999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2" t="s">
        <v>45</v>
      </c>
      <c r="B16" s="22" t="s">
        <v>62</v>
      </c>
      <c r="C16" s="99">
        <v>4683173.45</v>
      </c>
      <c r="D16" s="99">
        <v>5127935.37</v>
      </c>
      <c r="E16" s="100">
        <v>0.91326686318981398</v>
      </c>
      <c r="F16" s="23">
        <v>1921</v>
      </c>
      <c r="G16" s="23">
        <v>1940</v>
      </c>
      <c r="H16" s="24">
        <v>1.0099</v>
      </c>
      <c r="I16" s="11">
        <v>0.99</v>
      </c>
      <c r="J16" s="102">
        <v>2737</v>
      </c>
      <c r="K16" s="102">
        <v>2529</v>
      </c>
      <c r="L16" s="103">
        <v>0.92400000000000004</v>
      </c>
      <c r="M16" s="100">
        <v>0.89</v>
      </c>
      <c r="N16" s="25">
        <v>5290103.16</v>
      </c>
      <c r="O16" s="25">
        <v>3553750.47</v>
      </c>
      <c r="P16" s="24">
        <v>0.67179999999999995</v>
      </c>
      <c r="Q16" s="24">
        <v>0.66820000000000002</v>
      </c>
      <c r="R16" s="102">
        <v>2190</v>
      </c>
      <c r="S16" s="102">
        <v>1552</v>
      </c>
      <c r="T16" s="103">
        <v>0.7087</v>
      </c>
      <c r="U16" s="103">
        <v>0.69</v>
      </c>
      <c r="V16" s="23">
        <v>1799</v>
      </c>
      <c r="W16" s="23">
        <v>1577</v>
      </c>
      <c r="X16" s="24">
        <v>0.87660000000000005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2" t="s">
        <v>52</v>
      </c>
      <c r="B17" s="22" t="s">
        <v>63</v>
      </c>
      <c r="C17" s="99">
        <v>867773.93</v>
      </c>
      <c r="D17" s="99">
        <v>899168.35</v>
      </c>
      <c r="E17" s="100">
        <v>0.96508504775551796</v>
      </c>
      <c r="F17" s="23">
        <v>192</v>
      </c>
      <c r="G17" s="23">
        <v>205</v>
      </c>
      <c r="H17" s="24">
        <v>1.0677000000000001</v>
      </c>
      <c r="I17" s="11">
        <v>0.99</v>
      </c>
      <c r="J17" s="102">
        <v>270</v>
      </c>
      <c r="K17" s="102">
        <v>252</v>
      </c>
      <c r="L17" s="103">
        <v>0.93330000000000002</v>
      </c>
      <c r="M17" s="100">
        <v>0.89</v>
      </c>
      <c r="N17" s="25">
        <v>901268.75</v>
      </c>
      <c r="O17" s="25">
        <v>684029.33</v>
      </c>
      <c r="P17" s="24">
        <v>0.75900000000000001</v>
      </c>
      <c r="Q17" s="24">
        <v>0.69</v>
      </c>
      <c r="R17" s="102">
        <v>221</v>
      </c>
      <c r="S17" s="102">
        <v>169</v>
      </c>
      <c r="T17" s="103">
        <v>0.76470000000000005</v>
      </c>
      <c r="U17" s="103">
        <v>0.69</v>
      </c>
      <c r="V17" s="23">
        <v>177</v>
      </c>
      <c r="W17" s="23">
        <v>117</v>
      </c>
      <c r="X17" s="24">
        <v>0.66100000000000003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2" t="s">
        <v>55</v>
      </c>
      <c r="B18" s="22" t="s">
        <v>64</v>
      </c>
      <c r="C18" s="99">
        <v>3989131.54</v>
      </c>
      <c r="D18" s="99">
        <v>4737800.9400000004</v>
      </c>
      <c r="E18" s="100">
        <v>0.84197955771438604</v>
      </c>
      <c r="F18" s="23">
        <v>1374</v>
      </c>
      <c r="G18" s="23">
        <v>1350</v>
      </c>
      <c r="H18" s="24">
        <v>0.98250000000000004</v>
      </c>
      <c r="I18" s="11">
        <v>0.99</v>
      </c>
      <c r="J18" s="102">
        <v>2052</v>
      </c>
      <c r="K18" s="102">
        <v>1701</v>
      </c>
      <c r="L18" s="103">
        <v>0.82889999999999997</v>
      </c>
      <c r="M18" s="100">
        <v>0.86119999999999997</v>
      </c>
      <c r="N18" s="25">
        <v>4525729.09</v>
      </c>
      <c r="O18" s="25">
        <v>3114326.93</v>
      </c>
      <c r="P18" s="24">
        <v>0.68810000000000004</v>
      </c>
      <c r="Q18" s="24">
        <v>0.69</v>
      </c>
      <c r="R18" s="102">
        <v>1377</v>
      </c>
      <c r="S18" s="102">
        <v>905</v>
      </c>
      <c r="T18" s="103">
        <v>0.65720000000000001</v>
      </c>
      <c r="U18" s="103">
        <v>0.69</v>
      </c>
      <c r="V18" s="23">
        <v>1245</v>
      </c>
      <c r="W18" s="23">
        <v>963</v>
      </c>
      <c r="X18" s="24">
        <v>0.77349999999999997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2" t="s">
        <v>42</v>
      </c>
      <c r="B19" s="22" t="s">
        <v>65</v>
      </c>
      <c r="C19" s="99">
        <v>1170334.17</v>
      </c>
      <c r="D19" s="99">
        <v>1326156.31</v>
      </c>
      <c r="E19" s="100">
        <v>0.88250092479671605</v>
      </c>
      <c r="F19" s="23">
        <v>691</v>
      </c>
      <c r="G19" s="23">
        <v>680</v>
      </c>
      <c r="H19" s="24">
        <v>0.98409999999999997</v>
      </c>
      <c r="I19" s="11">
        <v>0.99</v>
      </c>
      <c r="J19" s="102">
        <v>866</v>
      </c>
      <c r="K19" s="102">
        <v>797</v>
      </c>
      <c r="L19" s="103">
        <v>0.92030000000000001</v>
      </c>
      <c r="M19" s="100">
        <v>0.8569</v>
      </c>
      <c r="N19" s="25">
        <v>1180701.6100000001</v>
      </c>
      <c r="O19" s="25">
        <v>825334.7</v>
      </c>
      <c r="P19" s="24">
        <v>0.69899999999999995</v>
      </c>
      <c r="Q19" s="24">
        <v>0.68810000000000004</v>
      </c>
      <c r="R19" s="102">
        <v>629</v>
      </c>
      <c r="S19" s="102">
        <v>432</v>
      </c>
      <c r="T19" s="103">
        <v>0.68679999999999997</v>
      </c>
      <c r="U19" s="103">
        <v>0.69</v>
      </c>
      <c r="V19" s="23">
        <v>501</v>
      </c>
      <c r="W19" s="23">
        <v>424</v>
      </c>
      <c r="X19" s="24">
        <v>0.84630000000000005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2" t="s">
        <v>45</v>
      </c>
      <c r="B20" s="22" t="s">
        <v>66</v>
      </c>
      <c r="C20" s="99">
        <v>9448276.7300000004</v>
      </c>
      <c r="D20" s="99">
        <v>10733504.83</v>
      </c>
      <c r="E20" s="100">
        <v>0.88026016474993296</v>
      </c>
      <c r="F20" s="23">
        <v>3892</v>
      </c>
      <c r="G20" s="23">
        <v>3941</v>
      </c>
      <c r="H20" s="24">
        <v>1.0125999999999999</v>
      </c>
      <c r="I20" s="11">
        <v>0.99</v>
      </c>
      <c r="J20" s="102">
        <v>5105</v>
      </c>
      <c r="K20" s="102">
        <v>4783</v>
      </c>
      <c r="L20" s="103">
        <v>0.93689999999999996</v>
      </c>
      <c r="M20" s="100">
        <v>0.89</v>
      </c>
      <c r="N20" s="25">
        <v>10290402.359999999</v>
      </c>
      <c r="O20" s="25">
        <v>7132233.9699999997</v>
      </c>
      <c r="P20" s="24">
        <v>0.69310000000000005</v>
      </c>
      <c r="Q20" s="24">
        <v>0.69</v>
      </c>
      <c r="R20" s="102">
        <v>4507</v>
      </c>
      <c r="S20" s="102">
        <v>3140</v>
      </c>
      <c r="T20" s="103">
        <v>0.69669999999999999</v>
      </c>
      <c r="U20" s="103">
        <v>0.69</v>
      </c>
      <c r="V20" s="23">
        <v>3254</v>
      </c>
      <c r="W20" s="23">
        <v>2759</v>
      </c>
      <c r="X20" s="24">
        <v>0.84789999999999999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2" t="s">
        <v>42</v>
      </c>
      <c r="B21" s="22" t="s">
        <v>67</v>
      </c>
      <c r="C21" s="99">
        <v>2262987.1</v>
      </c>
      <c r="D21" s="99">
        <v>2586199.4</v>
      </c>
      <c r="E21" s="100">
        <v>0.87502421507019101</v>
      </c>
      <c r="F21" s="23">
        <v>1060</v>
      </c>
      <c r="G21" s="23">
        <v>1028</v>
      </c>
      <c r="H21" s="24">
        <v>0.9698</v>
      </c>
      <c r="I21" s="11">
        <v>0.93989999999999996</v>
      </c>
      <c r="J21" s="102">
        <v>1488</v>
      </c>
      <c r="K21" s="102">
        <v>1188</v>
      </c>
      <c r="L21" s="103">
        <v>0.7984</v>
      </c>
      <c r="M21" s="100">
        <v>0.82830000000000004</v>
      </c>
      <c r="N21" s="25">
        <v>2524942.2999999998</v>
      </c>
      <c r="O21" s="25">
        <v>1802535.84</v>
      </c>
      <c r="P21" s="24">
        <v>0.71389999999999998</v>
      </c>
      <c r="Q21" s="24">
        <v>0.69</v>
      </c>
      <c r="R21" s="102">
        <v>978</v>
      </c>
      <c r="S21" s="102">
        <v>672</v>
      </c>
      <c r="T21" s="103">
        <v>0.68710000000000004</v>
      </c>
      <c r="U21" s="103">
        <v>0.69</v>
      </c>
      <c r="V21" s="23">
        <v>885</v>
      </c>
      <c r="W21" s="23">
        <v>679</v>
      </c>
      <c r="X21" s="24">
        <v>0.76719999999999999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2" t="s">
        <v>58</v>
      </c>
      <c r="B22" s="22" t="s">
        <v>68</v>
      </c>
      <c r="C22" s="99">
        <v>938651.8</v>
      </c>
      <c r="D22" s="99">
        <v>1093471.04</v>
      </c>
      <c r="E22" s="100">
        <v>0.85841486940522904</v>
      </c>
      <c r="F22" s="23">
        <v>374</v>
      </c>
      <c r="G22" s="23">
        <v>382</v>
      </c>
      <c r="H22" s="24">
        <v>1.0214000000000001</v>
      </c>
      <c r="I22" s="11">
        <v>0.99</v>
      </c>
      <c r="J22" s="102">
        <v>664</v>
      </c>
      <c r="K22" s="102">
        <v>584</v>
      </c>
      <c r="L22" s="103">
        <v>0.87949999999999995</v>
      </c>
      <c r="M22" s="100">
        <v>0.84799999999999998</v>
      </c>
      <c r="N22" s="25">
        <v>1146479.8700000001</v>
      </c>
      <c r="O22" s="25">
        <v>706189.18</v>
      </c>
      <c r="P22" s="24">
        <v>0.61599999999999999</v>
      </c>
      <c r="Q22" s="24">
        <v>0.61829999999999996</v>
      </c>
      <c r="R22" s="102">
        <v>508</v>
      </c>
      <c r="S22" s="102">
        <v>331</v>
      </c>
      <c r="T22" s="103">
        <v>0.65159999999999996</v>
      </c>
      <c r="U22" s="103">
        <v>0.64549999999999996</v>
      </c>
      <c r="V22" s="23">
        <v>425</v>
      </c>
      <c r="W22" s="23">
        <v>318</v>
      </c>
      <c r="X22" s="24">
        <v>0.74819999999999998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2" t="s">
        <v>52</v>
      </c>
      <c r="B23" s="22" t="s">
        <v>69</v>
      </c>
      <c r="C23" s="99">
        <v>1348077.35</v>
      </c>
      <c r="D23" s="99">
        <v>1536851.83</v>
      </c>
      <c r="E23" s="100">
        <v>0.87716806765945698</v>
      </c>
      <c r="F23" s="23">
        <v>694</v>
      </c>
      <c r="G23" s="23">
        <v>667</v>
      </c>
      <c r="H23" s="24">
        <v>0.96109999999999995</v>
      </c>
      <c r="I23" s="11">
        <v>0.97250000000000003</v>
      </c>
      <c r="J23" s="102">
        <v>945</v>
      </c>
      <c r="K23" s="102">
        <v>874</v>
      </c>
      <c r="L23" s="103">
        <v>0.92490000000000006</v>
      </c>
      <c r="M23" s="100">
        <v>0.89</v>
      </c>
      <c r="N23" s="25">
        <v>1495082.49</v>
      </c>
      <c r="O23" s="25">
        <v>957209.7</v>
      </c>
      <c r="P23" s="24">
        <v>0.64019999999999999</v>
      </c>
      <c r="Q23" s="24">
        <v>0.62270000000000003</v>
      </c>
      <c r="R23" s="102">
        <v>744</v>
      </c>
      <c r="S23" s="102">
        <v>490</v>
      </c>
      <c r="T23" s="103">
        <v>0.65859999999999996</v>
      </c>
      <c r="U23" s="103">
        <v>0.69</v>
      </c>
      <c r="V23" s="23">
        <v>577</v>
      </c>
      <c r="W23" s="23">
        <v>480</v>
      </c>
      <c r="X23" s="24">
        <v>0.83189999999999997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2" t="s">
        <v>58</v>
      </c>
      <c r="B24" s="22" t="s">
        <v>70</v>
      </c>
      <c r="C24" s="99">
        <v>498484.33</v>
      </c>
      <c r="D24" s="99">
        <v>524686.93999999994</v>
      </c>
      <c r="E24" s="100">
        <v>0.95006048749755401</v>
      </c>
      <c r="F24" s="23">
        <v>162</v>
      </c>
      <c r="G24" s="23">
        <v>157</v>
      </c>
      <c r="H24" s="24">
        <v>0.96909999999999996</v>
      </c>
      <c r="I24" s="11">
        <v>0.99</v>
      </c>
      <c r="J24" s="102">
        <v>235</v>
      </c>
      <c r="K24" s="102">
        <v>220</v>
      </c>
      <c r="L24" s="103">
        <v>0.93620000000000003</v>
      </c>
      <c r="M24" s="100">
        <v>0.89</v>
      </c>
      <c r="N24" s="25">
        <v>548346.21</v>
      </c>
      <c r="O24" s="25">
        <v>376443.85</v>
      </c>
      <c r="P24" s="24">
        <v>0.6865</v>
      </c>
      <c r="Q24" s="24">
        <v>0.62909999999999999</v>
      </c>
      <c r="R24" s="102">
        <v>218</v>
      </c>
      <c r="S24" s="102">
        <v>156</v>
      </c>
      <c r="T24" s="103">
        <v>0.71560000000000001</v>
      </c>
      <c r="U24" s="103">
        <v>0.69</v>
      </c>
      <c r="V24" s="23">
        <v>160</v>
      </c>
      <c r="W24" s="23">
        <v>124</v>
      </c>
      <c r="X24" s="24">
        <v>0.77500000000000002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2" t="s">
        <v>45</v>
      </c>
      <c r="B25" s="22" t="s">
        <v>71</v>
      </c>
      <c r="C25" s="99">
        <v>7999558.1900000004</v>
      </c>
      <c r="D25" s="99">
        <v>8926395.1999999993</v>
      </c>
      <c r="E25" s="100">
        <v>0.89616894734842101</v>
      </c>
      <c r="F25" s="23">
        <v>5173</v>
      </c>
      <c r="G25" s="23">
        <v>4883</v>
      </c>
      <c r="H25" s="24">
        <v>0.94389999999999996</v>
      </c>
      <c r="I25" s="11">
        <v>0.93369999999999997</v>
      </c>
      <c r="J25" s="102">
        <v>6446</v>
      </c>
      <c r="K25" s="102">
        <v>5887</v>
      </c>
      <c r="L25" s="103">
        <v>0.9133</v>
      </c>
      <c r="M25" s="100">
        <v>0.87329999999999997</v>
      </c>
      <c r="N25" s="25">
        <v>9470821.2200000007</v>
      </c>
      <c r="O25" s="25">
        <v>5843666.71</v>
      </c>
      <c r="P25" s="24">
        <v>0.61699999999999999</v>
      </c>
      <c r="Q25" s="24">
        <v>0.61050000000000004</v>
      </c>
      <c r="R25" s="102">
        <v>4736</v>
      </c>
      <c r="S25" s="102">
        <v>2935</v>
      </c>
      <c r="T25" s="103">
        <v>0.61970000000000003</v>
      </c>
      <c r="U25" s="103">
        <v>0.66930000000000001</v>
      </c>
      <c r="V25" s="23">
        <v>3973</v>
      </c>
      <c r="W25" s="23">
        <v>3446</v>
      </c>
      <c r="X25" s="24">
        <v>0.86739999999999995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2" t="s">
        <v>55</v>
      </c>
      <c r="B26" s="22" t="s">
        <v>72</v>
      </c>
      <c r="C26" s="99">
        <v>4184678.76</v>
      </c>
      <c r="D26" s="99">
        <v>4910963.59</v>
      </c>
      <c r="E26" s="100">
        <v>0.85210950627308601</v>
      </c>
      <c r="F26" s="23">
        <v>2756</v>
      </c>
      <c r="G26" s="23">
        <v>2665</v>
      </c>
      <c r="H26" s="24">
        <v>0.96699999999999997</v>
      </c>
      <c r="I26" s="11">
        <v>0.99</v>
      </c>
      <c r="J26" s="102">
        <v>3893</v>
      </c>
      <c r="K26" s="102">
        <v>2979</v>
      </c>
      <c r="L26" s="103">
        <v>0.76519999999999999</v>
      </c>
      <c r="M26" s="100">
        <v>0.79730000000000001</v>
      </c>
      <c r="N26" s="25">
        <v>4689722.26</v>
      </c>
      <c r="O26" s="25">
        <v>2983528.24</v>
      </c>
      <c r="P26" s="24">
        <v>0.63619999999999999</v>
      </c>
      <c r="Q26" s="24">
        <v>0.63670000000000004</v>
      </c>
      <c r="R26" s="102">
        <v>2522</v>
      </c>
      <c r="S26" s="102">
        <v>1670</v>
      </c>
      <c r="T26" s="103">
        <v>0.66220000000000001</v>
      </c>
      <c r="U26" s="103">
        <v>0.68889999999999996</v>
      </c>
      <c r="V26" s="23">
        <v>2029</v>
      </c>
      <c r="W26" s="23">
        <v>1810</v>
      </c>
      <c r="X26" s="24">
        <v>0.8921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2" t="s">
        <v>55</v>
      </c>
      <c r="B27" s="22" t="s">
        <v>73</v>
      </c>
      <c r="C27" s="99">
        <v>7057860.5199999996</v>
      </c>
      <c r="D27" s="99">
        <v>8319636.3099999996</v>
      </c>
      <c r="E27" s="100">
        <v>0.848337626431653</v>
      </c>
      <c r="F27" s="23">
        <v>3056</v>
      </c>
      <c r="G27" s="23">
        <v>3003</v>
      </c>
      <c r="H27" s="24">
        <v>0.98270000000000002</v>
      </c>
      <c r="I27" s="11">
        <v>0.95130000000000003</v>
      </c>
      <c r="J27" s="102">
        <v>4308</v>
      </c>
      <c r="K27" s="102">
        <v>3618</v>
      </c>
      <c r="L27" s="103">
        <v>0.83979999999999999</v>
      </c>
      <c r="M27" s="100">
        <v>0.81940000000000002</v>
      </c>
      <c r="N27" s="25">
        <v>8011110.75</v>
      </c>
      <c r="O27" s="25">
        <v>5483130.2800000003</v>
      </c>
      <c r="P27" s="24">
        <v>0.68440000000000001</v>
      </c>
      <c r="Q27" s="24">
        <v>0.68679999999999997</v>
      </c>
      <c r="R27" s="102">
        <v>2858</v>
      </c>
      <c r="S27" s="102">
        <v>1895</v>
      </c>
      <c r="T27" s="103">
        <v>0.66310000000000002</v>
      </c>
      <c r="U27" s="103">
        <v>0.69</v>
      </c>
      <c r="V27" s="23">
        <v>2577</v>
      </c>
      <c r="W27" s="23">
        <v>2041</v>
      </c>
      <c r="X27" s="24">
        <v>0.79200000000000004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2" t="s">
        <v>55</v>
      </c>
      <c r="B28" s="22" t="s">
        <v>74</v>
      </c>
      <c r="C28" s="99">
        <v>33919449.810000002</v>
      </c>
      <c r="D28" s="99">
        <v>37672279.619999997</v>
      </c>
      <c r="E28" s="100">
        <v>0.90038219486968196</v>
      </c>
      <c r="F28" s="23">
        <v>13816</v>
      </c>
      <c r="G28" s="23">
        <v>13139</v>
      </c>
      <c r="H28" s="24">
        <v>0.95099999999999996</v>
      </c>
      <c r="I28" s="11">
        <v>0.97989999999999999</v>
      </c>
      <c r="J28" s="102">
        <v>18207</v>
      </c>
      <c r="K28" s="102">
        <v>14630</v>
      </c>
      <c r="L28" s="103">
        <v>0.80349999999999999</v>
      </c>
      <c r="M28" s="100">
        <v>0.82</v>
      </c>
      <c r="N28" s="25">
        <v>38573242.899999999</v>
      </c>
      <c r="O28" s="25">
        <v>25934007.100000001</v>
      </c>
      <c r="P28" s="24">
        <v>0.67230000000000001</v>
      </c>
      <c r="Q28" s="24">
        <v>0.66080000000000005</v>
      </c>
      <c r="R28" s="102">
        <v>13189</v>
      </c>
      <c r="S28" s="102">
        <v>8470</v>
      </c>
      <c r="T28" s="103">
        <v>0.64219999999999999</v>
      </c>
      <c r="U28" s="103">
        <v>0.67769999999999997</v>
      </c>
      <c r="V28" s="23">
        <v>10193</v>
      </c>
      <c r="W28" s="23">
        <v>7897</v>
      </c>
      <c r="X28" s="24">
        <v>0.77470000000000006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2" t="s">
        <v>52</v>
      </c>
      <c r="B29" s="22" t="s">
        <v>75</v>
      </c>
      <c r="C29" s="99">
        <v>1917736.69</v>
      </c>
      <c r="D29" s="99">
        <v>2180623.12</v>
      </c>
      <c r="E29" s="100">
        <v>0.87944435350203898</v>
      </c>
      <c r="F29" s="23">
        <v>511</v>
      </c>
      <c r="G29" s="23">
        <v>505</v>
      </c>
      <c r="H29" s="24">
        <v>0.98829999999999996</v>
      </c>
      <c r="I29" s="11">
        <v>0.99</v>
      </c>
      <c r="J29" s="102">
        <v>758</v>
      </c>
      <c r="K29" s="102">
        <v>700</v>
      </c>
      <c r="L29" s="103">
        <v>0.92349999999999999</v>
      </c>
      <c r="M29" s="100">
        <v>0.89</v>
      </c>
      <c r="N29" s="25">
        <v>2122591.44</v>
      </c>
      <c r="O29" s="25">
        <v>1509700.08</v>
      </c>
      <c r="P29" s="24">
        <v>0.71130000000000004</v>
      </c>
      <c r="Q29" s="24">
        <v>0.69</v>
      </c>
      <c r="R29" s="102">
        <v>667</v>
      </c>
      <c r="S29" s="102">
        <v>498</v>
      </c>
      <c r="T29" s="103">
        <v>0.74660000000000004</v>
      </c>
      <c r="U29" s="103">
        <v>0.69</v>
      </c>
      <c r="V29" s="23">
        <v>426</v>
      </c>
      <c r="W29" s="23">
        <v>314</v>
      </c>
      <c r="X29" s="24">
        <v>0.73709999999999998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2" t="s">
        <v>52</v>
      </c>
      <c r="B30" s="22" t="s">
        <v>76</v>
      </c>
      <c r="C30" s="99">
        <v>2044550.3</v>
      </c>
      <c r="D30" s="99">
        <v>2446600.16</v>
      </c>
      <c r="E30" s="100">
        <v>0.83566997723077097</v>
      </c>
      <c r="F30" s="23">
        <v>503</v>
      </c>
      <c r="G30" s="23">
        <v>519</v>
      </c>
      <c r="H30" s="24">
        <v>1.0318000000000001</v>
      </c>
      <c r="I30" s="11">
        <v>0.99</v>
      </c>
      <c r="J30" s="102">
        <v>806</v>
      </c>
      <c r="K30" s="102">
        <v>734</v>
      </c>
      <c r="L30" s="103">
        <v>0.91069999999999995</v>
      </c>
      <c r="M30" s="100">
        <v>0.89</v>
      </c>
      <c r="N30" s="25">
        <v>2183772.31</v>
      </c>
      <c r="O30" s="25">
        <v>1611487.48</v>
      </c>
      <c r="P30" s="24">
        <v>0.7379</v>
      </c>
      <c r="Q30" s="24">
        <v>0.69</v>
      </c>
      <c r="R30" s="102">
        <v>643</v>
      </c>
      <c r="S30" s="102">
        <v>484</v>
      </c>
      <c r="T30" s="103">
        <v>0.75270000000000004</v>
      </c>
      <c r="U30" s="103">
        <v>0.69</v>
      </c>
      <c r="V30" s="23">
        <v>468</v>
      </c>
      <c r="W30" s="23">
        <v>356</v>
      </c>
      <c r="X30" s="24">
        <v>0.76070000000000004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2" t="s">
        <v>42</v>
      </c>
      <c r="B31" s="22" t="s">
        <v>77</v>
      </c>
      <c r="C31" s="99">
        <v>11098187.4</v>
      </c>
      <c r="D31" s="99">
        <v>12447404.43</v>
      </c>
      <c r="E31" s="100">
        <v>0.89160655640398401</v>
      </c>
      <c r="F31" s="23">
        <v>3585</v>
      </c>
      <c r="G31" s="23">
        <v>3588</v>
      </c>
      <c r="H31" s="24">
        <v>1.0007999999999999</v>
      </c>
      <c r="I31" s="11">
        <v>0.99</v>
      </c>
      <c r="J31" s="102">
        <v>4797</v>
      </c>
      <c r="K31" s="102">
        <v>4257</v>
      </c>
      <c r="L31" s="103">
        <v>0.88739999999999997</v>
      </c>
      <c r="M31" s="100">
        <v>0.89</v>
      </c>
      <c r="N31" s="25">
        <v>12446474.039999999</v>
      </c>
      <c r="O31" s="25">
        <v>8630838.5399999991</v>
      </c>
      <c r="P31" s="24">
        <v>0.69340000000000002</v>
      </c>
      <c r="Q31" s="24">
        <v>0.69</v>
      </c>
      <c r="R31" s="102">
        <v>4084</v>
      </c>
      <c r="S31" s="102">
        <v>2892</v>
      </c>
      <c r="T31" s="103">
        <v>0.70809999999999995</v>
      </c>
      <c r="U31" s="103">
        <v>0.69</v>
      </c>
      <c r="V31" s="23">
        <v>2929</v>
      </c>
      <c r="W31" s="23">
        <v>2475</v>
      </c>
      <c r="X31" s="24">
        <v>0.84499999999999997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2" t="s">
        <v>42</v>
      </c>
      <c r="B32" s="22" t="s">
        <v>78</v>
      </c>
      <c r="C32" s="99">
        <v>2109088.73</v>
      </c>
      <c r="D32" s="99">
        <v>2133664.42</v>
      </c>
      <c r="E32" s="100">
        <v>0.988481932880523</v>
      </c>
      <c r="F32" s="23">
        <v>928</v>
      </c>
      <c r="G32" s="23">
        <v>927</v>
      </c>
      <c r="H32" s="24">
        <v>0.99890000000000001</v>
      </c>
      <c r="I32" s="11">
        <v>0.99</v>
      </c>
      <c r="J32" s="102">
        <v>1193</v>
      </c>
      <c r="K32" s="102">
        <v>958</v>
      </c>
      <c r="L32" s="103">
        <v>0.80300000000000005</v>
      </c>
      <c r="M32" s="100">
        <v>0.75890000000000002</v>
      </c>
      <c r="N32" s="25">
        <v>2160553.5099999998</v>
      </c>
      <c r="O32" s="25">
        <v>1562392.24</v>
      </c>
      <c r="P32" s="24">
        <v>0.72309999999999997</v>
      </c>
      <c r="Q32" s="24">
        <v>0.69</v>
      </c>
      <c r="R32" s="102">
        <v>814</v>
      </c>
      <c r="S32" s="102">
        <v>600</v>
      </c>
      <c r="T32" s="103">
        <v>0.73709999999999998</v>
      </c>
      <c r="U32" s="103">
        <v>0.69</v>
      </c>
      <c r="V32" s="23">
        <v>714</v>
      </c>
      <c r="W32" s="23">
        <v>591</v>
      </c>
      <c r="X32" s="24">
        <v>0.82769999999999999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2" t="s">
        <v>55</v>
      </c>
      <c r="B33" s="22" t="s">
        <v>79</v>
      </c>
      <c r="C33" s="99">
        <v>4773679.54</v>
      </c>
      <c r="D33" s="99">
        <v>5457761.5800000001</v>
      </c>
      <c r="E33" s="100">
        <v>0.87465886335034804</v>
      </c>
      <c r="F33" s="23">
        <v>1981</v>
      </c>
      <c r="G33" s="23">
        <v>1897</v>
      </c>
      <c r="H33" s="24">
        <v>0.95760000000000001</v>
      </c>
      <c r="I33" s="11">
        <v>0.98099999999999998</v>
      </c>
      <c r="J33" s="102">
        <v>2476</v>
      </c>
      <c r="K33" s="102">
        <v>2203</v>
      </c>
      <c r="L33" s="103">
        <v>0.88970000000000005</v>
      </c>
      <c r="M33" s="100">
        <v>0.89</v>
      </c>
      <c r="N33" s="25">
        <v>5670373.4900000002</v>
      </c>
      <c r="O33" s="25">
        <v>3654760.35</v>
      </c>
      <c r="P33" s="24">
        <v>0.64449999999999996</v>
      </c>
      <c r="Q33" s="24">
        <v>0.64780000000000004</v>
      </c>
      <c r="R33" s="102">
        <v>1949</v>
      </c>
      <c r="S33" s="102">
        <v>1348</v>
      </c>
      <c r="T33" s="103">
        <v>0.69159999999999999</v>
      </c>
      <c r="U33" s="103">
        <v>0.69</v>
      </c>
      <c r="V33" s="23">
        <v>1598</v>
      </c>
      <c r="W33" s="23">
        <v>1380</v>
      </c>
      <c r="X33" s="24">
        <v>0.86360000000000003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2" t="s">
        <v>42</v>
      </c>
      <c r="B34" s="22" t="s">
        <v>80</v>
      </c>
      <c r="C34" s="99">
        <v>14089576.369999999</v>
      </c>
      <c r="D34" s="99">
        <v>15589313.49</v>
      </c>
      <c r="E34" s="100">
        <v>0.903797102998665</v>
      </c>
      <c r="F34" s="23">
        <v>6785</v>
      </c>
      <c r="G34" s="23">
        <v>6502</v>
      </c>
      <c r="H34" s="24">
        <v>0.95830000000000004</v>
      </c>
      <c r="I34" s="11">
        <v>0.96540000000000004</v>
      </c>
      <c r="J34" s="102">
        <v>7917</v>
      </c>
      <c r="K34" s="102">
        <v>7184</v>
      </c>
      <c r="L34" s="103">
        <v>0.90739999999999998</v>
      </c>
      <c r="M34" s="100">
        <v>0.89</v>
      </c>
      <c r="N34" s="25">
        <v>15136605.949999999</v>
      </c>
      <c r="O34" s="25">
        <v>10535512.76</v>
      </c>
      <c r="P34" s="24">
        <v>0.69599999999999995</v>
      </c>
      <c r="Q34" s="24">
        <v>0.69</v>
      </c>
      <c r="R34" s="102">
        <v>5902</v>
      </c>
      <c r="S34" s="102">
        <v>4253</v>
      </c>
      <c r="T34" s="103">
        <v>0.72060000000000002</v>
      </c>
      <c r="U34" s="103">
        <v>0.69</v>
      </c>
      <c r="V34" s="23">
        <v>5139</v>
      </c>
      <c r="W34" s="23">
        <v>4146</v>
      </c>
      <c r="X34" s="24">
        <v>0.80679999999999996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2" t="s">
        <v>81</v>
      </c>
      <c r="B35" s="22" t="s">
        <v>82</v>
      </c>
      <c r="C35" s="99">
        <v>2477334.16</v>
      </c>
      <c r="D35" s="99">
        <v>2828244.36</v>
      </c>
      <c r="E35" s="100">
        <v>0.87592649172647896</v>
      </c>
      <c r="F35" s="23">
        <v>1651</v>
      </c>
      <c r="G35" s="23">
        <v>1293</v>
      </c>
      <c r="H35" s="24">
        <v>0.78320000000000001</v>
      </c>
      <c r="I35" s="11">
        <v>0.7944</v>
      </c>
      <c r="J35" s="102">
        <v>2165</v>
      </c>
      <c r="K35" s="102">
        <v>1620</v>
      </c>
      <c r="L35" s="103">
        <v>0.74829999999999997</v>
      </c>
      <c r="M35" s="100">
        <v>0.74209999999999998</v>
      </c>
      <c r="N35" s="25">
        <v>2675406.9300000002</v>
      </c>
      <c r="O35" s="25">
        <v>1692150.64</v>
      </c>
      <c r="P35" s="24">
        <v>0.63249999999999995</v>
      </c>
      <c r="Q35" s="24">
        <v>0.62839999999999996</v>
      </c>
      <c r="R35" s="102">
        <v>1451</v>
      </c>
      <c r="S35" s="102">
        <v>970</v>
      </c>
      <c r="T35" s="103">
        <v>0.66849999999999998</v>
      </c>
      <c r="U35" s="103">
        <v>0.69</v>
      </c>
      <c r="V35" s="23">
        <v>971</v>
      </c>
      <c r="W35" s="23">
        <v>791</v>
      </c>
      <c r="X35" s="24">
        <v>0.81459999999999999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2" t="s">
        <v>81</v>
      </c>
      <c r="B36" s="22" t="s">
        <v>83</v>
      </c>
      <c r="C36" s="99">
        <v>2698737.53</v>
      </c>
      <c r="D36" s="99">
        <v>3125745.62</v>
      </c>
      <c r="E36" s="100">
        <v>0.86339000612596195</v>
      </c>
      <c r="F36" s="23">
        <v>1553</v>
      </c>
      <c r="G36" s="23">
        <v>1311</v>
      </c>
      <c r="H36" s="24">
        <v>0.84419999999999995</v>
      </c>
      <c r="I36" s="11">
        <v>0.9355</v>
      </c>
      <c r="J36" s="102">
        <v>2542</v>
      </c>
      <c r="K36" s="102">
        <v>1603</v>
      </c>
      <c r="L36" s="103">
        <v>0.63060000000000005</v>
      </c>
      <c r="M36" s="100">
        <v>0.67210000000000003</v>
      </c>
      <c r="N36" s="25">
        <v>2843746.14</v>
      </c>
      <c r="O36" s="25">
        <v>1828089.28</v>
      </c>
      <c r="P36" s="24">
        <v>0.64280000000000004</v>
      </c>
      <c r="Q36" s="24">
        <v>0.64500000000000002</v>
      </c>
      <c r="R36" s="102">
        <v>1428</v>
      </c>
      <c r="S36" s="102">
        <v>987</v>
      </c>
      <c r="T36" s="103">
        <v>0.69120000000000004</v>
      </c>
      <c r="U36" s="103">
        <v>0.69</v>
      </c>
      <c r="V36" s="23">
        <v>1028</v>
      </c>
      <c r="W36" s="23">
        <v>835</v>
      </c>
      <c r="X36" s="24">
        <v>0.81230000000000002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2" t="s">
        <v>42</v>
      </c>
      <c r="B37" s="22" t="s">
        <v>84</v>
      </c>
      <c r="C37" s="99">
        <v>20813444.890000001</v>
      </c>
      <c r="D37" s="99">
        <v>22716952.82</v>
      </c>
      <c r="E37" s="100">
        <v>0.91620760297022996</v>
      </c>
      <c r="F37" s="23">
        <v>10943</v>
      </c>
      <c r="G37" s="23">
        <v>10909</v>
      </c>
      <c r="H37" s="24">
        <v>0.99690000000000001</v>
      </c>
      <c r="I37" s="11">
        <v>0.99</v>
      </c>
      <c r="J37" s="102">
        <v>12535</v>
      </c>
      <c r="K37" s="102">
        <v>11296</v>
      </c>
      <c r="L37" s="103">
        <v>0.9012</v>
      </c>
      <c r="M37" s="100">
        <v>0.87960000000000005</v>
      </c>
      <c r="N37" s="25">
        <v>24034291.309999999</v>
      </c>
      <c r="O37" s="25">
        <v>15485793.880000001</v>
      </c>
      <c r="P37" s="24">
        <v>0.64429999999999998</v>
      </c>
      <c r="Q37" s="24">
        <v>0.63260000000000005</v>
      </c>
      <c r="R37" s="102">
        <v>9623</v>
      </c>
      <c r="S37" s="102">
        <v>6405</v>
      </c>
      <c r="T37" s="103">
        <v>0.66559999999999997</v>
      </c>
      <c r="U37" s="103">
        <v>0.69</v>
      </c>
      <c r="V37" s="23">
        <v>8508</v>
      </c>
      <c r="W37" s="23">
        <v>6759</v>
      </c>
      <c r="X37" s="24">
        <v>0.7944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2" t="s">
        <v>81</v>
      </c>
      <c r="B38" s="22" t="s">
        <v>85</v>
      </c>
      <c r="C38" s="99">
        <v>4919896.88</v>
      </c>
      <c r="D38" s="99">
        <v>5275374.21</v>
      </c>
      <c r="E38" s="100">
        <v>0.93261571296190604</v>
      </c>
      <c r="F38" s="23">
        <v>1987</v>
      </c>
      <c r="G38" s="23">
        <v>2056</v>
      </c>
      <c r="H38" s="24">
        <v>1.0347</v>
      </c>
      <c r="I38" s="11">
        <v>0.99</v>
      </c>
      <c r="J38" s="102">
        <v>2780</v>
      </c>
      <c r="K38" s="102">
        <v>2450</v>
      </c>
      <c r="L38" s="103">
        <v>0.88129999999999997</v>
      </c>
      <c r="M38" s="100">
        <v>0.88229999999999997</v>
      </c>
      <c r="N38" s="25">
        <v>5155097.2</v>
      </c>
      <c r="O38" s="25">
        <v>3611971.78</v>
      </c>
      <c r="P38" s="24">
        <v>0.70069999999999999</v>
      </c>
      <c r="Q38" s="24">
        <v>0.67600000000000005</v>
      </c>
      <c r="R38" s="102">
        <v>2041</v>
      </c>
      <c r="S38" s="102">
        <v>1410</v>
      </c>
      <c r="T38" s="103">
        <v>0.69079999999999997</v>
      </c>
      <c r="U38" s="103">
        <v>0.69</v>
      </c>
      <c r="V38" s="23">
        <v>1646</v>
      </c>
      <c r="W38" s="23">
        <v>1477</v>
      </c>
      <c r="X38" s="24">
        <v>0.89729999999999999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2" t="s">
        <v>45</v>
      </c>
      <c r="B39" s="22" t="s">
        <v>86</v>
      </c>
      <c r="C39" s="99">
        <v>13070263.6</v>
      </c>
      <c r="D39" s="99">
        <v>14309158.949999999</v>
      </c>
      <c r="E39" s="100">
        <v>0.913419415192114</v>
      </c>
      <c r="F39" s="23">
        <v>6499</v>
      </c>
      <c r="G39" s="23">
        <v>6705</v>
      </c>
      <c r="H39" s="24">
        <v>1.0317000000000001</v>
      </c>
      <c r="I39" s="11">
        <v>0.99</v>
      </c>
      <c r="J39" s="102">
        <v>8454</v>
      </c>
      <c r="K39" s="102">
        <v>7235</v>
      </c>
      <c r="L39" s="103">
        <v>0.85580000000000001</v>
      </c>
      <c r="M39" s="100">
        <v>0.83499999999999996</v>
      </c>
      <c r="N39" s="25">
        <v>14578889.550000001</v>
      </c>
      <c r="O39" s="25">
        <v>10122195.960000001</v>
      </c>
      <c r="P39" s="24">
        <v>0.69430000000000003</v>
      </c>
      <c r="Q39" s="24">
        <v>0.67810000000000004</v>
      </c>
      <c r="R39" s="102">
        <v>6177</v>
      </c>
      <c r="S39" s="102">
        <v>4083</v>
      </c>
      <c r="T39" s="103">
        <v>0.66100000000000003</v>
      </c>
      <c r="U39" s="103">
        <v>0.69</v>
      </c>
      <c r="V39" s="23">
        <v>5320</v>
      </c>
      <c r="W39" s="23">
        <v>4543</v>
      </c>
      <c r="X39" s="24">
        <v>0.85389999999999999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2" t="s">
        <v>52</v>
      </c>
      <c r="B40" s="22" t="s">
        <v>87</v>
      </c>
      <c r="C40" s="99">
        <v>1124377.3600000001</v>
      </c>
      <c r="D40" s="99">
        <v>1156402.1000000001</v>
      </c>
      <c r="E40" s="100">
        <v>0.97230657052594405</v>
      </c>
      <c r="F40" s="23">
        <v>328</v>
      </c>
      <c r="G40" s="23">
        <v>319</v>
      </c>
      <c r="H40" s="24">
        <v>0.97260000000000002</v>
      </c>
      <c r="I40" s="11">
        <v>0.97150000000000003</v>
      </c>
      <c r="J40" s="102">
        <v>435</v>
      </c>
      <c r="K40" s="102">
        <v>417</v>
      </c>
      <c r="L40" s="103">
        <v>0.95860000000000001</v>
      </c>
      <c r="M40" s="100">
        <v>0.89</v>
      </c>
      <c r="N40" s="25">
        <v>1128345.6000000001</v>
      </c>
      <c r="O40" s="25">
        <v>786462.78</v>
      </c>
      <c r="P40" s="24">
        <v>0.69699999999999995</v>
      </c>
      <c r="Q40" s="24">
        <v>0.69</v>
      </c>
      <c r="R40" s="102">
        <v>384</v>
      </c>
      <c r="S40" s="102">
        <v>294</v>
      </c>
      <c r="T40" s="103">
        <v>0.76559999999999995</v>
      </c>
      <c r="U40" s="103">
        <v>0.69</v>
      </c>
      <c r="V40" s="23">
        <v>261</v>
      </c>
      <c r="W40" s="23">
        <v>180</v>
      </c>
      <c r="X40" s="24">
        <v>0.68969999999999998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2" t="s">
        <v>58</v>
      </c>
      <c r="B41" s="22" t="s">
        <v>88</v>
      </c>
      <c r="C41" s="99">
        <v>502556.28</v>
      </c>
      <c r="D41" s="99">
        <v>552392.37</v>
      </c>
      <c r="E41" s="100">
        <v>0.90978135704517404</v>
      </c>
      <c r="F41" s="23">
        <v>148</v>
      </c>
      <c r="G41" s="23">
        <v>164</v>
      </c>
      <c r="H41" s="24">
        <v>1.1081000000000001</v>
      </c>
      <c r="I41" s="11">
        <v>0.99</v>
      </c>
      <c r="J41" s="102">
        <v>240</v>
      </c>
      <c r="K41" s="102">
        <v>217</v>
      </c>
      <c r="L41" s="103">
        <v>0.9042</v>
      </c>
      <c r="M41" s="100">
        <v>0.89</v>
      </c>
      <c r="N41" s="25">
        <v>600000.59</v>
      </c>
      <c r="O41" s="25">
        <v>393734.89</v>
      </c>
      <c r="P41" s="24">
        <v>0.65620000000000001</v>
      </c>
      <c r="Q41" s="24">
        <v>0.65459999999999996</v>
      </c>
      <c r="R41" s="102">
        <v>178</v>
      </c>
      <c r="S41" s="102">
        <v>114</v>
      </c>
      <c r="T41" s="103">
        <v>0.64039999999999997</v>
      </c>
      <c r="U41" s="103">
        <v>0.69</v>
      </c>
      <c r="V41" s="23">
        <v>161</v>
      </c>
      <c r="W41" s="23">
        <v>122</v>
      </c>
      <c r="X41" s="24">
        <v>0.75780000000000003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2" t="s">
        <v>81</v>
      </c>
      <c r="B42" s="22" t="s">
        <v>89</v>
      </c>
      <c r="C42" s="99">
        <v>3468949.65</v>
      </c>
      <c r="D42" s="99">
        <v>4031042.42</v>
      </c>
      <c r="E42" s="100">
        <v>0.86055895437587604</v>
      </c>
      <c r="F42" s="23">
        <v>1656</v>
      </c>
      <c r="G42" s="23">
        <v>1539</v>
      </c>
      <c r="H42" s="24">
        <v>0.92930000000000001</v>
      </c>
      <c r="I42" s="11">
        <v>0.98670000000000002</v>
      </c>
      <c r="J42" s="102">
        <v>2274</v>
      </c>
      <c r="K42" s="102">
        <v>2043</v>
      </c>
      <c r="L42" s="103">
        <v>0.89839999999999998</v>
      </c>
      <c r="M42" s="100">
        <v>0.89</v>
      </c>
      <c r="N42" s="25">
        <v>3853684.6</v>
      </c>
      <c r="O42" s="25">
        <v>2740731.3</v>
      </c>
      <c r="P42" s="24">
        <v>0.71120000000000005</v>
      </c>
      <c r="Q42" s="24">
        <v>0.69</v>
      </c>
      <c r="R42" s="102">
        <v>1578</v>
      </c>
      <c r="S42" s="102">
        <v>1055</v>
      </c>
      <c r="T42" s="103">
        <v>0.66859999999999997</v>
      </c>
      <c r="U42" s="103">
        <v>0.69</v>
      </c>
      <c r="V42" s="23">
        <v>1380</v>
      </c>
      <c r="W42" s="23">
        <v>1152</v>
      </c>
      <c r="X42" s="24">
        <v>0.83479999999999999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2" t="s">
        <v>81</v>
      </c>
      <c r="B43" s="22" t="s">
        <v>90</v>
      </c>
      <c r="C43" s="99">
        <v>1606976.79</v>
      </c>
      <c r="D43" s="99">
        <v>1767313.8</v>
      </c>
      <c r="E43" s="100">
        <v>0.90927643410015802</v>
      </c>
      <c r="F43" s="23">
        <v>926</v>
      </c>
      <c r="G43" s="23">
        <v>939</v>
      </c>
      <c r="H43" s="24">
        <v>1.014</v>
      </c>
      <c r="I43" s="11">
        <v>0.99</v>
      </c>
      <c r="J43" s="102">
        <v>1204</v>
      </c>
      <c r="K43" s="102">
        <v>1130</v>
      </c>
      <c r="L43" s="103">
        <v>0.9385</v>
      </c>
      <c r="M43" s="100">
        <v>0.89</v>
      </c>
      <c r="N43" s="25">
        <v>1918434.91</v>
      </c>
      <c r="O43" s="25">
        <v>1218121.8</v>
      </c>
      <c r="P43" s="24">
        <v>0.63500000000000001</v>
      </c>
      <c r="Q43" s="24">
        <v>0.6109</v>
      </c>
      <c r="R43" s="102">
        <v>969</v>
      </c>
      <c r="S43" s="102">
        <v>617</v>
      </c>
      <c r="T43" s="103">
        <v>0.63670000000000004</v>
      </c>
      <c r="U43" s="103">
        <v>0.68679999999999997</v>
      </c>
      <c r="V43" s="23">
        <v>779</v>
      </c>
      <c r="W43" s="23">
        <v>699</v>
      </c>
      <c r="X43" s="24">
        <v>0.89729999999999999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2" t="s">
        <v>42</v>
      </c>
      <c r="B44" s="22" t="s">
        <v>91</v>
      </c>
      <c r="C44" s="99">
        <v>22791216.75</v>
      </c>
      <c r="D44" s="99">
        <v>25100721.469999999</v>
      </c>
      <c r="E44" s="100">
        <v>0.90799050446576701</v>
      </c>
      <c r="F44" s="23">
        <v>11388</v>
      </c>
      <c r="G44" s="23">
        <v>11367</v>
      </c>
      <c r="H44" s="24">
        <v>0.99819999999999998</v>
      </c>
      <c r="I44" s="11">
        <v>0.99</v>
      </c>
      <c r="J44" s="102">
        <v>13780</v>
      </c>
      <c r="K44" s="102">
        <v>11092</v>
      </c>
      <c r="L44" s="103">
        <v>0.80489999999999995</v>
      </c>
      <c r="M44" s="100">
        <v>0.78480000000000005</v>
      </c>
      <c r="N44" s="25">
        <v>24326176.890000001</v>
      </c>
      <c r="O44" s="25">
        <v>17798261.859999999</v>
      </c>
      <c r="P44" s="24">
        <v>0.73170000000000002</v>
      </c>
      <c r="Q44" s="24">
        <v>0.69</v>
      </c>
      <c r="R44" s="102">
        <v>9585</v>
      </c>
      <c r="S44" s="102">
        <v>7063</v>
      </c>
      <c r="T44" s="103">
        <v>0.7369</v>
      </c>
      <c r="U44" s="103">
        <v>0.69</v>
      </c>
      <c r="V44" s="23">
        <v>7830</v>
      </c>
      <c r="W44" s="23">
        <v>6522</v>
      </c>
      <c r="X44" s="24">
        <v>0.83299999999999996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2" t="s">
        <v>42</v>
      </c>
      <c r="B45" s="22" t="s">
        <v>92</v>
      </c>
      <c r="C45" s="99">
        <v>7607615.3499999996</v>
      </c>
      <c r="D45" s="99">
        <v>8404990.75</v>
      </c>
      <c r="E45" s="100">
        <v>0.90513072248175896</v>
      </c>
      <c r="F45" s="23">
        <v>4578</v>
      </c>
      <c r="G45" s="23">
        <v>4309</v>
      </c>
      <c r="H45" s="24">
        <v>0.94120000000000004</v>
      </c>
      <c r="I45" s="11">
        <v>0.98309999999999997</v>
      </c>
      <c r="J45" s="102">
        <v>5134</v>
      </c>
      <c r="K45" s="102">
        <v>4380</v>
      </c>
      <c r="L45" s="103">
        <v>0.85309999999999997</v>
      </c>
      <c r="M45" s="100">
        <v>0.81320000000000003</v>
      </c>
      <c r="N45" s="25">
        <v>8434089.3000000007</v>
      </c>
      <c r="O45" s="25">
        <v>5949477.21</v>
      </c>
      <c r="P45" s="24">
        <v>0.70540000000000003</v>
      </c>
      <c r="Q45" s="24">
        <v>0.69</v>
      </c>
      <c r="R45" s="102">
        <v>3861</v>
      </c>
      <c r="S45" s="102">
        <v>2649</v>
      </c>
      <c r="T45" s="103">
        <v>0.68610000000000004</v>
      </c>
      <c r="U45" s="103">
        <v>0.69</v>
      </c>
      <c r="V45" s="23">
        <v>3095</v>
      </c>
      <c r="W45" s="23">
        <v>2686</v>
      </c>
      <c r="X45" s="24">
        <v>0.8679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2" t="s">
        <v>81</v>
      </c>
      <c r="B46" s="22" t="s">
        <v>93</v>
      </c>
      <c r="C46" s="99">
        <v>5225048.47</v>
      </c>
      <c r="D46" s="99">
        <v>6040619.3700000001</v>
      </c>
      <c r="E46" s="100">
        <v>0.86498555031451996</v>
      </c>
      <c r="F46" s="23">
        <v>3103</v>
      </c>
      <c r="G46" s="23">
        <v>2883</v>
      </c>
      <c r="H46" s="24">
        <v>0.92910000000000004</v>
      </c>
      <c r="I46" s="11">
        <v>0.95269999999999999</v>
      </c>
      <c r="J46" s="102">
        <v>3653</v>
      </c>
      <c r="K46" s="102">
        <v>2948</v>
      </c>
      <c r="L46" s="103">
        <v>0.80700000000000005</v>
      </c>
      <c r="M46" s="100">
        <v>0.82509999999999994</v>
      </c>
      <c r="N46" s="25">
        <v>5814929.7300000004</v>
      </c>
      <c r="O46" s="25">
        <v>3914747.9</v>
      </c>
      <c r="P46" s="24">
        <v>0.67320000000000002</v>
      </c>
      <c r="Q46" s="24">
        <v>0.67630000000000001</v>
      </c>
      <c r="R46" s="102">
        <v>2519</v>
      </c>
      <c r="S46" s="102">
        <v>1779</v>
      </c>
      <c r="T46" s="103">
        <v>0.70620000000000005</v>
      </c>
      <c r="U46" s="103">
        <v>0.69</v>
      </c>
      <c r="V46" s="23">
        <v>1977</v>
      </c>
      <c r="W46" s="23">
        <v>1648</v>
      </c>
      <c r="X46" s="24">
        <v>0.83360000000000001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2" t="s">
        <v>48</v>
      </c>
      <c r="B47" s="22" t="s">
        <v>94</v>
      </c>
      <c r="C47" s="99">
        <v>8515018.5</v>
      </c>
      <c r="D47" s="99">
        <v>9449955.4000000004</v>
      </c>
      <c r="E47" s="100">
        <v>0.90106441137277704</v>
      </c>
      <c r="F47" s="23">
        <v>3320</v>
      </c>
      <c r="G47" s="23">
        <v>3313</v>
      </c>
      <c r="H47" s="24">
        <v>0.99790000000000001</v>
      </c>
      <c r="I47" s="11">
        <v>0.99</v>
      </c>
      <c r="J47" s="102">
        <v>4412</v>
      </c>
      <c r="K47" s="102">
        <v>3749</v>
      </c>
      <c r="L47" s="103">
        <v>0.84970000000000001</v>
      </c>
      <c r="M47" s="100">
        <v>0.89</v>
      </c>
      <c r="N47" s="25">
        <v>9670455.0500000007</v>
      </c>
      <c r="O47" s="25">
        <v>6815344.7699999996</v>
      </c>
      <c r="P47" s="24">
        <v>0.70479999999999998</v>
      </c>
      <c r="Q47" s="24">
        <v>0.69</v>
      </c>
      <c r="R47" s="102">
        <v>3231</v>
      </c>
      <c r="S47" s="102">
        <v>2258</v>
      </c>
      <c r="T47" s="103">
        <v>0.69889999999999997</v>
      </c>
      <c r="U47" s="103">
        <v>0.69</v>
      </c>
      <c r="V47" s="23">
        <v>2667</v>
      </c>
      <c r="W47" s="23">
        <v>2229</v>
      </c>
      <c r="X47" s="24">
        <v>0.83579999999999999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2" t="s">
        <v>58</v>
      </c>
      <c r="B48" s="22" t="s">
        <v>95</v>
      </c>
      <c r="C48" s="99">
        <v>2820783.91</v>
      </c>
      <c r="D48" s="99">
        <v>3209392.09</v>
      </c>
      <c r="E48" s="100">
        <v>0.87891533066001903</v>
      </c>
      <c r="F48" s="23">
        <v>968</v>
      </c>
      <c r="G48" s="23">
        <v>974</v>
      </c>
      <c r="H48" s="24">
        <v>1.0062</v>
      </c>
      <c r="I48" s="11">
        <v>0.99</v>
      </c>
      <c r="J48" s="102">
        <v>1272</v>
      </c>
      <c r="K48" s="102">
        <v>1165</v>
      </c>
      <c r="L48" s="103">
        <v>0.91590000000000005</v>
      </c>
      <c r="M48" s="100">
        <v>0.88680000000000003</v>
      </c>
      <c r="N48" s="25">
        <v>3071429.54</v>
      </c>
      <c r="O48" s="25">
        <v>2312585.12</v>
      </c>
      <c r="P48" s="24">
        <v>0.75290000000000001</v>
      </c>
      <c r="Q48" s="24">
        <v>0.69</v>
      </c>
      <c r="R48" s="102">
        <v>982</v>
      </c>
      <c r="S48" s="102">
        <v>689</v>
      </c>
      <c r="T48" s="103">
        <v>0.7016</v>
      </c>
      <c r="U48" s="103">
        <v>0.69</v>
      </c>
      <c r="V48" s="23">
        <v>998</v>
      </c>
      <c r="W48" s="23">
        <v>807</v>
      </c>
      <c r="X48" s="24">
        <v>0.80859999999999999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2" t="s">
        <v>58</v>
      </c>
      <c r="B49" s="22" t="s">
        <v>96</v>
      </c>
      <c r="C49" s="99">
        <v>3542294.87</v>
      </c>
      <c r="D49" s="99">
        <v>3944391.95</v>
      </c>
      <c r="E49" s="100">
        <v>0.89805853852835305</v>
      </c>
      <c r="F49" s="23">
        <v>1468</v>
      </c>
      <c r="G49" s="23">
        <v>1461</v>
      </c>
      <c r="H49" s="24">
        <v>0.99519999999999997</v>
      </c>
      <c r="I49" s="11">
        <v>0.99</v>
      </c>
      <c r="J49" s="102">
        <v>1954</v>
      </c>
      <c r="K49" s="102">
        <v>1816</v>
      </c>
      <c r="L49" s="103">
        <v>0.9294</v>
      </c>
      <c r="M49" s="100">
        <v>0.89</v>
      </c>
      <c r="N49" s="25">
        <v>3842928.13</v>
      </c>
      <c r="O49" s="25">
        <v>2905948.67</v>
      </c>
      <c r="P49" s="24">
        <v>0.75619999999999998</v>
      </c>
      <c r="Q49" s="24">
        <v>0.69</v>
      </c>
      <c r="R49" s="102">
        <v>1453</v>
      </c>
      <c r="S49" s="102">
        <v>1030</v>
      </c>
      <c r="T49" s="103">
        <v>0.70889999999999997</v>
      </c>
      <c r="U49" s="103">
        <v>0.69</v>
      </c>
      <c r="V49" s="23">
        <v>1292</v>
      </c>
      <c r="W49" s="23">
        <v>1053</v>
      </c>
      <c r="X49" s="24">
        <v>0.81499999999999995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2" t="s">
        <v>52</v>
      </c>
      <c r="B50" s="22" t="s">
        <v>97</v>
      </c>
      <c r="C50" s="99">
        <v>2647847.25</v>
      </c>
      <c r="D50" s="99">
        <v>2868019.39</v>
      </c>
      <c r="E50" s="100">
        <v>0.92323199042249204</v>
      </c>
      <c r="F50" s="23">
        <v>1582</v>
      </c>
      <c r="G50" s="23">
        <v>1533</v>
      </c>
      <c r="H50" s="24">
        <v>0.96899999999999997</v>
      </c>
      <c r="I50" s="11">
        <v>0.99</v>
      </c>
      <c r="J50" s="102">
        <v>1719</v>
      </c>
      <c r="K50" s="102">
        <v>1546</v>
      </c>
      <c r="L50" s="103">
        <v>0.89939999999999998</v>
      </c>
      <c r="M50" s="100">
        <v>0.89</v>
      </c>
      <c r="N50" s="25">
        <v>2927590.46</v>
      </c>
      <c r="O50" s="25">
        <v>2100460.7000000002</v>
      </c>
      <c r="P50" s="24">
        <v>0.71750000000000003</v>
      </c>
      <c r="Q50" s="24">
        <v>0.69</v>
      </c>
      <c r="R50" s="102">
        <v>1182</v>
      </c>
      <c r="S50" s="102">
        <v>847</v>
      </c>
      <c r="T50" s="103">
        <v>0.71660000000000001</v>
      </c>
      <c r="U50" s="103">
        <v>0.69</v>
      </c>
      <c r="V50" s="23">
        <v>1186</v>
      </c>
      <c r="W50" s="23">
        <v>1042</v>
      </c>
      <c r="X50" s="24">
        <v>0.87860000000000005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2" t="s">
        <v>48</v>
      </c>
      <c r="B51" s="22" t="s">
        <v>98</v>
      </c>
      <c r="C51" s="99">
        <v>4147165.89</v>
      </c>
      <c r="D51" s="99">
        <v>4611195.26</v>
      </c>
      <c r="E51" s="100">
        <v>0.89936896100990504</v>
      </c>
      <c r="F51" s="23">
        <v>1921</v>
      </c>
      <c r="G51" s="23">
        <v>1838</v>
      </c>
      <c r="H51" s="24">
        <v>0.95679999999999998</v>
      </c>
      <c r="I51" s="11">
        <v>0.99</v>
      </c>
      <c r="J51" s="102">
        <v>2345</v>
      </c>
      <c r="K51" s="102">
        <v>1987</v>
      </c>
      <c r="L51" s="103">
        <v>0.84730000000000005</v>
      </c>
      <c r="M51" s="100">
        <v>0.80200000000000005</v>
      </c>
      <c r="N51" s="25">
        <v>4880598.0199999996</v>
      </c>
      <c r="O51" s="25">
        <v>3192309.24</v>
      </c>
      <c r="P51" s="24">
        <v>0.65410000000000001</v>
      </c>
      <c r="Q51" s="24">
        <v>0.65610000000000002</v>
      </c>
      <c r="R51" s="102">
        <v>1909</v>
      </c>
      <c r="S51" s="102">
        <v>1264</v>
      </c>
      <c r="T51" s="103">
        <v>0.66210000000000002</v>
      </c>
      <c r="U51" s="103">
        <v>0.69</v>
      </c>
      <c r="V51" s="23">
        <v>1323</v>
      </c>
      <c r="W51" s="23">
        <v>970</v>
      </c>
      <c r="X51" s="24">
        <v>0.73319999999999996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2" t="s">
        <v>52</v>
      </c>
      <c r="B52" s="22" t="s">
        <v>99</v>
      </c>
      <c r="C52" s="99">
        <v>229356.35</v>
      </c>
      <c r="D52" s="99">
        <v>250350.81</v>
      </c>
      <c r="E52" s="100">
        <v>0.91613983593661996</v>
      </c>
      <c r="F52" s="23">
        <v>131</v>
      </c>
      <c r="G52" s="23">
        <v>125</v>
      </c>
      <c r="H52" s="24">
        <v>0.95420000000000005</v>
      </c>
      <c r="I52" s="11">
        <v>0.97009999999999996</v>
      </c>
      <c r="J52" s="102">
        <v>159</v>
      </c>
      <c r="K52" s="102">
        <v>145</v>
      </c>
      <c r="L52" s="103">
        <v>0.91190000000000004</v>
      </c>
      <c r="M52" s="100">
        <v>0.84819999999999995</v>
      </c>
      <c r="N52" s="25">
        <v>287105.81</v>
      </c>
      <c r="O52" s="25">
        <v>164350.1</v>
      </c>
      <c r="P52" s="24">
        <v>0.57240000000000002</v>
      </c>
      <c r="Q52" s="24">
        <v>0.54630000000000001</v>
      </c>
      <c r="R52" s="102">
        <v>149</v>
      </c>
      <c r="S52" s="102">
        <v>91</v>
      </c>
      <c r="T52" s="103">
        <v>0.61070000000000002</v>
      </c>
      <c r="U52" s="103">
        <v>0.63060000000000005</v>
      </c>
      <c r="V52" s="23">
        <v>103</v>
      </c>
      <c r="W52" s="23">
        <v>88</v>
      </c>
      <c r="X52" s="24">
        <v>0.85440000000000005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2" t="s">
        <v>45</v>
      </c>
      <c r="B53" s="22" t="s">
        <v>100</v>
      </c>
      <c r="C53" s="99">
        <v>8952412.2599999998</v>
      </c>
      <c r="D53" s="99">
        <v>10022443.789999999</v>
      </c>
      <c r="E53" s="100">
        <v>0.89323646483628705</v>
      </c>
      <c r="F53" s="23">
        <v>4030</v>
      </c>
      <c r="G53" s="23">
        <v>3980</v>
      </c>
      <c r="H53" s="24">
        <v>0.98760000000000003</v>
      </c>
      <c r="I53" s="11">
        <v>0.99</v>
      </c>
      <c r="J53" s="102">
        <v>5374</v>
      </c>
      <c r="K53" s="102">
        <v>4349</v>
      </c>
      <c r="L53" s="103">
        <v>0.80930000000000002</v>
      </c>
      <c r="M53" s="100">
        <v>0.83789999999999998</v>
      </c>
      <c r="N53" s="25">
        <v>9642587.5099999998</v>
      </c>
      <c r="O53" s="25">
        <v>6478366.4000000004</v>
      </c>
      <c r="P53" s="24">
        <v>0.67179999999999995</v>
      </c>
      <c r="Q53" s="24">
        <v>0.65569999999999995</v>
      </c>
      <c r="R53" s="102">
        <v>3936</v>
      </c>
      <c r="S53" s="102">
        <v>2838</v>
      </c>
      <c r="T53" s="103">
        <v>0.72099999999999997</v>
      </c>
      <c r="U53" s="103">
        <v>0.69</v>
      </c>
      <c r="V53" s="23">
        <v>3114</v>
      </c>
      <c r="W53" s="23">
        <v>2546</v>
      </c>
      <c r="X53" s="24">
        <v>0.81759999999999999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2" t="s">
        <v>58</v>
      </c>
      <c r="B54" s="22" t="s">
        <v>101</v>
      </c>
      <c r="C54" s="99">
        <v>1642585.17</v>
      </c>
      <c r="D54" s="99">
        <v>1935369.29</v>
      </c>
      <c r="E54" s="100">
        <v>0.84871924882098304</v>
      </c>
      <c r="F54" s="23">
        <v>485</v>
      </c>
      <c r="G54" s="23">
        <v>525</v>
      </c>
      <c r="H54" s="24">
        <v>1.0825</v>
      </c>
      <c r="I54" s="11">
        <v>0.99</v>
      </c>
      <c r="J54" s="102">
        <v>827</v>
      </c>
      <c r="K54" s="102">
        <v>693</v>
      </c>
      <c r="L54" s="103">
        <v>0.83799999999999997</v>
      </c>
      <c r="M54" s="100">
        <v>0.89</v>
      </c>
      <c r="N54" s="25">
        <v>1950487.43</v>
      </c>
      <c r="O54" s="25">
        <v>1276341.02</v>
      </c>
      <c r="P54" s="24">
        <v>0.65439999999999998</v>
      </c>
      <c r="Q54" s="24">
        <v>0.68459999999999999</v>
      </c>
      <c r="R54" s="102">
        <v>626</v>
      </c>
      <c r="S54" s="102">
        <v>433</v>
      </c>
      <c r="T54" s="103">
        <v>0.69169999999999998</v>
      </c>
      <c r="U54" s="103">
        <v>0.69</v>
      </c>
      <c r="V54" s="23">
        <v>449</v>
      </c>
      <c r="W54" s="23">
        <v>317</v>
      </c>
      <c r="X54" s="24">
        <v>0.70599999999999996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2" t="s">
        <v>81</v>
      </c>
      <c r="B55" s="22" t="s">
        <v>102</v>
      </c>
      <c r="C55" s="99">
        <v>13602949.4</v>
      </c>
      <c r="D55" s="99">
        <v>14906342.4</v>
      </c>
      <c r="E55" s="100">
        <v>0.91256117932726399</v>
      </c>
      <c r="F55" s="23">
        <v>4586</v>
      </c>
      <c r="G55" s="23">
        <v>4824</v>
      </c>
      <c r="H55" s="24">
        <v>1.0519000000000001</v>
      </c>
      <c r="I55" s="11">
        <v>0.99</v>
      </c>
      <c r="J55" s="102">
        <v>5623</v>
      </c>
      <c r="K55" s="102">
        <v>4992</v>
      </c>
      <c r="L55" s="103">
        <v>0.88780000000000003</v>
      </c>
      <c r="M55" s="100">
        <v>0.87970000000000004</v>
      </c>
      <c r="N55" s="25">
        <v>14807032.359999999</v>
      </c>
      <c r="O55" s="25">
        <v>11059786.5</v>
      </c>
      <c r="P55" s="24">
        <v>0.74690000000000001</v>
      </c>
      <c r="Q55" s="24">
        <v>0.69</v>
      </c>
      <c r="R55" s="102">
        <v>4343</v>
      </c>
      <c r="S55" s="102">
        <v>3304</v>
      </c>
      <c r="T55" s="103">
        <v>0.76080000000000003</v>
      </c>
      <c r="U55" s="103">
        <v>0.69</v>
      </c>
      <c r="V55" s="23">
        <v>3701</v>
      </c>
      <c r="W55" s="23">
        <v>3214</v>
      </c>
      <c r="X55" s="24">
        <v>0.86839999999999995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2" t="s">
        <v>55</v>
      </c>
      <c r="B56" s="22" t="s">
        <v>103</v>
      </c>
      <c r="C56" s="99">
        <v>787423.95</v>
      </c>
      <c r="D56" s="99">
        <v>887275.93</v>
      </c>
      <c r="E56" s="100">
        <v>0.88746231400642195</v>
      </c>
      <c r="F56" s="23">
        <v>245</v>
      </c>
      <c r="G56" s="23">
        <v>228</v>
      </c>
      <c r="H56" s="24">
        <v>0.93059999999999998</v>
      </c>
      <c r="I56" s="11">
        <v>0.91700000000000004</v>
      </c>
      <c r="J56" s="102">
        <v>360</v>
      </c>
      <c r="K56" s="102">
        <v>337</v>
      </c>
      <c r="L56" s="103">
        <v>0.93610000000000004</v>
      </c>
      <c r="M56" s="100">
        <v>0.89</v>
      </c>
      <c r="N56" s="25">
        <v>819353.01</v>
      </c>
      <c r="O56" s="25">
        <v>575722.32999999996</v>
      </c>
      <c r="P56" s="24">
        <v>0.70269999999999999</v>
      </c>
      <c r="Q56" s="24">
        <v>0.69</v>
      </c>
      <c r="R56" s="102">
        <v>323</v>
      </c>
      <c r="S56" s="102">
        <v>237</v>
      </c>
      <c r="T56" s="103">
        <v>0.73370000000000002</v>
      </c>
      <c r="U56" s="103">
        <v>0.69</v>
      </c>
      <c r="V56" s="23">
        <v>192</v>
      </c>
      <c r="W56" s="23">
        <v>164</v>
      </c>
      <c r="X56" s="24">
        <v>0.85419999999999996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2" t="s">
        <v>48</v>
      </c>
      <c r="B57" s="22" t="s">
        <v>104</v>
      </c>
      <c r="C57" s="99">
        <v>3767012.07</v>
      </c>
      <c r="D57" s="99">
        <v>4019638.25</v>
      </c>
      <c r="E57" s="100">
        <v>0.93715201112935997</v>
      </c>
      <c r="F57" s="23">
        <v>1844</v>
      </c>
      <c r="G57" s="23">
        <v>1785</v>
      </c>
      <c r="H57" s="24">
        <v>0.96799999999999997</v>
      </c>
      <c r="I57" s="11">
        <v>0.95779999999999998</v>
      </c>
      <c r="J57" s="102">
        <v>2260</v>
      </c>
      <c r="K57" s="102">
        <v>1921</v>
      </c>
      <c r="L57" s="103">
        <v>0.85</v>
      </c>
      <c r="M57" s="100">
        <v>0.86819999999999997</v>
      </c>
      <c r="N57" s="25">
        <v>4211548.32</v>
      </c>
      <c r="O57" s="25">
        <v>2869162.22</v>
      </c>
      <c r="P57" s="24">
        <v>0.68130000000000002</v>
      </c>
      <c r="Q57" s="24">
        <v>0.66390000000000005</v>
      </c>
      <c r="R57" s="102">
        <v>1650</v>
      </c>
      <c r="S57" s="102">
        <v>1120</v>
      </c>
      <c r="T57" s="103">
        <v>0.67879999999999996</v>
      </c>
      <c r="U57" s="103">
        <v>0.69</v>
      </c>
      <c r="V57" s="23">
        <v>1432</v>
      </c>
      <c r="W57" s="23">
        <v>1186</v>
      </c>
      <c r="X57" s="24">
        <v>0.82820000000000005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2" t="s">
        <v>55</v>
      </c>
      <c r="B58" s="22" t="s">
        <v>105</v>
      </c>
      <c r="C58" s="99">
        <v>6311647.6399999997</v>
      </c>
      <c r="D58" s="99">
        <v>6891664.4199999999</v>
      </c>
      <c r="E58" s="100">
        <v>0.91583792467944902</v>
      </c>
      <c r="F58" s="23">
        <v>3459</v>
      </c>
      <c r="G58" s="23">
        <v>3251</v>
      </c>
      <c r="H58" s="24">
        <v>0.93989999999999996</v>
      </c>
      <c r="I58" s="11">
        <v>0.92679999999999996</v>
      </c>
      <c r="J58" s="102">
        <v>4499</v>
      </c>
      <c r="K58" s="102">
        <v>3860</v>
      </c>
      <c r="L58" s="103">
        <v>0.85799999999999998</v>
      </c>
      <c r="M58" s="100">
        <v>0.85819999999999996</v>
      </c>
      <c r="N58" s="25">
        <v>6975063.5199999996</v>
      </c>
      <c r="O58" s="25">
        <v>4496427.42</v>
      </c>
      <c r="P58" s="24">
        <v>0.64459999999999995</v>
      </c>
      <c r="Q58" s="24">
        <v>0.624</v>
      </c>
      <c r="R58" s="102">
        <v>3548</v>
      </c>
      <c r="S58" s="102">
        <v>2389</v>
      </c>
      <c r="T58" s="103">
        <v>0.67330000000000001</v>
      </c>
      <c r="U58" s="103">
        <v>0.69</v>
      </c>
      <c r="V58" s="23">
        <v>2551</v>
      </c>
      <c r="W58" s="23">
        <v>2203</v>
      </c>
      <c r="X58" s="24">
        <v>0.86360000000000003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2" t="s">
        <v>45</v>
      </c>
      <c r="B59" s="22" t="s">
        <v>106</v>
      </c>
      <c r="C59" s="99">
        <v>4334792.91</v>
      </c>
      <c r="D59" s="99">
        <v>4710562.4400000004</v>
      </c>
      <c r="E59" s="100">
        <v>0.92022830929718002</v>
      </c>
      <c r="F59" s="23">
        <v>1596</v>
      </c>
      <c r="G59" s="23">
        <v>1592</v>
      </c>
      <c r="H59" s="24">
        <v>0.99750000000000005</v>
      </c>
      <c r="I59" s="11">
        <v>0.97</v>
      </c>
      <c r="J59" s="102">
        <v>2469</v>
      </c>
      <c r="K59" s="102">
        <v>1982</v>
      </c>
      <c r="L59" s="103">
        <v>0.80279999999999996</v>
      </c>
      <c r="M59" s="100">
        <v>0.82540000000000002</v>
      </c>
      <c r="N59" s="25">
        <v>4618119.99</v>
      </c>
      <c r="O59" s="25">
        <v>3212907.53</v>
      </c>
      <c r="P59" s="24">
        <v>0.69569999999999999</v>
      </c>
      <c r="Q59" s="24">
        <v>0.67849999999999999</v>
      </c>
      <c r="R59" s="102">
        <v>1832</v>
      </c>
      <c r="S59" s="102">
        <v>1329</v>
      </c>
      <c r="T59" s="103">
        <v>0.72540000000000004</v>
      </c>
      <c r="U59" s="103">
        <v>0.69</v>
      </c>
      <c r="V59" s="23">
        <v>1343</v>
      </c>
      <c r="W59" s="23">
        <v>1177</v>
      </c>
      <c r="X59" s="24">
        <v>0.87639999999999996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2" t="s">
        <v>58</v>
      </c>
      <c r="B60" s="22" t="s">
        <v>107</v>
      </c>
      <c r="C60" s="99">
        <v>1729375.11</v>
      </c>
      <c r="D60" s="99">
        <v>1928269.49</v>
      </c>
      <c r="E60" s="100">
        <v>0.896853432037656</v>
      </c>
      <c r="F60" s="23">
        <v>627</v>
      </c>
      <c r="G60" s="23">
        <v>640</v>
      </c>
      <c r="H60" s="24">
        <v>1.0206999999999999</v>
      </c>
      <c r="I60" s="11">
        <v>0.99</v>
      </c>
      <c r="J60" s="102">
        <v>994</v>
      </c>
      <c r="K60" s="102">
        <v>903</v>
      </c>
      <c r="L60" s="103">
        <v>0.90849999999999997</v>
      </c>
      <c r="M60" s="100">
        <v>0.89</v>
      </c>
      <c r="N60" s="25">
        <v>2158297.7400000002</v>
      </c>
      <c r="O60" s="25">
        <v>1310234.24</v>
      </c>
      <c r="P60" s="24">
        <v>0.60709999999999997</v>
      </c>
      <c r="Q60" s="24">
        <v>0.60289999999999999</v>
      </c>
      <c r="R60" s="102">
        <v>889</v>
      </c>
      <c r="S60" s="102">
        <v>577</v>
      </c>
      <c r="T60" s="103">
        <v>0.64900000000000002</v>
      </c>
      <c r="U60" s="103">
        <v>0.66779999999999995</v>
      </c>
      <c r="V60" s="23">
        <v>674</v>
      </c>
      <c r="W60" s="23">
        <v>537</v>
      </c>
      <c r="X60" s="24">
        <v>0.79669999999999996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2" t="s">
        <v>58</v>
      </c>
      <c r="B61" s="22" t="s">
        <v>108</v>
      </c>
      <c r="C61" s="99">
        <v>675862.86</v>
      </c>
      <c r="D61" s="99">
        <v>816092.26</v>
      </c>
      <c r="E61" s="100">
        <v>0.828169672874976</v>
      </c>
      <c r="F61" s="23">
        <v>320</v>
      </c>
      <c r="G61" s="23">
        <v>303</v>
      </c>
      <c r="H61" s="24">
        <v>0.94689999999999996</v>
      </c>
      <c r="I61" s="11">
        <v>0.9798</v>
      </c>
      <c r="J61" s="102">
        <v>574</v>
      </c>
      <c r="K61" s="102">
        <v>546</v>
      </c>
      <c r="L61" s="103">
        <v>0.95120000000000005</v>
      </c>
      <c r="M61" s="100">
        <v>0.89</v>
      </c>
      <c r="N61" s="25">
        <v>752633.24</v>
      </c>
      <c r="O61" s="25">
        <v>507437.16</v>
      </c>
      <c r="P61" s="24">
        <v>0.67420000000000002</v>
      </c>
      <c r="Q61" s="24">
        <v>0.65590000000000004</v>
      </c>
      <c r="R61" s="102">
        <v>286</v>
      </c>
      <c r="S61" s="102">
        <v>188</v>
      </c>
      <c r="T61" s="103">
        <v>0.6573</v>
      </c>
      <c r="U61" s="103">
        <v>0.69</v>
      </c>
      <c r="V61" s="23">
        <v>373</v>
      </c>
      <c r="W61" s="23">
        <v>301</v>
      </c>
      <c r="X61" s="24">
        <v>0.80700000000000005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2" t="s">
        <v>52</v>
      </c>
      <c r="B62" s="22" t="s">
        <v>109</v>
      </c>
      <c r="C62" s="99">
        <v>2367032.87</v>
      </c>
      <c r="D62" s="99">
        <v>2626204.17</v>
      </c>
      <c r="E62" s="100">
        <v>0.90131334685985198</v>
      </c>
      <c r="F62" s="23">
        <v>1208</v>
      </c>
      <c r="G62" s="23">
        <v>1175</v>
      </c>
      <c r="H62" s="24">
        <v>0.97270000000000001</v>
      </c>
      <c r="I62" s="11">
        <v>0.97509999999999997</v>
      </c>
      <c r="J62" s="102">
        <v>1709</v>
      </c>
      <c r="K62" s="102">
        <v>1645</v>
      </c>
      <c r="L62" s="103">
        <v>0.96260000000000001</v>
      </c>
      <c r="M62" s="100">
        <v>0.89</v>
      </c>
      <c r="N62" s="25">
        <v>2523355.84</v>
      </c>
      <c r="O62" s="25">
        <v>1693705.63</v>
      </c>
      <c r="P62" s="24">
        <v>0.67120000000000002</v>
      </c>
      <c r="Q62" s="24">
        <v>0.67200000000000004</v>
      </c>
      <c r="R62" s="102">
        <v>1415</v>
      </c>
      <c r="S62" s="102">
        <v>981</v>
      </c>
      <c r="T62" s="103">
        <v>0.69330000000000003</v>
      </c>
      <c r="U62" s="103">
        <v>0.69</v>
      </c>
      <c r="V62" s="23">
        <v>1045</v>
      </c>
      <c r="W62" s="23">
        <v>919</v>
      </c>
      <c r="X62" s="24">
        <v>0.87939999999999996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2" t="s">
        <v>45</v>
      </c>
      <c r="B63" s="22" t="s">
        <v>110</v>
      </c>
      <c r="C63" s="99">
        <v>2442935.4900000002</v>
      </c>
      <c r="D63" s="99">
        <v>2677870.0499999998</v>
      </c>
      <c r="E63" s="100">
        <v>0.91226812518404299</v>
      </c>
      <c r="F63" s="23">
        <v>1055</v>
      </c>
      <c r="G63" s="23">
        <v>1062</v>
      </c>
      <c r="H63" s="24">
        <v>1.0065999999999999</v>
      </c>
      <c r="I63" s="11">
        <v>0.99</v>
      </c>
      <c r="J63" s="102">
        <v>1615</v>
      </c>
      <c r="K63" s="102">
        <v>1360</v>
      </c>
      <c r="L63" s="103">
        <v>0.84209999999999996</v>
      </c>
      <c r="M63" s="100">
        <v>0.84819999999999995</v>
      </c>
      <c r="N63" s="25">
        <v>2851293.04</v>
      </c>
      <c r="O63" s="25">
        <v>1877876.82</v>
      </c>
      <c r="P63" s="24">
        <v>0.65859999999999996</v>
      </c>
      <c r="Q63" s="24">
        <v>0.62660000000000005</v>
      </c>
      <c r="R63" s="102">
        <v>1167</v>
      </c>
      <c r="S63" s="102">
        <v>710</v>
      </c>
      <c r="T63" s="103">
        <v>0.60840000000000005</v>
      </c>
      <c r="U63" s="103">
        <v>0.64859999999999995</v>
      </c>
      <c r="V63" s="23">
        <v>913</v>
      </c>
      <c r="W63" s="23">
        <v>792</v>
      </c>
      <c r="X63" s="24">
        <v>0.86750000000000005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2" t="s">
        <v>48</v>
      </c>
      <c r="B64" s="22" t="s">
        <v>111</v>
      </c>
      <c r="C64" s="99">
        <v>44024070.509999998</v>
      </c>
      <c r="D64" s="99">
        <v>49072626.259999998</v>
      </c>
      <c r="E64" s="100">
        <v>0.897120734414103</v>
      </c>
      <c r="F64" s="23">
        <v>25954</v>
      </c>
      <c r="G64" s="23">
        <v>24028</v>
      </c>
      <c r="H64" s="24">
        <v>0.92579999999999996</v>
      </c>
      <c r="I64" s="11">
        <v>0.93840000000000001</v>
      </c>
      <c r="J64" s="102">
        <v>31163</v>
      </c>
      <c r="K64" s="102">
        <v>22249</v>
      </c>
      <c r="L64" s="103">
        <v>0.71399999999999997</v>
      </c>
      <c r="M64" s="100">
        <v>0.69489999999999996</v>
      </c>
      <c r="N64" s="25">
        <v>52122848.18</v>
      </c>
      <c r="O64" s="25">
        <v>32034720.140000001</v>
      </c>
      <c r="P64" s="24">
        <v>0.61460000000000004</v>
      </c>
      <c r="Q64" s="24">
        <v>0.60329999999999995</v>
      </c>
      <c r="R64" s="102">
        <v>18649</v>
      </c>
      <c r="S64" s="102">
        <v>12105</v>
      </c>
      <c r="T64" s="103">
        <v>0.64910000000000001</v>
      </c>
      <c r="U64" s="103">
        <v>0.68120000000000003</v>
      </c>
      <c r="V64" s="23">
        <v>14294</v>
      </c>
      <c r="W64" s="23">
        <v>10348</v>
      </c>
      <c r="X64" s="24">
        <v>0.72389999999999999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ht="13.8" x14ac:dyDescent="0.3">
      <c r="A65" s="22" t="s">
        <v>58</v>
      </c>
      <c r="B65" s="22" t="s">
        <v>112</v>
      </c>
      <c r="C65" s="99">
        <v>604231.80000000005</v>
      </c>
      <c r="D65" s="99">
        <v>755579.57</v>
      </c>
      <c r="E65" s="100">
        <v>0.79969314151784199</v>
      </c>
      <c r="F65" s="23">
        <v>183</v>
      </c>
      <c r="G65" s="23">
        <v>186</v>
      </c>
      <c r="H65" s="24">
        <v>1.0164</v>
      </c>
      <c r="I65" s="11">
        <v>0.99</v>
      </c>
      <c r="J65" s="102">
        <v>300</v>
      </c>
      <c r="K65" s="102">
        <v>283</v>
      </c>
      <c r="L65" s="103">
        <v>0.94330000000000003</v>
      </c>
      <c r="M65" s="100">
        <v>0.89</v>
      </c>
      <c r="N65" s="25">
        <v>650706.56999999995</v>
      </c>
      <c r="O65" s="25">
        <v>501691.62</v>
      </c>
      <c r="P65" s="24">
        <v>0.77100000000000002</v>
      </c>
      <c r="Q65" s="24">
        <v>0.69</v>
      </c>
      <c r="R65" s="102">
        <v>221</v>
      </c>
      <c r="S65" s="102">
        <v>173</v>
      </c>
      <c r="T65" s="103">
        <v>0.78280000000000005</v>
      </c>
      <c r="U65" s="103">
        <v>0.69</v>
      </c>
      <c r="V65" s="23">
        <v>222</v>
      </c>
      <c r="W65" s="23">
        <v>178</v>
      </c>
      <c r="X65" s="24">
        <v>0.80179999999999996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2" t="s">
        <v>48</v>
      </c>
      <c r="B66" s="22" t="s">
        <v>113</v>
      </c>
      <c r="C66" s="99">
        <v>2005513.9</v>
      </c>
      <c r="D66" s="99">
        <v>2294619.08</v>
      </c>
      <c r="E66" s="100">
        <v>0.87400733197075997</v>
      </c>
      <c r="F66" s="23">
        <v>1239</v>
      </c>
      <c r="G66" s="23">
        <v>1243</v>
      </c>
      <c r="H66" s="24">
        <v>1.0032000000000001</v>
      </c>
      <c r="I66" s="11">
        <v>0.99</v>
      </c>
      <c r="J66" s="102">
        <v>1384</v>
      </c>
      <c r="K66" s="102">
        <v>1361</v>
      </c>
      <c r="L66" s="103">
        <v>0.98340000000000005</v>
      </c>
      <c r="M66" s="100">
        <v>0.89</v>
      </c>
      <c r="N66" s="25">
        <v>2139179.73</v>
      </c>
      <c r="O66" s="25">
        <v>1609675.51</v>
      </c>
      <c r="P66" s="24">
        <v>0.75249999999999995</v>
      </c>
      <c r="Q66" s="24">
        <v>0.69</v>
      </c>
      <c r="R66" s="102">
        <v>836</v>
      </c>
      <c r="S66" s="102">
        <v>624</v>
      </c>
      <c r="T66" s="103">
        <v>0.74639999999999995</v>
      </c>
      <c r="U66" s="103">
        <v>0.69</v>
      </c>
      <c r="V66" s="23">
        <v>1129</v>
      </c>
      <c r="W66" s="23">
        <v>1047</v>
      </c>
      <c r="X66" s="24">
        <v>0.9274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2" t="s">
        <v>48</v>
      </c>
      <c r="B67" s="22" t="s">
        <v>114</v>
      </c>
      <c r="C67" s="99">
        <v>4879402.87</v>
      </c>
      <c r="D67" s="99">
        <v>5549276.79</v>
      </c>
      <c r="E67" s="100">
        <v>0.879286266418151</v>
      </c>
      <c r="F67" s="23">
        <v>1808</v>
      </c>
      <c r="G67" s="23">
        <v>1885</v>
      </c>
      <c r="H67" s="24">
        <v>1.0426</v>
      </c>
      <c r="I67" s="11">
        <v>0.99</v>
      </c>
      <c r="J67" s="102">
        <v>2277</v>
      </c>
      <c r="K67" s="102">
        <v>2109</v>
      </c>
      <c r="L67" s="103">
        <v>0.92620000000000002</v>
      </c>
      <c r="M67" s="100">
        <v>0.89</v>
      </c>
      <c r="N67" s="25">
        <v>5421106.4199999999</v>
      </c>
      <c r="O67" s="25">
        <v>3899926.59</v>
      </c>
      <c r="P67" s="24">
        <v>0.71940000000000004</v>
      </c>
      <c r="Q67" s="24">
        <v>0.69</v>
      </c>
      <c r="R67" s="102">
        <v>1741</v>
      </c>
      <c r="S67" s="102">
        <v>1240</v>
      </c>
      <c r="T67" s="103">
        <v>0.71220000000000006</v>
      </c>
      <c r="U67" s="103">
        <v>0.69</v>
      </c>
      <c r="V67" s="23">
        <v>1544</v>
      </c>
      <c r="W67" s="23">
        <v>1295</v>
      </c>
      <c r="X67" s="24">
        <v>0.8387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2" t="s">
        <v>81</v>
      </c>
      <c r="B68" s="22" t="s">
        <v>115</v>
      </c>
      <c r="C68" s="99">
        <v>7931867.4500000002</v>
      </c>
      <c r="D68" s="99">
        <v>8523348.6199999992</v>
      </c>
      <c r="E68" s="100">
        <v>0.93060460197391304</v>
      </c>
      <c r="F68" s="23">
        <v>3928</v>
      </c>
      <c r="G68" s="23">
        <v>3819</v>
      </c>
      <c r="H68" s="24">
        <v>0.97230000000000005</v>
      </c>
      <c r="I68" s="11">
        <v>0.98250000000000004</v>
      </c>
      <c r="J68" s="102">
        <v>4499</v>
      </c>
      <c r="K68" s="102">
        <v>3933</v>
      </c>
      <c r="L68" s="100">
        <v>0.87419999999999998</v>
      </c>
      <c r="M68" s="103">
        <v>0.87039999999999995</v>
      </c>
      <c r="N68" s="25">
        <v>8973504.0299999993</v>
      </c>
      <c r="O68" s="25">
        <v>6144345.2699999996</v>
      </c>
      <c r="P68" s="24">
        <v>0.68469999999999998</v>
      </c>
      <c r="Q68" s="24">
        <v>0.68279999999999996</v>
      </c>
      <c r="R68" s="102">
        <v>3358</v>
      </c>
      <c r="S68" s="102">
        <v>2385</v>
      </c>
      <c r="T68" s="103">
        <v>0.71020000000000005</v>
      </c>
      <c r="U68" s="100">
        <v>0.69</v>
      </c>
      <c r="V68" s="23">
        <v>2728</v>
      </c>
      <c r="W68" s="23">
        <v>2280</v>
      </c>
      <c r="X68" s="24">
        <v>0.83579999999999999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2" t="s">
        <v>55</v>
      </c>
      <c r="B69" s="22" t="s">
        <v>116</v>
      </c>
      <c r="C69" s="99">
        <v>10454641.289999999</v>
      </c>
      <c r="D69" s="99">
        <v>11512673.130000001</v>
      </c>
      <c r="E69" s="100">
        <v>0.908098507787652</v>
      </c>
      <c r="F69" s="23">
        <v>4254</v>
      </c>
      <c r="G69" s="23">
        <v>4046</v>
      </c>
      <c r="H69" s="24">
        <v>0.95109999999999995</v>
      </c>
      <c r="I69" s="11">
        <v>0.98180000000000001</v>
      </c>
      <c r="J69" s="102">
        <v>5328</v>
      </c>
      <c r="K69" s="102">
        <v>4721</v>
      </c>
      <c r="L69" s="103">
        <v>0.8861</v>
      </c>
      <c r="M69" s="100">
        <v>0.87729999999999997</v>
      </c>
      <c r="N69" s="25">
        <v>10861447.310000001</v>
      </c>
      <c r="O69" s="25">
        <v>7740646.8300000001</v>
      </c>
      <c r="P69" s="24">
        <v>0.7127</v>
      </c>
      <c r="Q69" s="24">
        <v>0.68740000000000001</v>
      </c>
      <c r="R69" s="102">
        <v>3760</v>
      </c>
      <c r="S69" s="102">
        <v>2643</v>
      </c>
      <c r="T69" s="103">
        <v>0.70289999999999997</v>
      </c>
      <c r="U69" s="103">
        <v>0.69</v>
      </c>
      <c r="V69" s="23">
        <v>3135</v>
      </c>
      <c r="W69" s="23">
        <v>2693</v>
      </c>
      <c r="X69" s="24">
        <v>0.85899999999999999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2" t="s">
        <v>117</v>
      </c>
      <c r="B70" s="22" t="s">
        <v>118</v>
      </c>
      <c r="C70" s="99"/>
      <c r="D70" s="99"/>
      <c r="E70" s="100"/>
      <c r="F70" s="23">
        <v>1</v>
      </c>
      <c r="G70" s="23">
        <v>20</v>
      </c>
      <c r="H70" s="24">
        <v>20</v>
      </c>
      <c r="I70" s="11">
        <v>0.99</v>
      </c>
      <c r="J70" s="102">
        <v>8</v>
      </c>
      <c r="K70" s="102">
        <v>3</v>
      </c>
      <c r="L70" s="103">
        <v>0.375</v>
      </c>
      <c r="M70" s="100">
        <v>0.16669999999999999</v>
      </c>
      <c r="N70" s="25"/>
      <c r="O70" s="25"/>
      <c r="P70" s="24"/>
      <c r="Q70" s="24">
        <v>0.69</v>
      </c>
      <c r="R70" s="102"/>
      <c r="S70" s="102"/>
      <c r="T70" s="103"/>
      <c r="U70" s="103">
        <v>0.69</v>
      </c>
      <c r="V70" s="23">
        <v>1</v>
      </c>
      <c r="W70" s="23"/>
      <c r="X70" s="24"/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2" t="s">
        <v>81</v>
      </c>
      <c r="B71" s="22" t="s">
        <v>119</v>
      </c>
      <c r="C71" s="99">
        <v>1969030.6</v>
      </c>
      <c r="D71" s="99">
        <v>2220485.54</v>
      </c>
      <c r="E71" s="100">
        <v>0.88675677662823205</v>
      </c>
      <c r="F71" s="23">
        <v>1314</v>
      </c>
      <c r="G71" s="23">
        <v>1169</v>
      </c>
      <c r="H71" s="24">
        <v>0.88959999999999995</v>
      </c>
      <c r="I71" s="11">
        <v>0.89149999999999996</v>
      </c>
      <c r="J71" s="102">
        <v>1614</v>
      </c>
      <c r="K71" s="102">
        <v>1415</v>
      </c>
      <c r="L71" s="103">
        <v>0.87670000000000003</v>
      </c>
      <c r="M71" s="100">
        <v>0.86150000000000004</v>
      </c>
      <c r="N71" s="25">
        <v>2142992.79</v>
      </c>
      <c r="O71" s="25">
        <v>1419400.21</v>
      </c>
      <c r="P71" s="24">
        <v>0.6623</v>
      </c>
      <c r="Q71" s="24">
        <v>0.65029999999999999</v>
      </c>
      <c r="R71" s="102">
        <v>1214</v>
      </c>
      <c r="S71" s="102">
        <v>794</v>
      </c>
      <c r="T71" s="103">
        <v>0.65400000000000003</v>
      </c>
      <c r="U71" s="103">
        <v>0.69</v>
      </c>
      <c r="V71" s="23">
        <v>914</v>
      </c>
      <c r="W71" s="23">
        <v>745</v>
      </c>
      <c r="X71" s="24">
        <v>0.81510000000000005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2" t="s">
        <v>55</v>
      </c>
      <c r="B72" s="22" t="s">
        <v>120</v>
      </c>
      <c r="C72" s="99">
        <v>18102180.359999999</v>
      </c>
      <c r="D72" s="99">
        <v>20669299.609999999</v>
      </c>
      <c r="E72" s="100">
        <v>0.87580037551161105</v>
      </c>
      <c r="F72" s="23">
        <v>4856</v>
      </c>
      <c r="G72" s="23">
        <v>4751</v>
      </c>
      <c r="H72" s="24">
        <v>0.97840000000000005</v>
      </c>
      <c r="I72" s="11">
        <v>0.96889999999999998</v>
      </c>
      <c r="J72" s="102">
        <v>7517</v>
      </c>
      <c r="K72" s="102">
        <v>6755</v>
      </c>
      <c r="L72" s="103">
        <v>0.89859999999999995</v>
      </c>
      <c r="M72" s="100">
        <v>0.89</v>
      </c>
      <c r="N72" s="25">
        <v>21179648</v>
      </c>
      <c r="O72" s="25">
        <v>14539464.52</v>
      </c>
      <c r="P72" s="24">
        <v>0.6865</v>
      </c>
      <c r="Q72" s="24">
        <v>0.67989999999999995</v>
      </c>
      <c r="R72" s="102">
        <v>5911</v>
      </c>
      <c r="S72" s="102">
        <v>3750</v>
      </c>
      <c r="T72" s="103">
        <v>0.63439999999999996</v>
      </c>
      <c r="U72" s="103">
        <v>0.68279999999999996</v>
      </c>
      <c r="V72" s="23">
        <v>4785</v>
      </c>
      <c r="W72" s="23">
        <v>3356</v>
      </c>
      <c r="X72" s="24">
        <v>0.70140000000000002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3" t="s">
        <v>42</v>
      </c>
      <c r="B73" s="22" t="s">
        <v>121</v>
      </c>
      <c r="C73" s="99">
        <v>4209679.43</v>
      </c>
      <c r="D73" s="99">
        <v>4623166.57</v>
      </c>
      <c r="E73" s="100">
        <v>0.91056192033331795</v>
      </c>
      <c r="F73" s="23">
        <v>1278</v>
      </c>
      <c r="G73" s="23">
        <v>1312</v>
      </c>
      <c r="H73" s="24">
        <v>1.0266</v>
      </c>
      <c r="I73" s="11">
        <v>0.99</v>
      </c>
      <c r="J73" s="102">
        <v>1710</v>
      </c>
      <c r="K73" s="102">
        <v>1474</v>
      </c>
      <c r="L73" s="103">
        <v>0.86199999999999999</v>
      </c>
      <c r="M73" s="100">
        <v>0.85029999999999994</v>
      </c>
      <c r="N73" s="25">
        <v>4220802.32</v>
      </c>
      <c r="O73" s="25">
        <v>3087624.08</v>
      </c>
      <c r="P73" s="24">
        <v>0.73150000000000004</v>
      </c>
      <c r="Q73" s="24">
        <v>0.69</v>
      </c>
      <c r="R73" s="102">
        <v>1385</v>
      </c>
      <c r="S73" s="102">
        <v>1040</v>
      </c>
      <c r="T73" s="103">
        <v>0.75090000000000001</v>
      </c>
      <c r="U73" s="103">
        <v>0.69</v>
      </c>
      <c r="V73" s="23">
        <v>790</v>
      </c>
      <c r="W73" s="23">
        <v>645</v>
      </c>
      <c r="X73" s="24">
        <v>0.8165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2" t="s">
        <v>55</v>
      </c>
      <c r="B74" s="22" t="s">
        <v>122</v>
      </c>
      <c r="C74" s="99">
        <v>828080.64000000001</v>
      </c>
      <c r="D74" s="99">
        <v>960501.13</v>
      </c>
      <c r="E74" s="100">
        <v>0.862133957093835</v>
      </c>
      <c r="F74" s="23">
        <v>310</v>
      </c>
      <c r="G74" s="23">
        <v>293</v>
      </c>
      <c r="H74" s="24">
        <v>0.94520000000000004</v>
      </c>
      <c r="I74" s="11">
        <v>0.94320000000000004</v>
      </c>
      <c r="J74" s="102">
        <v>469</v>
      </c>
      <c r="K74" s="102">
        <v>446</v>
      </c>
      <c r="L74" s="103">
        <v>0.95099999999999996</v>
      </c>
      <c r="M74" s="100">
        <v>0.89</v>
      </c>
      <c r="N74" s="25">
        <v>927944.5</v>
      </c>
      <c r="O74" s="25">
        <v>615293</v>
      </c>
      <c r="P74" s="24">
        <v>0.66310000000000002</v>
      </c>
      <c r="Q74" s="24">
        <v>0.63090000000000002</v>
      </c>
      <c r="R74" s="102">
        <v>420</v>
      </c>
      <c r="S74" s="102">
        <v>290</v>
      </c>
      <c r="T74" s="103">
        <v>0.6905</v>
      </c>
      <c r="U74" s="103">
        <v>0.69</v>
      </c>
      <c r="V74" s="23">
        <v>272</v>
      </c>
      <c r="W74" s="23">
        <v>232</v>
      </c>
      <c r="X74" s="24">
        <v>0.85289999999999999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2" t="s">
        <v>52</v>
      </c>
      <c r="B75" s="22" t="s">
        <v>123</v>
      </c>
      <c r="C75" s="99">
        <v>3746173.9</v>
      </c>
      <c r="D75" s="99">
        <v>4340761.09</v>
      </c>
      <c r="E75" s="100">
        <v>0.86302236458722004</v>
      </c>
      <c r="F75" s="23">
        <v>1685</v>
      </c>
      <c r="G75" s="23">
        <v>1672</v>
      </c>
      <c r="H75" s="24">
        <v>0.99229999999999996</v>
      </c>
      <c r="I75" s="11">
        <v>0.97440000000000004</v>
      </c>
      <c r="J75" s="102">
        <v>2297</v>
      </c>
      <c r="K75" s="102">
        <v>2040</v>
      </c>
      <c r="L75" s="100">
        <v>0.8881</v>
      </c>
      <c r="M75" s="100">
        <v>0.80810000000000004</v>
      </c>
      <c r="N75" s="25">
        <v>3986425.24</v>
      </c>
      <c r="O75" s="25">
        <v>2772657.17</v>
      </c>
      <c r="P75" s="24">
        <v>0.69550000000000001</v>
      </c>
      <c r="Q75" s="24">
        <v>0.67949999999999999</v>
      </c>
      <c r="R75" s="102">
        <v>1718</v>
      </c>
      <c r="S75" s="102">
        <v>1214</v>
      </c>
      <c r="T75" s="103">
        <v>0.70660000000000001</v>
      </c>
      <c r="U75" s="103">
        <v>0.69</v>
      </c>
      <c r="V75" s="23">
        <v>1307</v>
      </c>
      <c r="W75" s="23">
        <v>985</v>
      </c>
      <c r="X75" s="24">
        <v>0.75360000000000005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2" t="s">
        <v>55</v>
      </c>
      <c r="B76" s="22" t="s">
        <v>124</v>
      </c>
      <c r="C76" s="99">
        <v>3108723.33</v>
      </c>
      <c r="D76" s="99">
        <v>3370954.61</v>
      </c>
      <c r="E76" s="100">
        <v>0.92220859953970102</v>
      </c>
      <c r="F76" s="23">
        <v>1199</v>
      </c>
      <c r="G76" s="23">
        <v>1180</v>
      </c>
      <c r="H76" s="24">
        <v>0.98419999999999996</v>
      </c>
      <c r="I76" s="11">
        <v>0.99</v>
      </c>
      <c r="J76" s="102">
        <v>1578</v>
      </c>
      <c r="K76" s="102">
        <v>1360</v>
      </c>
      <c r="L76" s="103">
        <v>0.8619</v>
      </c>
      <c r="M76" s="100">
        <v>0.89</v>
      </c>
      <c r="N76" s="25">
        <v>3652700.35</v>
      </c>
      <c r="O76" s="25">
        <v>2367485.0299999998</v>
      </c>
      <c r="P76" s="24">
        <v>0.64810000000000001</v>
      </c>
      <c r="Q76" s="24">
        <v>0.63900000000000001</v>
      </c>
      <c r="R76" s="102">
        <v>1228</v>
      </c>
      <c r="S76" s="102">
        <v>835</v>
      </c>
      <c r="T76" s="103">
        <v>0.68</v>
      </c>
      <c r="U76" s="103">
        <v>0.69</v>
      </c>
      <c r="V76" s="23">
        <v>1037</v>
      </c>
      <c r="W76" s="23">
        <v>826</v>
      </c>
      <c r="X76" s="24">
        <v>0.79649999999999999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2" t="s">
        <v>52</v>
      </c>
      <c r="B77" s="22" t="s">
        <v>125</v>
      </c>
      <c r="C77" s="99">
        <v>982755.88</v>
      </c>
      <c r="D77" s="99">
        <v>1122056.3700000001</v>
      </c>
      <c r="E77" s="100">
        <v>0.87585250284707195</v>
      </c>
      <c r="F77" s="23">
        <v>417</v>
      </c>
      <c r="G77" s="23">
        <v>412</v>
      </c>
      <c r="H77" s="24">
        <v>0.98799999999999999</v>
      </c>
      <c r="I77" s="11">
        <v>0.99</v>
      </c>
      <c r="J77" s="102">
        <v>529</v>
      </c>
      <c r="K77" s="102">
        <v>506</v>
      </c>
      <c r="L77" s="103">
        <v>0.95650000000000002</v>
      </c>
      <c r="M77" s="100">
        <v>0.88329999999999997</v>
      </c>
      <c r="N77" s="25">
        <v>1026325.74</v>
      </c>
      <c r="O77" s="25">
        <v>705504.77</v>
      </c>
      <c r="P77" s="24">
        <v>0.68740000000000001</v>
      </c>
      <c r="Q77" s="24">
        <v>0.67259999999999998</v>
      </c>
      <c r="R77" s="102">
        <v>398</v>
      </c>
      <c r="S77" s="102">
        <v>272</v>
      </c>
      <c r="T77" s="103">
        <v>0.68340000000000001</v>
      </c>
      <c r="U77" s="103">
        <v>0.69</v>
      </c>
      <c r="V77" s="23">
        <v>327</v>
      </c>
      <c r="W77" s="23">
        <v>268</v>
      </c>
      <c r="X77" s="24">
        <v>0.8196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2" t="s">
        <v>42</v>
      </c>
      <c r="B78" s="22" t="s">
        <v>126</v>
      </c>
      <c r="C78" s="99">
        <v>2816711.06</v>
      </c>
      <c r="D78" s="99">
        <v>3339480.28</v>
      </c>
      <c r="E78" s="100">
        <v>0.84345791076208998</v>
      </c>
      <c r="F78" s="23">
        <v>1442</v>
      </c>
      <c r="G78" s="23">
        <v>1379</v>
      </c>
      <c r="H78" s="24">
        <v>0.95630000000000004</v>
      </c>
      <c r="I78" s="11">
        <v>0.97160000000000002</v>
      </c>
      <c r="J78" s="102">
        <v>1777</v>
      </c>
      <c r="K78" s="102">
        <v>1581</v>
      </c>
      <c r="L78" s="103">
        <v>0.88970000000000005</v>
      </c>
      <c r="M78" s="100">
        <v>0.89</v>
      </c>
      <c r="N78" s="25">
        <v>3226423.17</v>
      </c>
      <c r="O78" s="25">
        <v>2148561.59</v>
      </c>
      <c r="P78" s="24">
        <v>0.66590000000000005</v>
      </c>
      <c r="Q78" s="24">
        <v>0.67549999999999999</v>
      </c>
      <c r="R78" s="102">
        <v>1316</v>
      </c>
      <c r="S78" s="102">
        <v>976</v>
      </c>
      <c r="T78" s="103">
        <v>0.74160000000000004</v>
      </c>
      <c r="U78" s="103">
        <v>0.69</v>
      </c>
      <c r="V78" s="23">
        <v>1140</v>
      </c>
      <c r="W78" s="23">
        <v>1008</v>
      </c>
      <c r="X78" s="24">
        <v>0.88419999999999999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3" t="s">
        <v>81</v>
      </c>
      <c r="B79" s="33" t="s">
        <v>127</v>
      </c>
      <c r="C79" s="99">
        <v>13786444.210000001</v>
      </c>
      <c r="D79" s="99">
        <v>15578381.779999999</v>
      </c>
      <c r="E79" s="100">
        <v>0.88497280428057401</v>
      </c>
      <c r="F79" s="23">
        <v>6785</v>
      </c>
      <c r="G79" s="23">
        <v>6790</v>
      </c>
      <c r="H79" s="24">
        <v>1.0006999999999999</v>
      </c>
      <c r="I79" s="11">
        <v>0.9829</v>
      </c>
      <c r="J79" s="102">
        <v>8866</v>
      </c>
      <c r="K79" s="102">
        <v>8161</v>
      </c>
      <c r="L79" s="103">
        <v>0.92049999999999998</v>
      </c>
      <c r="M79" s="100">
        <v>0.89</v>
      </c>
      <c r="N79" s="25">
        <v>16148819.880000001</v>
      </c>
      <c r="O79" s="25">
        <v>10236205.210000001</v>
      </c>
      <c r="P79" s="24">
        <v>0.63390000000000002</v>
      </c>
      <c r="Q79" s="24">
        <v>0.63600000000000001</v>
      </c>
      <c r="R79" s="102">
        <v>7161</v>
      </c>
      <c r="S79" s="102">
        <v>4846</v>
      </c>
      <c r="T79" s="103">
        <v>0.67669999999999997</v>
      </c>
      <c r="U79" s="103">
        <v>0.69</v>
      </c>
      <c r="V79" s="23">
        <v>3179</v>
      </c>
      <c r="W79" s="23">
        <v>2751</v>
      </c>
      <c r="X79" s="24">
        <v>0.86539999999999995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2" t="s">
        <v>58</v>
      </c>
      <c r="B80" s="22" t="s">
        <v>128</v>
      </c>
      <c r="C80" s="99">
        <v>659444.81999999995</v>
      </c>
      <c r="D80" s="99">
        <v>717089.92</v>
      </c>
      <c r="E80" s="100">
        <v>0.91961245250804802</v>
      </c>
      <c r="F80" s="23">
        <v>216</v>
      </c>
      <c r="G80" s="23">
        <v>230</v>
      </c>
      <c r="H80" s="24">
        <v>1.0648</v>
      </c>
      <c r="I80" s="11">
        <v>0.99</v>
      </c>
      <c r="J80" s="102">
        <v>388</v>
      </c>
      <c r="K80" s="102">
        <v>338</v>
      </c>
      <c r="L80" s="103">
        <v>0.87109999999999999</v>
      </c>
      <c r="M80" s="100">
        <v>0.83660000000000001</v>
      </c>
      <c r="N80" s="25">
        <v>677020.57</v>
      </c>
      <c r="O80" s="25">
        <v>491038.68</v>
      </c>
      <c r="P80" s="24">
        <v>0.72529999999999994</v>
      </c>
      <c r="Q80" s="24">
        <v>0.69</v>
      </c>
      <c r="R80" s="102">
        <v>337</v>
      </c>
      <c r="S80" s="102">
        <v>258</v>
      </c>
      <c r="T80" s="103">
        <v>0.76559999999999995</v>
      </c>
      <c r="U80" s="103">
        <v>0.69</v>
      </c>
      <c r="V80" s="23">
        <v>180</v>
      </c>
      <c r="W80" s="23">
        <v>135</v>
      </c>
      <c r="X80" s="24">
        <v>0.75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2" t="s">
        <v>42</v>
      </c>
      <c r="B81" s="22" t="s">
        <v>129</v>
      </c>
      <c r="C81" s="99">
        <v>7385946.2699999996</v>
      </c>
      <c r="D81" s="99">
        <v>8279515.7699999996</v>
      </c>
      <c r="E81" s="100">
        <v>0.892074666584034</v>
      </c>
      <c r="F81" s="23">
        <v>3697</v>
      </c>
      <c r="G81" s="23">
        <v>3673</v>
      </c>
      <c r="H81" s="24">
        <v>0.99350000000000005</v>
      </c>
      <c r="I81" s="11">
        <v>0.99</v>
      </c>
      <c r="J81" s="102">
        <v>4526</v>
      </c>
      <c r="K81" s="102">
        <v>3870</v>
      </c>
      <c r="L81" s="103">
        <v>0.85509999999999997</v>
      </c>
      <c r="M81" s="100">
        <v>0.81579999999999997</v>
      </c>
      <c r="N81" s="25">
        <v>8640163.5899999999</v>
      </c>
      <c r="O81" s="25">
        <v>5741943.7999999998</v>
      </c>
      <c r="P81" s="24">
        <v>0.66459999999999997</v>
      </c>
      <c r="Q81" s="24">
        <v>0.6431</v>
      </c>
      <c r="R81" s="102">
        <v>3406</v>
      </c>
      <c r="S81" s="102">
        <v>2149</v>
      </c>
      <c r="T81" s="103">
        <v>0.63090000000000002</v>
      </c>
      <c r="U81" s="103">
        <v>0.66700000000000004</v>
      </c>
      <c r="V81" s="23">
        <v>2858</v>
      </c>
      <c r="W81" s="23">
        <v>2422</v>
      </c>
      <c r="X81" s="24">
        <v>0.84740000000000004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2" t="s">
        <v>48</v>
      </c>
      <c r="B82" s="22" t="s">
        <v>130</v>
      </c>
      <c r="C82" s="99">
        <v>5728396.2699999996</v>
      </c>
      <c r="D82" s="99">
        <v>6217270.2199999997</v>
      </c>
      <c r="E82" s="100">
        <v>0.92136839276707505</v>
      </c>
      <c r="F82" s="23">
        <v>3190</v>
      </c>
      <c r="G82" s="23">
        <v>3138</v>
      </c>
      <c r="H82" s="24">
        <v>0.98370000000000002</v>
      </c>
      <c r="I82" s="11">
        <v>0.99</v>
      </c>
      <c r="J82" s="102">
        <v>3998</v>
      </c>
      <c r="K82" s="102">
        <v>3695</v>
      </c>
      <c r="L82" s="103">
        <v>0.92420000000000002</v>
      </c>
      <c r="M82" s="100">
        <v>0.89</v>
      </c>
      <c r="N82" s="25">
        <v>6381626.9500000002</v>
      </c>
      <c r="O82" s="25">
        <v>4187728.62</v>
      </c>
      <c r="P82" s="24">
        <v>0.65620000000000001</v>
      </c>
      <c r="Q82" s="24">
        <v>0.64710000000000001</v>
      </c>
      <c r="R82" s="102">
        <v>2835</v>
      </c>
      <c r="S82" s="102">
        <v>1910</v>
      </c>
      <c r="T82" s="103">
        <v>0.67369999999999997</v>
      </c>
      <c r="U82" s="103">
        <v>0.69</v>
      </c>
      <c r="V82" s="23">
        <v>2752</v>
      </c>
      <c r="W82" s="23">
        <v>2564</v>
      </c>
      <c r="X82" s="24">
        <v>0.93169999999999997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2" t="s">
        <v>48</v>
      </c>
      <c r="B83" s="22" t="s">
        <v>131</v>
      </c>
      <c r="C83" s="99">
        <v>10969272.23</v>
      </c>
      <c r="D83" s="99">
        <v>11857493.65</v>
      </c>
      <c r="E83" s="100">
        <v>0.92509197590841696</v>
      </c>
      <c r="F83" s="23">
        <v>7430</v>
      </c>
      <c r="G83" s="23">
        <v>6964</v>
      </c>
      <c r="H83" s="24">
        <v>0.93730000000000002</v>
      </c>
      <c r="I83" s="11">
        <v>0.95599999999999996</v>
      </c>
      <c r="J83" s="102">
        <v>8532</v>
      </c>
      <c r="K83" s="102">
        <v>7292</v>
      </c>
      <c r="L83" s="103">
        <v>0.85470000000000002</v>
      </c>
      <c r="M83" s="100">
        <v>0.86419999999999997</v>
      </c>
      <c r="N83" s="25">
        <v>11702561.609999999</v>
      </c>
      <c r="O83" s="25">
        <v>7986003.6299999999</v>
      </c>
      <c r="P83" s="24">
        <v>0.68240000000000001</v>
      </c>
      <c r="Q83" s="24">
        <v>0.67530000000000001</v>
      </c>
      <c r="R83" s="102">
        <v>5729</v>
      </c>
      <c r="S83" s="102">
        <v>4118</v>
      </c>
      <c r="T83" s="103">
        <v>0.71879999999999999</v>
      </c>
      <c r="U83" s="103">
        <v>0.69</v>
      </c>
      <c r="V83" s="23">
        <v>5574</v>
      </c>
      <c r="W83" s="23">
        <v>5150</v>
      </c>
      <c r="X83" s="24">
        <v>0.92390000000000005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2" t="s">
        <v>42</v>
      </c>
      <c r="B84" s="22" t="s">
        <v>132</v>
      </c>
      <c r="C84" s="99">
        <v>5318736.71</v>
      </c>
      <c r="D84" s="99">
        <v>5813039.6900000004</v>
      </c>
      <c r="E84" s="100">
        <v>0.91496652244602195</v>
      </c>
      <c r="F84" s="23">
        <v>2724</v>
      </c>
      <c r="G84" s="23">
        <v>2581</v>
      </c>
      <c r="H84" s="24">
        <v>0.94750000000000001</v>
      </c>
      <c r="I84" s="11">
        <v>0.99</v>
      </c>
      <c r="J84" s="102">
        <v>3361</v>
      </c>
      <c r="K84" s="102">
        <v>2853</v>
      </c>
      <c r="L84" s="103">
        <v>0.84889999999999999</v>
      </c>
      <c r="M84" s="100">
        <v>0.83740000000000003</v>
      </c>
      <c r="N84" s="25">
        <v>5958122.0499999998</v>
      </c>
      <c r="O84" s="25">
        <v>4083790.01</v>
      </c>
      <c r="P84" s="24">
        <v>0.68540000000000001</v>
      </c>
      <c r="Q84" s="24">
        <v>0.68489999999999995</v>
      </c>
      <c r="R84" s="102">
        <v>2432</v>
      </c>
      <c r="S84" s="102">
        <v>1632</v>
      </c>
      <c r="T84" s="103">
        <v>0.67110000000000003</v>
      </c>
      <c r="U84" s="103">
        <v>0.69</v>
      </c>
      <c r="V84" s="23">
        <v>2225</v>
      </c>
      <c r="W84" s="23">
        <v>1854</v>
      </c>
      <c r="X84" s="24">
        <v>0.83330000000000004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2" t="s">
        <v>48</v>
      </c>
      <c r="B85" s="22" t="s">
        <v>133</v>
      </c>
      <c r="C85" s="99">
        <v>8677737.25</v>
      </c>
      <c r="D85" s="99">
        <v>9579321.1400000006</v>
      </c>
      <c r="E85" s="100">
        <v>0.90588227737398896</v>
      </c>
      <c r="F85" s="23">
        <v>4396</v>
      </c>
      <c r="G85" s="23">
        <v>4224</v>
      </c>
      <c r="H85" s="24">
        <v>0.96089999999999998</v>
      </c>
      <c r="I85" s="11">
        <v>0.99</v>
      </c>
      <c r="J85" s="102">
        <v>5121</v>
      </c>
      <c r="K85" s="102">
        <v>4386</v>
      </c>
      <c r="L85" s="103">
        <v>0.85650000000000004</v>
      </c>
      <c r="M85" s="100">
        <v>0.86150000000000004</v>
      </c>
      <c r="N85" s="25">
        <v>9626470.4399999995</v>
      </c>
      <c r="O85" s="25">
        <v>6799668.7999999998</v>
      </c>
      <c r="P85" s="24">
        <v>0.70640000000000003</v>
      </c>
      <c r="Q85" s="24">
        <v>0.6835</v>
      </c>
      <c r="R85" s="102">
        <v>3697</v>
      </c>
      <c r="S85" s="102">
        <v>2740</v>
      </c>
      <c r="T85" s="103">
        <v>0.74109999999999998</v>
      </c>
      <c r="U85" s="103">
        <v>0.69</v>
      </c>
      <c r="V85" s="23">
        <v>3270</v>
      </c>
      <c r="W85" s="23">
        <v>2698</v>
      </c>
      <c r="X85" s="24">
        <v>0.82509999999999994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2" t="s">
        <v>45</v>
      </c>
      <c r="B86" s="22" t="s">
        <v>134</v>
      </c>
      <c r="C86" s="99">
        <v>4605011.75</v>
      </c>
      <c r="D86" s="99">
        <v>5270694.3099999996</v>
      </c>
      <c r="E86" s="100">
        <v>0.87370116329133096</v>
      </c>
      <c r="F86" s="23">
        <v>2551</v>
      </c>
      <c r="G86" s="23">
        <v>2458</v>
      </c>
      <c r="H86" s="24">
        <v>0.96350000000000002</v>
      </c>
      <c r="I86" s="11">
        <v>0.99</v>
      </c>
      <c r="J86" s="102">
        <v>3741</v>
      </c>
      <c r="K86" s="102">
        <v>2982</v>
      </c>
      <c r="L86" s="103">
        <v>0.79710000000000003</v>
      </c>
      <c r="M86" s="100">
        <v>0.8085</v>
      </c>
      <c r="N86" s="25">
        <v>5540535.6699999999</v>
      </c>
      <c r="O86" s="25">
        <v>3460150.92</v>
      </c>
      <c r="P86" s="24">
        <v>0.62450000000000006</v>
      </c>
      <c r="Q86" s="24">
        <v>0.61229999999999996</v>
      </c>
      <c r="R86" s="102">
        <v>2470</v>
      </c>
      <c r="S86" s="102">
        <v>1550</v>
      </c>
      <c r="T86" s="103">
        <v>0.62749999999999995</v>
      </c>
      <c r="U86" s="103">
        <v>0.64690000000000003</v>
      </c>
      <c r="V86" s="23">
        <v>2041</v>
      </c>
      <c r="W86" s="23">
        <v>1752</v>
      </c>
      <c r="X86" s="24">
        <v>0.85840000000000005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2" t="s">
        <v>55</v>
      </c>
      <c r="B87" s="22" t="s">
        <v>135</v>
      </c>
      <c r="C87" s="99">
        <v>5880591.3899999997</v>
      </c>
      <c r="D87" s="99">
        <v>6357182.79</v>
      </c>
      <c r="E87" s="100">
        <v>0.92503103721515001</v>
      </c>
      <c r="F87" s="23">
        <v>2344</v>
      </c>
      <c r="G87" s="23">
        <v>2312</v>
      </c>
      <c r="H87" s="24">
        <v>0.98629999999999995</v>
      </c>
      <c r="I87" s="11">
        <v>0.98960000000000004</v>
      </c>
      <c r="J87" s="102">
        <v>3082</v>
      </c>
      <c r="K87" s="102">
        <v>2837</v>
      </c>
      <c r="L87" s="103">
        <v>0.92049999999999998</v>
      </c>
      <c r="M87" s="100">
        <v>0.89</v>
      </c>
      <c r="N87" s="25">
        <v>6562557.6900000004</v>
      </c>
      <c r="O87" s="25">
        <v>4567437.76</v>
      </c>
      <c r="P87" s="24">
        <v>0.69599999999999995</v>
      </c>
      <c r="Q87" s="24">
        <v>0.68640000000000001</v>
      </c>
      <c r="R87" s="102">
        <v>2488</v>
      </c>
      <c r="S87" s="102">
        <v>1710</v>
      </c>
      <c r="T87" s="103">
        <v>0.68730000000000002</v>
      </c>
      <c r="U87" s="103">
        <v>0.69</v>
      </c>
      <c r="V87" s="23">
        <v>2016</v>
      </c>
      <c r="W87" s="23">
        <v>1773</v>
      </c>
      <c r="X87" s="24">
        <v>0.87949999999999995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2" t="s">
        <v>48</v>
      </c>
      <c r="B88" s="22" t="s">
        <v>136</v>
      </c>
      <c r="C88" s="99">
        <v>5008797.4000000004</v>
      </c>
      <c r="D88" s="99">
        <v>5556081.3499999996</v>
      </c>
      <c r="E88" s="100">
        <v>0.90149821150476905</v>
      </c>
      <c r="F88" s="23">
        <v>3136</v>
      </c>
      <c r="G88" s="23">
        <v>3017</v>
      </c>
      <c r="H88" s="24">
        <v>0.96209999999999996</v>
      </c>
      <c r="I88" s="11">
        <v>0.96360000000000001</v>
      </c>
      <c r="J88" s="102">
        <v>3731</v>
      </c>
      <c r="K88" s="102">
        <v>3353</v>
      </c>
      <c r="L88" s="103">
        <v>0.89870000000000005</v>
      </c>
      <c r="M88" s="100">
        <v>0.89</v>
      </c>
      <c r="N88" s="25">
        <v>5619116.0899999999</v>
      </c>
      <c r="O88" s="25">
        <v>3394765.77</v>
      </c>
      <c r="P88" s="24">
        <v>0.60409999999999997</v>
      </c>
      <c r="Q88" s="24">
        <v>0.59850000000000003</v>
      </c>
      <c r="R88" s="102">
        <v>3139</v>
      </c>
      <c r="S88" s="102">
        <v>2135</v>
      </c>
      <c r="T88" s="103">
        <v>0.68020000000000003</v>
      </c>
      <c r="U88" s="103">
        <v>0.69</v>
      </c>
      <c r="V88" s="23">
        <v>2281</v>
      </c>
      <c r="W88" s="23">
        <v>2031</v>
      </c>
      <c r="X88" s="24">
        <v>0.89039999999999997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2" t="s">
        <v>48</v>
      </c>
      <c r="B89" s="22" t="s">
        <v>137</v>
      </c>
      <c r="C89" s="99">
        <v>3165296.35</v>
      </c>
      <c r="D89" s="99">
        <v>3542171.37</v>
      </c>
      <c r="E89" s="100">
        <v>0.89360339163940605</v>
      </c>
      <c r="F89" s="23">
        <v>1917</v>
      </c>
      <c r="G89" s="23">
        <v>1900</v>
      </c>
      <c r="H89" s="24">
        <v>0.99109999999999998</v>
      </c>
      <c r="I89" s="11">
        <v>0.99</v>
      </c>
      <c r="J89" s="102">
        <v>2338</v>
      </c>
      <c r="K89" s="102">
        <v>1823</v>
      </c>
      <c r="L89" s="103">
        <v>0.77969999999999995</v>
      </c>
      <c r="M89" s="100">
        <v>0.75790000000000002</v>
      </c>
      <c r="N89" s="25">
        <v>3413664.29</v>
      </c>
      <c r="O89" s="25">
        <v>2389683.21</v>
      </c>
      <c r="P89" s="24">
        <v>0.7</v>
      </c>
      <c r="Q89" s="24">
        <v>0.69</v>
      </c>
      <c r="R89" s="102">
        <v>1428</v>
      </c>
      <c r="S89" s="102">
        <v>1021</v>
      </c>
      <c r="T89" s="103">
        <v>0.71499999999999997</v>
      </c>
      <c r="U89" s="103">
        <v>0.69</v>
      </c>
      <c r="V89" s="23">
        <v>1299</v>
      </c>
      <c r="W89" s="23">
        <v>1109</v>
      </c>
      <c r="X89" s="24">
        <v>0.85370000000000001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2" t="s">
        <v>42</v>
      </c>
      <c r="B90" s="22" t="s">
        <v>138</v>
      </c>
      <c r="C90" s="99">
        <v>1880715.57</v>
      </c>
      <c r="D90" s="99">
        <v>2235502.4500000002</v>
      </c>
      <c r="E90" s="100">
        <v>0.84129434526005498</v>
      </c>
      <c r="F90" s="23">
        <v>671</v>
      </c>
      <c r="G90" s="23">
        <v>691</v>
      </c>
      <c r="H90" s="24">
        <v>1.0298</v>
      </c>
      <c r="I90" s="11">
        <v>0.99</v>
      </c>
      <c r="J90" s="102">
        <v>1096</v>
      </c>
      <c r="K90" s="102">
        <v>1011</v>
      </c>
      <c r="L90" s="103">
        <v>0.9224</v>
      </c>
      <c r="M90" s="100">
        <v>0.89</v>
      </c>
      <c r="N90" s="25">
        <v>2101208.2599999998</v>
      </c>
      <c r="O90" s="25">
        <v>1434133.68</v>
      </c>
      <c r="P90" s="24">
        <v>0.6825</v>
      </c>
      <c r="Q90" s="24">
        <v>0.68510000000000004</v>
      </c>
      <c r="R90" s="102">
        <v>987</v>
      </c>
      <c r="S90" s="102">
        <v>615</v>
      </c>
      <c r="T90" s="103">
        <v>0.62309999999999999</v>
      </c>
      <c r="U90" s="103">
        <v>0.66410000000000002</v>
      </c>
      <c r="V90" s="23">
        <v>539</v>
      </c>
      <c r="W90" s="23">
        <v>470</v>
      </c>
      <c r="X90" s="24">
        <v>0.872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2" t="s">
        <v>42</v>
      </c>
      <c r="B91" s="22" t="s">
        <v>139</v>
      </c>
      <c r="C91" s="99">
        <v>3102682.5</v>
      </c>
      <c r="D91" s="99">
        <v>3319398.2</v>
      </c>
      <c r="E91" s="100">
        <v>0.93471235237760897</v>
      </c>
      <c r="F91" s="23">
        <v>1555</v>
      </c>
      <c r="G91" s="23">
        <v>1640</v>
      </c>
      <c r="H91" s="24">
        <v>1.0547</v>
      </c>
      <c r="I91" s="11">
        <v>0.99</v>
      </c>
      <c r="J91" s="102">
        <v>2028</v>
      </c>
      <c r="K91" s="102">
        <v>1829</v>
      </c>
      <c r="L91" s="103">
        <v>0.90190000000000003</v>
      </c>
      <c r="M91" s="100">
        <v>0.8881</v>
      </c>
      <c r="N91" s="25">
        <v>3465927.24</v>
      </c>
      <c r="O91" s="25">
        <v>2398571.4300000002</v>
      </c>
      <c r="P91" s="24">
        <v>0.69199999999999995</v>
      </c>
      <c r="Q91" s="24">
        <v>0.67659999999999998</v>
      </c>
      <c r="R91" s="102">
        <v>1421</v>
      </c>
      <c r="S91" s="102">
        <v>950</v>
      </c>
      <c r="T91" s="103">
        <v>0.66849999999999998</v>
      </c>
      <c r="U91" s="103">
        <v>0.66800000000000004</v>
      </c>
      <c r="V91" s="23">
        <v>1430</v>
      </c>
      <c r="W91" s="23">
        <v>1288</v>
      </c>
      <c r="X91" s="24">
        <v>0.90069999999999995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2" t="s">
        <v>58</v>
      </c>
      <c r="B92" s="22" t="s">
        <v>140</v>
      </c>
      <c r="C92" s="99">
        <v>656174.92000000004</v>
      </c>
      <c r="D92" s="99">
        <v>704929.66</v>
      </c>
      <c r="E92" s="100">
        <v>0.93083743986598599</v>
      </c>
      <c r="F92" s="23">
        <v>229</v>
      </c>
      <c r="G92" s="23">
        <v>225</v>
      </c>
      <c r="H92" s="24">
        <v>0.98250000000000004</v>
      </c>
      <c r="I92" s="11">
        <v>0.99</v>
      </c>
      <c r="J92" s="102">
        <v>376</v>
      </c>
      <c r="K92" s="102">
        <v>334</v>
      </c>
      <c r="L92" s="103">
        <v>0.88829999999999998</v>
      </c>
      <c r="M92" s="100">
        <v>0.82769999999999999</v>
      </c>
      <c r="N92" s="25">
        <v>691680.48</v>
      </c>
      <c r="O92" s="25">
        <v>475752.25</v>
      </c>
      <c r="P92" s="24">
        <v>0.68779999999999997</v>
      </c>
      <c r="Q92" s="24">
        <v>0.68130000000000002</v>
      </c>
      <c r="R92" s="102">
        <v>325</v>
      </c>
      <c r="S92" s="102">
        <v>222</v>
      </c>
      <c r="T92" s="103">
        <v>0.68310000000000004</v>
      </c>
      <c r="U92" s="103">
        <v>0.69</v>
      </c>
      <c r="V92" s="23">
        <v>199</v>
      </c>
      <c r="W92" s="23">
        <v>141</v>
      </c>
      <c r="X92" s="24">
        <v>0.70850000000000002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2" t="s">
        <v>58</v>
      </c>
      <c r="B93" s="22" t="s">
        <v>141</v>
      </c>
      <c r="C93" s="99">
        <v>1143640.3500000001</v>
      </c>
      <c r="D93" s="99">
        <v>1313420.57</v>
      </c>
      <c r="E93" s="100">
        <v>0.870734307138193</v>
      </c>
      <c r="F93" s="23">
        <v>536</v>
      </c>
      <c r="G93" s="23">
        <v>520</v>
      </c>
      <c r="H93" s="24">
        <v>0.97009999999999996</v>
      </c>
      <c r="I93" s="11">
        <v>0.97870000000000001</v>
      </c>
      <c r="J93" s="102">
        <v>717</v>
      </c>
      <c r="K93" s="102">
        <v>669</v>
      </c>
      <c r="L93" s="103">
        <v>0.93310000000000004</v>
      </c>
      <c r="M93" s="100">
        <v>0.89</v>
      </c>
      <c r="N93" s="25">
        <v>1188159.29</v>
      </c>
      <c r="O93" s="25">
        <v>841767.77</v>
      </c>
      <c r="P93" s="24">
        <v>0.70850000000000002</v>
      </c>
      <c r="Q93" s="24">
        <v>0.66100000000000003</v>
      </c>
      <c r="R93" s="102">
        <v>595</v>
      </c>
      <c r="S93" s="102">
        <v>449</v>
      </c>
      <c r="T93" s="103">
        <v>0.75460000000000005</v>
      </c>
      <c r="U93" s="103">
        <v>0.69</v>
      </c>
      <c r="V93" s="23">
        <v>471</v>
      </c>
      <c r="W93" s="23">
        <v>400</v>
      </c>
      <c r="X93" s="24">
        <v>0.84930000000000005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2" t="s">
        <v>142</v>
      </c>
      <c r="B94" s="22"/>
      <c r="C94" s="99"/>
      <c r="D94" s="99"/>
      <c r="E94" s="100"/>
      <c r="F94" s="23"/>
      <c r="G94" s="23"/>
      <c r="H94" s="24"/>
      <c r="I94" s="11"/>
      <c r="J94" s="102"/>
      <c r="K94" s="102"/>
      <c r="L94" s="103"/>
      <c r="M94" s="100"/>
      <c r="N94" s="25"/>
      <c r="O94" s="25"/>
      <c r="P94" s="24"/>
      <c r="Q94" s="24"/>
      <c r="R94" s="102"/>
      <c r="S94" s="102"/>
      <c r="T94" s="103"/>
      <c r="U94" s="103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2" t="s">
        <v>52</v>
      </c>
      <c r="B95" s="22" t="s">
        <v>143</v>
      </c>
      <c r="C95" s="99">
        <v>311364.61</v>
      </c>
      <c r="D95" s="99">
        <v>393783.75</v>
      </c>
      <c r="E95" s="100">
        <v>0.79069948925012801</v>
      </c>
      <c r="F95" s="23">
        <v>154</v>
      </c>
      <c r="G95" s="23">
        <v>148</v>
      </c>
      <c r="H95" s="24">
        <v>0.96099999999999997</v>
      </c>
      <c r="I95" s="11">
        <v>0.95089999999999997</v>
      </c>
      <c r="J95" s="102">
        <v>179</v>
      </c>
      <c r="K95" s="102">
        <v>164</v>
      </c>
      <c r="L95" s="103">
        <v>0.91620000000000001</v>
      </c>
      <c r="M95" s="100">
        <v>0.89</v>
      </c>
      <c r="N95" s="25">
        <v>331919.40999999997</v>
      </c>
      <c r="O95" s="25">
        <v>240872.9</v>
      </c>
      <c r="P95" s="24">
        <v>0.72570000000000001</v>
      </c>
      <c r="Q95" s="24">
        <v>0.69</v>
      </c>
      <c r="R95" s="102">
        <v>159</v>
      </c>
      <c r="S95" s="102">
        <v>126</v>
      </c>
      <c r="T95" s="103">
        <v>0.79249999999999998</v>
      </c>
      <c r="U95" s="103">
        <v>0.69</v>
      </c>
      <c r="V95" s="23">
        <v>105</v>
      </c>
      <c r="W95" s="23">
        <v>82</v>
      </c>
      <c r="X95" s="24">
        <v>0.78100000000000003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ht="13.8" x14ac:dyDescent="0.3">
      <c r="A96" s="22" t="s">
        <v>48</v>
      </c>
      <c r="B96" s="22" t="s">
        <v>144</v>
      </c>
      <c r="C96" s="99">
        <v>9167436.3599999994</v>
      </c>
      <c r="D96" s="99">
        <v>10166879.83</v>
      </c>
      <c r="E96" s="100">
        <v>0.901696146043658</v>
      </c>
      <c r="F96" s="23">
        <v>3344</v>
      </c>
      <c r="G96" s="23">
        <v>3375</v>
      </c>
      <c r="H96" s="24">
        <v>1.0093000000000001</v>
      </c>
      <c r="I96" s="11">
        <v>0.99</v>
      </c>
      <c r="J96" s="102">
        <v>4853</v>
      </c>
      <c r="K96" s="102">
        <v>4328</v>
      </c>
      <c r="L96" s="103">
        <v>0.89180000000000004</v>
      </c>
      <c r="M96" s="100">
        <v>0.89</v>
      </c>
      <c r="N96" s="25">
        <v>10528609.720000001</v>
      </c>
      <c r="O96" s="25">
        <v>6743676.7300000004</v>
      </c>
      <c r="P96" s="24">
        <v>0.64049999999999996</v>
      </c>
      <c r="Q96" s="24">
        <v>0.64049999999999996</v>
      </c>
      <c r="R96" s="102">
        <v>3608</v>
      </c>
      <c r="S96" s="102">
        <v>2445</v>
      </c>
      <c r="T96" s="103">
        <v>0.67769999999999997</v>
      </c>
      <c r="U96" s="103">
        <v>0.69</v>
      </c>
      <c r="V96" s="23">
        <v>2705</v>
      </c>
      <c r="W96" s="23">
        <v>1956</v>
      </c>
      <c r="X96" s="24">
        <v>0.72309999999999997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2" t="s">
        <v>81</v>
      </c>
      <c r="B97" s="22" t="s">
        <v>145</v>
      </c>
      <c r="C97" s="99">
        <v>4398586.55</v>
      </c>
      <c r="D97" s="99">
        <v>4791406.93</v>
      </c>
      <c r="E97" s="100">
        <v>0.91801565057218004</v>
      </c>
      <c r="F97" s="23">
        <v>2542</v>
      </c>
      <c r="G97" s="23">
        <v>2561</v>
      </c>
      <c r="H97" s="24">
        <v>1.0075000000000001</v>
      </c>
      <c r="I97" s="11">
        <v>0.99</v>
      </c>
      <c r="J97" s="102">
        <v>2935</v>
      </c>
      <c r="K97" s="102">
        <v>2648</v>
      </c>
      <c r="L97" s="103">
        <v>0.9022</v>
      </c>
      <c r="M97" s="100">
        <v>0.89</v>
      </c>
      <c r="N97" s="25">
        <v>4825018.12</v>
      </c>
      <c r="O97" s="25">
        <v>3317286.17</v>
      </c>
      <c r="P97" s="24">
        <v>0.6875</v>
      </c>
      <c r="Q97" s="24">
        <v>0.67630000000000001</v>
      </c>
      <c r="R97" s="102">
        <v>2229</v>
      </c>
      <c r="S97" s="102">
        <v>1670</v>
      </c>
      <c r="T97" s="103">
        <v>0.74919999999999998</v>
      </c>
      <c r="U97" s="103">
        <v>0.69</v>
      </c>
      <c r="V97" s="23">
        <v>2056</v>
      </c>
      <c r="W97" s="23">
        <v>1798</v>
      </c>
      <c r="X97" s="24">
        <v>0.87450000000000006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2" t="s">
        <v>81</v>
      </c>
      <c r="B98" s="22" t="s">
        <v>146</v>
      </c>
      <c r="C98" s="99">
        <v>40860715.450000003</v>
      </c>
      <c r="D98" s="99">
        <v>44897540.990000002</v>
      </c>
      <c r="E98" s="100">
        <v>0.91008804823188205</v>
      </c>
      <c r="F98" s="23">
        <v>15348</v>
      </c>
      <c r="G98" s="23">
        <v>14880</v>
      </c>
      <c r="H98" s="24">
        <v>0.96950000000000003</v>
      </c>
      <c r="I98" s="11">
        <v>0.99</v>
      </c>
      <c r="J98" s="102">
        <v>19101</v>
      </c>
      <c r="K98" s="102">
        <v>16540</v>
      </c>
      <c r="L98" s="103">
        <v>0.8659</v>
      </c>
      <c r="M98" s="100">
        <v>0.84789999999999999</v>
      </c>
      <c r="N98" s="25">
        <v>45607810.329999998</v>
      </c>
      <c r="O98" s="25">
        <v>31152656.91</v>
      </c>
      <c r="P98" s="24">
        <v>0.68310000000000004</v>
      </c>
      <c r="Q98" s="24">
        <v>0.67600000000000005</v>
      </c>
      <c r="R98" s="102">
        <v>13984</v>
      </c>
      <c r="S98" s="102">
        <v>9839</v>
      </c>
      <c r="T98" s="103">
        <v>0.7036</v>
      </c>
      <c r="U98" s="103">
        <v>0.69</v>
      </c>
      <c r="V98" s="23">
        <v>8829</v>
      </c>
      <c r="W98" s="23">
        <v>6904</v>
      </c>
      <c r="X98" s="24">
        <v>0.78200000000000003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2" t="s">
        <v>81</v>
      </c>
      <c r="B99" s="22" t="s">
        <v>147</v>
      </c>
      <c r="C99" s="99">
        <v>1871371.01</v>
      </c>
      <c r="D99" s="99">
        <v>1921224.7</v>
      </c>
      <c r="E99" s="100">
        <v>0.97405108835005105</v>
      </c>
      <c r="F99" s="23">
        <v>916</v>
      </c>
      <c r="G99" s="23">
        <v>923</v>
      </c>
      <c r="H99" s="24">
        <v>1.0076000000000001</v>
      </c>
      <c r="I99" s="11">
        <v>0.99</v>
      </c>
      <c r="J99" s="102">
        <v>1103</v>
      </c>
      <c r="K99" s="102">
        <v>997</v>
      </c>
      <c r="L99" s="103">
        <v>0.90390000000000004</v>
      </c>
      <c r="M99" s="100">
        <v>0.88880000000000003</v>
      </c>
      <c r="N99" s="25">
        <v>1934727.25</v>
      </c>
      <c r="O99" s="25">
        <v>1402127.11</v>
      </c>
      <c r="P99" s="24">
        <v>0.72470000000000001</v>
      </c>
      <c r="Q99" s="24">
        <v>0.68330000000000002</v>
      </c>
      <c r="R99" s="102">
        <v>799</v>
      </c>
      <c r="S99" s="102">
        <v>621</v>
      </c>
      <c r="T99" s="103">
        <v>0.7772</v>
      </c>
      <c r="U99" s="103">
        <v>0.69</v>
      </c>
      <c r="V99" s="23">
        <v>767</v>
      </c>
      <c r="W99" s="23">
        <v>649</v>
      </c>
      <c r="X99" s="24">
        <v>0.84619999999999995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2" t="s">
        <v>52</v>
      </c>
      <c r="B100" s="22" t="s">
        <v>148</v>
      </c>
      <c r="C100" s="99">
        <v>1221245.17</v>
      </c>
      <c r="D100" s="99">
        <v>1447213.96</v>
      </c>
      <c r="E100" s="100">
        <v>0.84385944563442405</v>
      </c>
      <c r="F100" s="23">
        <v>968</v>
      </c>
      <c r="G100" s="23">
        <v>916</v>
      </c>
      <c r="H100" s="24">
        <v>0.94630000000000003</v>
      </c>
      <c r="I100" s="11">
        <v>0.95950000000000002</v>
      </c>
      <c r="J100" s="102">
        <v>1042</v>
      </c>
      <c r="K100" s="102">
        <v>859</v>
      </c>
      <c r="L100" s="103">
        <v>0.82440000000000002</v>
      </c>
      <c r="M100" s="100">
        <v>0.86809999999999998</v>
      </c>
      <c r="N100" s="25">
        <v>1341151.1599999999</v>
      </c>
      <c r="O100" s="25">
        <v>895398.97</v>
      </c>
      <c r="P100" s="24">
        <v>0.66759999999999997</v>
      </c>
      <c r="Q100" s="24">
        <v>0.67349999999999999</v>
      </c>
      <c r="R100" s="102">
        <v>759</v>
      </c>
      <c r="S100" s="102">
        <v>554</v>
      </c>
      <c r="T100" s="103">
        <v>0.72989999999999999</v>
      </c>
      <c r="U100" s="103">
        <v>0.69</v>
      </c>
      <c r="V100" s="23">
        <v>620</v>
      </c>
      <c r="W100" s="23">
        <v>562</v>
      </c>
      <c r="X100" s="24">
        <v>0.90649999999999997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2" t="s">
        <v>45</v>
      </c>
      <c r="B101" s="22" t="s">
        <v>149</v>
      </c>
      <c r="C101" s="99">
        <v>1651478.4</v>
      </c>
      <c r="D101" s="99">
        <v>1796064.37</v>
      </c>
      <c r="E101" s="100">
        <v>0.91949844759739896</v>
      </c>
      <c r="F101" s="23">
        <v>394</v>
      </c>
      <c r="G101" s="23">
        <v>399</v>
      </c>
      <c r="H101" s="24">
        <v>1.0126999999999999</v>
      </c>
      <c r="I101" s="11">
        <v>0.99</v>
      </c>
      <c r="J101" s="102">
        <v>624</v>
      </c>
      <c r="K101" s="102">
        <v>565</v>
      </c>
      <c r="L101" s="103">
        <v>0.90539999999999998</v>
      </c>
      <c r="M101" s="100">
        <v>0.89</v>
      </c>
      <c r="N101" s="25">
        <v>1707371.12</v>
      </c>
      <c r="O101" s="25">
        <v>1296159.3999999999</v>
      </c>
      <c r="P101" s="24">
        <v>0.75919999999999999</v>
      </c>
      <c r="Q101" s="24">
        <v>0.69</v>
      </c>
      <c r="R101" s="102">
        <v>555</v>
      </c>
      <c r="S101" s="102">
        <v>375</v>
      </c>
      <c r="T101" s="103">
        <v>0.67569999999999997</v>
      </c>
      <c r="U101" s="103">
        <v>0.69</v>
      </c>
      <c r="V101" s="23">
        <v>371</v>
      </c>
      <c r="W101" s="23">
        <v>245</v>
      </c>
      <c r="X101" s="24">
        <v>0.66039999999999999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2" t="s">
        <v>81</v>
      </c>
      <c r="B102" s="22" t="s">
        <v>150</v>
      </c>
      <c r="C102" s="99">
        <v>10284036.060000001</v>
      </c>
      <c r="D102" s="99">
        <v>12123935.24</v>
      </c>
      <c r="E102" s="100">
        <v>0.84824241110017695</v>
      </c>
      <c r="F102" s="23">
        <v>5830</v>
      </c>
      <c r="G102" s="23">
        <v>5353</v>
      </c>
      <c r="H102" s="24">
        <v>0.91820000000000002</v>
      </c>
      <c r="I102" s="11">
        <v>0.95209999999999995</v>
      </c>
      <c r="J102" s="102">
        <v>8575</v>
      </c>
      <c r="K102" s="102">
        <v>6690</v>
      </c>
      <c r="L102" s="103">
        <v>0.7802</v>
      </c>
      <c r="M102" s="100">
        <v>0.80930000000000002</v>
      </c>
      <c r="N102" s="25">
        <v>11557842.949999999</v>
      </c>
      <c r="O102" s="25">
        <v>7440619.2000000002</v>
      </c>
      <c r="P102" s="24">
        <v>0.64380000000000004</v>
      </c>
      <c r="Q102" s="24">
        <v>0.63129999999999997</v>
      </c>
      <c r="R102" s="102">
        <v>5456</v>
      </c>
      <c r="S102" s="102">
        <v>3322</v>
      </c>
      <c r="T102" s="103">
        <v>0.6089</v>
      </c>
      <c r="U102" s="103">
        <v>0.67100000000000004</v>
      </c>
      <c r="V102" s="23">
        <v>4079</v>
      </c>
      <c r="W102" s="23">
        <v>3519</v>
      </c>
      <c r="X102" s="24">
        <v>0.86270000000000002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2" t="s">
        <v>45</v>
      </c>
      <c r="B103" s="22" t="s">
        <v>151</v>
      </c>
      <c r="C103" s="99">
        <v>3233006.99</v>
      </c>
      <c r="D103" s="99">
        <v>3541255.6</v>
      </c>
      <c r="E103" s="100">
        <v>0.91295499539767799</v>
      </c>
      <c r="F103" s="23">
        <v>1559</v>
      </c>
      <c r="G103" s="23">
        <v>1563</v>
      </c>
      <c r="H103" s="24">
        <v>1.0025999999999999</v>
      </c>
      <c r="I103" s="11">
        <v>0.92869999999999997</v>
      </c>
      <c r="J103" s="102">
        <v>2780</v>
      </c>
      <c r="K103" s="102">
        <v>2469</v>
      </c>
      <c r="L103" s="103">
        <v>0.8881</v>
      </c>
      <c r="M103" s="100">
        <v>0.86629999999999996</v>
      </c>
      <c r="N103" s="25">
        <v>3887910.23</v>
      </c>
      <c r="O103" s="25">
        <v>2358106.31</v>
      </c>
      <c r="P103" s="24">
        <v>0.60650000000000004</v>
      </c>
      <c r="Q103" s="24">
        <v>0.59860000000000002</v>
      </c>
      <c r="R103" s="102">
        <v>2300</v>
      </c>
      <c r="S103" s="102">
        <v>1287</v>
      </c>
      <c r="T103" s="103">
        <v>0.55959999999999999</v>
      </c>
      <c r="U103" s="103">
        <v>0.58830000000000005</v>
      </c>
      <c r="V103" s="23">
        <v>1495</v>
      </c>
      <c r="W103" s="23">
        <v>1269</v>
      </c>
      <c r="X103" s="24">
        <v>0.8488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2" t="s">
        <v>81</v>
      </c>
      <c r="B104" s="22" t="s">
        <v>152</v>
      </c>
      <c r="C104" s="99">
        <v>7852625.5199999996</v>
      </c>
      <c r="D104" s="99">
        <v>8808884.5800000001</v>
      </c>
      <c r="E104" s="100">
        <v>0.89144379730310896</v>
      </c>
      <c r="F104" s="23">
        <v>3962</v>
      </c>
      <c r="G104" s="23">
        <v>3963</v>
      </c>
      <c r="H104" s="24">
        <v>1.0003</v>
      </c>
      <c r="I104" s="11">
        <v>0.99</v>
      </c>
      <c r="J104" s="102">
        <v>4898</v>
      </c>
      <c r="K104" s="102">
        <v>4591</v>
      </c>
      <c r="L104" s="103">
        <v>0.93730000000000002</v>
      </c>
      <c r="M104" s="100">
        <v>0.89</v>
      </c>
      <c r="N104" s="25">
        <v>9181014.0600000005</v>
      </c>
      <c r="O104" s="25">
        <v>5930224.4199999999</v>
      </c>
      <c r="P104" s="24">
        <v>0.64590000000000003</v>
      </c>
      <c r="Q104" s="24">
        <v>0.63119999999999998</v>
      </c>
      <c r="R104" s="102">
        <v>4016</v>
      </c>
      <c r="S104" s="102">
        <v>2678</v>
      </c>
      <c r="T104" s="103">
        <v>0.66679999999999995</v>
      </c>
      <c r="U104" s="103">
        <v>0.69</v>
      </c>
      <c r="V104" s="23">
        <v>3139</v>
      </c>
      <c r="W104" s="23">
        <v>2676</v>
      </c>
      <c r="X104" s="24">
        <v>0.85250000000000004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2" t="s">
        <v>42</v>
      </c>
      <c r="B105" s="22" t="s">
        <v>153</v>
      </c>
      <c r="C105" s="99">
        <v>1915475.79</v>
      </c>
      <c r="D105" s="99">
        <v>2034295.65</v>
      </c>
      <c r="E105" s="100">
        <v>0.94159164622900304</v>
      </c>
      <c r="F105" s="23">
        <v>702</v>
      </c>
      <c r="G105" s="23">
        <v>727</v>
      </c>
      <c r="H105" s="24">
        <v>1.0356000000000001</v>
      </c>
      <c r="I105" s="11">
        <v>0.99</v>
      </c>
      <c r="J105" s="102">
        <v>1096</v>
      </c>
      <c r="K105" s="102">
        <v>981</v>
      </c>
      <c r="L105" s="103">
        <v>0.89510000000000001</v>
      </c>
      <c r="M105" s="100">
        <v>0.89</v>
      </c>
      <c r="N105" s="25">
        <v>2157170.71</v>
      </c>
      <c r="O105" s="25">
        <v>1372002.92</v>
      </c>
      <c r="P105" s="24">
        <v>0.63600000000000001</v>
      </c>
      <c r="Q105" s="24">
        <v>0.61419999999999997</v>
      </c>
      <c r="R105" s="102">
        <v>951</v>
      </c>
      <c r="S105" s="102">
        <v>623</v>
      </c>
      <c r="T105" s="103">
        <v>0.65510000000000002</v>
      </c>
      <c r="U105" s="103">
        <v>0.67830000000000001</v>
      </c>
      <c r="V105" s="23">
        <v>675</v>
      </c>
      <c r="W105" s="23">
        <v>569</v>
      </c>
      <c r="X105" s="24">
        <v>0.84299999999999997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2" t="s">
        <v>58</v>
      </c>
      <c r="B106" s="22" t="s">
        <v>154</v>
      </c>
      <c r="C106" s="99">
        <v>600972.06000000006</v>
      </c>
      <c r="D106" s="99">
        <v>670463.55000000005</v>
      </c>
      <c r="E106" s="100">
        <v>0.89635306796320202</v>
      </c>
      <c r="F106" s="23">
        <v>170</v>
      </c>
      <c r="G106" s="23">
        <v>181</v>
      </c>
      <c r="H106" s="24">
        <v>1.0647</v>
      </c>
      <c r="I106" s="11">
        <v>0.98850000000000005</v>
      </c>
      <c r="J106" s="102">
        <v>337</v>
      </c>
      <c r="K106" s="102">
        <v>285</v>
      </c>
      <c r="L106" s="103">
        <v>0.84570000000000001</v>
      </c>
      <c r="M106" s="100">
        <v>0.8589</v>
      </c>
      <c r="N106" s="25">
        <v>619183.02</v>
      </c>
      <c r="O106" s="25">
        <v>461710.66</v>
      </c>
      <c r="P106" s="24">
        <v>0.74570000000000003</v>
      </c>
      <c r="Q106" s="24">
        <v>0.69</v>
      </c>
      <c r="R106" s="102">
        <v>219</v>
      </c>
      <c r="S106" s="102">
        <v>143</v>
      </c>
      <c r="T106" s="103">
        <v>0.65300000000000002</v>
      </c>
      <c r="U106" s="103">
        <v>0.69</v>
      </c>
      <c r="V106" s="23">
        <v>212</v>
      </c>
      <c r="W106" s="23">
        <v>167</v>
      </c>
      <c r="X106" s="24">
        <v>0.78769999999999996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61" customFormat="1" ht="14.4" thickBot="1" x14ac:dyDescent="0.35">
      <c r="A108" s="45" t="s">
        <v>8</v>
      </c>
      <c r="B108" s="45" t="s">
        <v>155</v>
      </c>
      <c r="C108" s="46">
        <f>SUBTOTAL(9,C3:C106)</f>
        <v>592742815.56999981</v>
      </c>
      <c r="D108" s="46">
        <f>SUBTOTAL(9,D3:D106)</f>
        <v>659704085.82000017</v>
      </c>
      <c r="E108" s="47">
        <f>C108/D108</f>
        <v>0.89849802102291254</v>
      </c>
      <c r="F108" s="48">
        <f>SUBTOTAL(9,F3:F106)</f>
        <v>276326</v>
      </c>
      <c r="G108" s="48">
        <f>SUBTOTAL(9,G3:G106)</f>
        <v>268991</v>
      </c>
      <c r="H108" s="49">
        <f>G108/F108</f>
        <v>0.97345526660538639</v>
      </c>
      <c r="I108" s="50">
        <v>0.98509999999999998</v>
      </c>
      <c r="J108" s="51">
        <f>SUBTOTAL(9,J3:J106)</f>
        <v>354102</v>
      </c>
      <c r="K108" s="51">
        <f>SUBTOTAL(9,K3:K106)</f>
        <v>302154</v>
      </c>
      <c r="L108" s="52">
        <f>K108/J108</f>
        <v>0.85329650778589217</v>
      </c>
      <c r="M108" s="47">
        <v>0.84670000000000001</v>
      </c>
      <c r="N108" s="53">
        <f>SUBTOTAL(9,N3:N106)</f>
        <v>664290586.58000004</v>
      </c>
      <c r="O108" s="53">
        <f>SUBTOTAL(9,O3:O106)</f>
        <v>448999986.40999991</v>
      </c>
      <c r="P108" s="49">
        <f>O108/N108</f>
        <v>0.67590900048969327</v>
      </c>
      <c r="Q108" s="49">
        <v>0.66749999999999998</v>
      </c>
      <c r="R108" s="51">
        <f>SUBTOTAL(9,R3:R106)</f>
        <v>258701</v>
      </c>
      <c r="S108" s="51">
        <f>SUBTOTAL(9,S3:S106)</f>
        <v>176691</v>
      </c>
      <c r="T108" s="52">
        <f>S108/R108</f>
        <v>0.68299310787356837</v>
      </c>
      <c r="U108" s="52">
        <v>0.69</v>
      </c>
      <c r="V108" s="48">
        <f>SUBTOTAL(109,V3:V106)</f>
        <v>205521</v>
      </c>
      <c r="W108" s="48">
        <f>SUBTOTAL(109,W3:W106)</f>
        <v>169548</v>
      </c>
      <c r="X108" s="49">
        <f>W108/V108</f>
        <v>0.82496679171471532</v>
      </c>
      <c r="Y108" s="54"/>
      <c r="Z108" s="55">
        <v>296609</v>
      </c>
      <c r="AA108" s="56">
        <v>301754</v>
      </c>
      <c r="AB108" s="57">
        <v>1.0173460683930697</v>
      </c>
      <c r="AC108" s="55">
        <v>401750</v>
      </c>
      <c r="AD108" s="56">
        <v>345391</v>
      </c>
      <c r="AE108" s="57">
        <v>0.85971624144368386</v>
      </c>
      <c r="AF108" s="58">
        <v>777356795.78999996</v>
      </c>
      <c r="AG108" s="59">
        <v>528420817.09000033</v>
      </c>
      <c r="AH108" s="57">
        <v>0.67976612535172487</v>
      </c>
      <c r="AI108" s="55">
        <v>311364</v>
      </c>
      <c r="AJ108" s="56">
        <v>208259</v>
      </c>
      <c r="AK108" s="57">
        <v>0.6688602407471641</v>
      </c>
      <c r="AL108" s="60"/>
    </row>
    <row r="109" spans="1:38" ht="15.75" customHeight="1" x14ac:dyDescent="0.3">
      <c r="A109" s="34"/>
      <c r="B109" s="34"/>
      <c r="C109" s="62"/>
      <c r="D109" s="62"/>
      <c r="E109" s="63"/>
      <c r="F109" s="64"/>
      <c r="G109" s="64"/>
      <c r="H109" s="65"/>
      <c r="I109" s="63"/>
      <c r="J109" s="64"/>
      <c r="K109" s="64"/>
      <c r="L109" s="65"/>
      <c r="M109" s="63"/>
      <c r="N109" s="66"/>
      <c r="O109" s="66"/>
      <c r="P109" s="65"/>
      <c r="Q109" s="65"/>
      <c r="R109" s="64"/>
      <c r="S109" s="64"/>
      <c r="T109" s="65"/>
      <c r="U109" s="65"/>
      <c r="V109" s="64"/>
      <c r="W109" s="64"/>
      <c r="X109" s="65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2" t="s">
        <v>81</v>
      </c>
      <c r="B110" s="22" t="s">
        <v>156</v>
      </c>
      <c r="C110" s="99">
        <f>C35+C36</f>
        <v>5176071.6899999995</v>
      </c>
      <c r="D110" s="99">
        <v>5953989.9800000004</v>
      </c>
      <c r="E110" s="100">
        <f>C110/D110</f>
        <v>0.86934504548830283</v>
      </c>
      <c r="F110" s="67">
        <f>F35+F36</f>
        <v>3204</v>
      </c>
      <c r="G110" s="67">
        <f>G35+G36</f>
        <v>2604</v>
      </c>
      <c r="H110" s="24">
        <f>G110/F110</f>
        <v>0.81273408239700373</v>
      </c>
      <c r="I110" s="11">
        <v>0.86009999999999998</v>
      </c>
      <c r="J110" s="68">
        <f>J35+J36</f>
        <v>4707</v>
      </c>
      <c r="K110" s="68">
        <f>K35+K36</f>
        <v>3223</v>
      </c>
      <c r="L110" s="69">
        <f>K110/J110</f>
        <v>0.68472487784151259</v>
      </c>
      <c r="M110" s="70">
        <v>0.70489999999999997</v>
      </c>
      <c r="N110" s="25">
        <f>N35+N36</f>
        <v>5519153.0700000003</v>
      </c>
      <c r="O110" s="25">
        <f>O35+O36</f>
        <v>3520239.92</v>
      </c>
      <c r="P110" s="24">
        <f>O110/N110</f>
        <v>0.63782248387613572</v>
      </c>
      <c r="Q110" s="24">
        <v>0.6371</v>
      </c>
      <c r="R110" s="104">
        <f>R35+R36</f>
        <v>2879</v>
      </c>
      <c r="S110" s="104">
        <f>S35+S36</f>
        <v>1957</v>
      </c>
      <c r="T110" s="103">
        <f>S110/R110</f>
        <v>0.67974991316429312</v>
      </c>
      <c r="U110" s="103">
        <v>0.69</v>
      </c>
      <c r="V110" s="67">
        <f>V35+V36</f>
        <v>1999</v>
      </c>
      <c r="W110" s="67">
        <f>W35+W36</f>
        <v>1626</v>
      </c>
      <c r="X110" s="24">
        <f>W110/V110</f>
        <v>0.81340670335167586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1" t="s">
        <v>42</v>
      </c>
      <c r="B111" s="72" t="s">
        <v>157</v>
      </c>
      <c r="C111" s="99">
        <f>C44+C45</f>
        <v>30398832.100000001</v>
      </c>
      <c r="D111" s="99">
        <f>D44+D45</f>
        <v>33505712.219999999</v>
      </c>
      <c r="E111" s="100">
        <f>C111/D111</f>
        <v>0.90727312108454572</v>
      </c>
      <c r="F111" s="67">
        <f>F44+F45</f>
        <v>15966</v>
      </c>
      <c r="G111" s="67">
        <f>G44+G45</f>
        <v>15676</v>
      </c>
      <c r="H111" s="24">
        <f>G111/F111</f>
        <v>0.98183640235500436</v>
      </c>
      <c r="I111" s="11">
        <v>0.99</v>
      </c>
      <c r="J111" s="68">
        <f>J44+J45</f>
        <v>18914</v>
      </c>
      <c r="K111" s="68">
        <f>K44+K45</f>
        <v>15472</v>
      </c>
      <c r="L111" s="69">
        <f>K111/J111</f>
        <v>0.81801839906947238</v>
      </c>
      <c r="M111" s="70">
        <v>0.79269999999999996</v>
      </c>
      <c r="N111" s="25">
        <f>N44+N45</f>
        <v>32760266.190000001</v>
      </c>
      <c r="O111" s="25">
        <f>O44+O45</f>
        <v>23747739.07</v>
      </c>
      <c r="P111" s="24">
        <f>O111/N111</f>
        <v>0.72489456991191803</v>
      </c>
      <c r="Q111" s="24">
        <v>0.69</v>
      </c>
      <c r="R111" s="104">
        <f>R44+R45</f>
        <v>13446</v>
      </c>
      <c r="S111" s="104">
        <f>S44+S45</f>
        <v>9712</v>
      </c>
      <c r="T111" s="103">
        <f>S111/R111</f>
        <v>0.72229659378253752</v>
      </c>
      <c r="U111" s="103">
        <v>0.69</v>
      </c>
      <c r="V111" s="67">
        <f>V44+V45</f>
        <v>10925</v>
      </c>
      <c r="W111" s="67">
        <f>W44+W45</f>
        <v>9208</v>
      </c>
      <c r="X111" s="24">
        <f>W111/V111</f>
        <v>0.84283752860411898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3"/>
      <c r="B112" s="73"/>
      <c r="C112" s="62"/>
      <c r="D112" s="62"/>
      <c r="E112" s="63"/>
      <c r="F112" s="74"/>
      <c r="G112" s="74"/>
      <c r="H112" s="63"/>
      <c r="I112" s="63"/>
      <c r="J112" s="74"/>
      <c r="K112" s="74"/>
      <c r="L112" s="63"/>
      <c r="M112" s="63"/>
      <c r="N112" s="75"/>
      <c r="O112" s="75"/>
      <c r="P112" s="63"/>
      <c r="Q112" s="63"/>
      <c r="R112" s="74"/>
      <c r="S112" s="74"/>
      <c r="T112" s="63"/>
      <c r="U112" s="63"/>
      <c r="V112" s="74"/>
      <c r="W112" s="74"/>
      <c r="X112" s="63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76"/>
      <c r="B113" s="77" t="s">
        <v>158</v>
      </c>
      <c r="C113" s="46">
        <v>592742816</v>
      </c>
      <c r="D113" s="46">
        <v>659704086</v>
      </c>
      <c r="E113" s="70">
        <f>C113/D113</f>
        <v>0.89849802142956559</v>
      </c>
      <c r="F113" s="78">
        <v>275471</v>
      </c>
      <c r="G113" s="78">
        <v>267595</v>
      </c>
      <c r="H113" s="24">
        <f>G113/F113</f>
        <v>0.97140896863916715</v>
      </c>
      <c r="I113" s="11">
        <v>0.98509999999999998</v>
      </c>
      <c r="J113" s="51">
        <v>354102</v>
      </c>
      <c r="K113" s="51">
        <v>302154</v>
      </c>
      <c r="L113" s="69">
        <f>K113/J113</f>
        <v>0.85329650778589217</v>
      </c>
      <c r="M113" s="70">
        <v>0.84670000000000001</v>
      </c>
      <c r="N113" s="12">
        <v>664290587</v>
      </c>
      <c r="O113" s="12">
        <v>448999986</v>
      </c>
      <c r="P113" s="24">
        <f>O113/N113</f>
        <v>0.67590899944514793</v>
      </c>
      <c r="Q113" s="11">
        <v>0.66749999999999998</v>
      </c>
      <c r="R113" s="79">
        <v>258701</v>
      </c>
      <c r="S113" s="79">
        <v>176691</v>
      </c>
      <c r="T113" s="69">
        <f>S113/R113</f>
        <v>0.68299310787356837</v>
      </c>
      <c r="U113" s="70">
        <v>0.69</v>
      </c>
      <c r="V113" s="78">
        <v>205521</v>
      </c>
      <c r="W113" s="78">
        <v>169548</v>
      </c>
      <c r="X113" s="24">
        <f>W113/V113</f>
        <v>0.82496679171471532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5" t="s">
        <v>159</v>
      </c>
      <c r="G114" s="106"/>
      <c r="H114" s="106"/>
      <c r="I114" s="107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95"/>
    </row>
    <row r="118" spans="1:38" ht="13.8" x14ac:dyDescent="0.3">
      <c r="D118" s="32"/>
      <c r="E118" s="32"/>
      <c r="F118" s="92"/>
    </row>
    <row r="119" spans="1:38" ht="13.8" x14ac:dyDescent="0.3">
      <c r="D119" s="32"/>
      <c r="E119" s="32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2023-06-06T13:32:00Z</dcterms:created>
  <dcterms:modified xsi:type="dcterms:W3CDTF">2023-06-13T13:26:51Z</dcterms:modified>
</cp:coreProperties>
</file>