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55B2349F-3E61-446B-9600-7A7283DE8C1C}" xr6:coauthVersionLast="46" xr6:coauthVersionMax="46" xr10:uidLastSave="{00000000-0000-0000-0000-000000000000}"/>
  <bookViews>
    <workbookView xWindow="-108" yWindow="-108" windowWidth="23256" windowHeight="12720" xr2:uid="{C2804FBB-B73E-41DB-B987-7272944B78D6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J110" i="1"/>
  <c r="L110" i="1" s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<sst xmlns="http://schemas.openxmlformats.org/spreadsheetml/2006/main" count="366" uniqueCount="160">
  <si>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SFY2024 August 2023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</si>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</sst>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351AEF9F-C0FD-4527-9DFE-37E14B91929A}"/>
    <cellStyle name="Normal_INCENTIVE GOALS Rpt 0710" xfId="2" xr:uid="{3842D570-CA4D-42D6-9015-56AE8307C1F6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431D-9757-4993-BC64-46EB2B5F69FD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113" sqref="R113:U113"/>
    </sheetView>
  </sheetViews>
  <sheetFormatPr defaultColWidth="9.109375" defaultRowHeight="13.2" x14ac:dyDescent="0.25"/>
  <cols>
    <col min="1" max="1" width="21.109375" style="9" customWidth="1"/>
    <col min="2" max="2" width="18.44140625" style="9" customWidth="1"/>
    <col min="3" max="3" width="13.109375" style="91" bestFit="1" customWidth="1"/>
    <col min="4" max="4" width="12.44140625" style="91" bestFit="1" customWidth="1"/>
    <col min="5" max="5" width="12.6640625" style="92" bestFit="1" customWidth="1"/>
    <col min="6" max="6" width="13.109375" style="93" bestFit="1" customWidth="1"/>
    <col min="7" max="7" width="10.5546875" style="93" bestFit="1" customWidth="1"/>
    <col min="8" max="8" width="11.5546875" style="92" bestFit="1" customWidth="1"/>
    <col min="9" max="9" width="9" style="92" bestFit="1" customWidth="1"/>
    <col min="10" max="10" width="14.33203125" style="93" bestFit="1" customWidth="1"/>
    <col min="11" max="11" width="8.88671875" style="93" bestFit="1" customWidth="1"/>
    <col min="12" max="12" width="10.109375" style="92" bestFit="1" customWidth="1"/>
    <col min="13" max="13" width="8.88671875" style="92" bestFit="1" customWidth="1"/>
    <col min="14" max="15" width="12.5546875" style="94" bestFit="1" customWidth="1"/>
    <col min="16" max="16" width="11.88671875" style="92" bestFit="1" customWidth="1"/>
    <col min="17" max="17" width="8.88671875" style="92" bestFit="1" customWidth="1"/>
    <col min="18" max="18" width="15.88671875" style="93" bestFit="1" customWidth="1"/>
    <col min="19" max="19" width="15.44140625" style="93" bestFit="1" customWidth="1"/>
    <col min="20" max="20" width="9.109375" style="92" bestFit="1" customWidth="1"/>
    <col min="21" max="21" width="9.88671875" style="92" customWidth="1"/>
    <col min="22" max="22" width="10.109375" style="93" customWidth="1"/>
    <col min="23" max="23" width="13.88671875" style="93" customWidth="1"/>
    <col min="24" max="24" width="8.6640625" style="92" customWidth="1"/>
    <col min="25" max="25" width="17.44140625" style="92" hidden="1" customWidth="1"/>
    <col min="26" max="27" width="9.109375" style="93" hidden="1" customWidth="1"/>
    <col min="28" max="28" width="10.6640625" style="92" hidden="1" customWidth="1"/>
    <col min="29" max="29" width="8.88671875" style="93" hidden="1" customWidth="1"/>
    <col min="30" max="30" width="9.109375" style="93" hidden="1" customWidth="1"/>
    <col min="31" max="31" width="9.109375" style="92" hidden="1" customWidth="1"/>
    <col min="32" max="32" width="13.44140625" style="96" hidden="1" customWidth="1"/>
    <col min="33" max="33" width="12.109375" style="96" hidden="1" customWidth="1"/>
    <col min="34" max="34" width="10.5546875" style="92" hidden="1" customWidth="1"/>
    <col min="35" max="35" width="9.109375" style="93" hidden="1" customWidth="1"/>
    <col min="36" max="36" width="11" style="93" hidden="1" customWidth="1"/>
    <col min="37" max="37" width="8.88671875" style="92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1668314.78</v>
      </c>
      <c r="D3" s="27">
        <v>10507571.300000001</v>
      </c>
      <c r="E3" s="15">
        <v>0.15877263473815301</v>
      </c>
      <c r="F3" s="28">
        <v>4761</v>
      </c>
      <c r="G3" s="28">
        <v>3957</v>
      </c>
      <c r="H3" s="29">
        <v>0.83109999999999995</v>
      </c>
      <c r="I3" s="13">
        <v>0.90569999999999995</v>
      </c>
      <c r="J3" s="30">
        <v>6104</v>
      </c>
      <c r="K3" s="30">
        <v>5006</v>
      </c>
      <c r="L3" s="31">
        <v>0.82010000000000005</v>
      </c>
      <c r="M3" s="15">
        <v>0.82779999999999998</v>
      </c>
      <c r="N3" s="32">
        <v>2081696.81</v>
      </c>
      <c r="O3" s="32">
        <v>1322448.72</v>
      </c>
      <c r="P3" s="29">
        <v>0.63529999999999998</v>
      </c>
      <c r="Q3" s="29">
        <v>0.65169999999999995</v>
      </c>
      <c r="R3" s="30">
        <v>3954</v>
      </c>
      <c r="S3" s="30">
        <v>1478</v>
      </c>
      <c r="T3" s="31">
        <v>0.37380000000000002</v>
      </c>
      <c r="U3" s="31">
        <v>0.67059999999999997</v>
      </c>
      <c r="V3" s="28">
        <v>3457</v>
      </c>
      <c r="W3" s="28">
        <v>2823</v>
      </c>
      <c r="X3" s="29">
        <v>0.81659999999999999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257783.43</v>
      </c>
      <c r="D4" s="27">
        <v>1722235.69</v>
      </c>
      <c r="E4" s="15">
        <v>0.14967953079639201</v>
      </c>
      <c r="F4" s="28">
        <v>831</v>
      </c>
      <c r="G4" s="28">
        <v>789</v>
      </c>
      <c r="H4" s="29">
        <v>0.94950000000000001</v>
      </c>
      <c r="I4" s="13">
        <v>1</v>
      </c>
      <c r="J4" s="30">
        <v>1135</v>
      </c>
      <c r="K4" s="30">
        <v>1029</v>
      </c>
      <c r="L4" s="31">
        <v>0.90659999999999996</v>
      </c>
      <c r="M4" s="15">
        <v>0.9</v>
      </c>
      <c r="N4" s="32">
        <v>344786.25</v>
      </c>
      <c r="O4" s="32">
        <v>207784.37</v>
      </c>
      <c r="P4" s="29">
        <v>0.60260000000000002</v>
      </c>
      <c r="Q4" s="29">
        <v>0.62519999999999998</v>
      </c>
      <c r="R4" s="30">
        <v>734</v>
      </c>
      <c r="S4" s="30">
        <v>245</v>
      </c>
      <c r="T4" s="31">
        <v>0.33379999999999999</v>
      </c>
      <c r="U4" s="31">
        <v>0.62960000000000005</v>
      </c>
      <c r="V4" s="28">
        <v>739</v>
      </c>
      <c r="W4" s="28">
        <v>623</v>
      </c>
      <c r="X4" s="29">
        <v>0.84299999999999997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77348.100000000006</v>
      </c>
      <c r="D5" s="27">
        <v>481497.15</v>
      </c>
      <c r="E5" s="15">
        <v>0.160640826222959</v>
      </c>
      <c r="F5" s="28">
        <v>221</v>
      </c>
      <c r="G5" s="28">
        <v>213</v>
      </c>
      <c r="H5" s="29">
        <v>0.96379999999999999</v>
      </c>
      <c r="I5" s="13">
        <v>1</v>
      </c>
      <c r="J5" s="30">
        <v>342</v>
      </c>
      <c r="K5" s="30">
        <v>292</v>
      </c>
      <c r="L5" s="31">
        <v>0.8538</v>
      </c>
      <c r="M5" s="15">
        <v>0.87229999999999996</v>
      </c>
      <c r="N5" s="32">
        <v>99325.74</v>
      </c>
      <c r="O5" s="32">
        <v>60905.36</v>
      </c>
      <c r="P5" s="29">
        <v>0.61319999999999997</v>
      </c>
      <c r="Q5" s="29">
        <v>0.63109999999999999</v>
      </c>
      <c r="R5" s="30">
        <v>241</v>
      </c>
      <c r="S5" s="30">
        <v>92</v>
      </c>
      <c r="T5" s="31">
        <v>0.38169999999999998</v>
      </c>
      <c r="U5" s="31">
        <v>0.59450000000000003</v>
      </c>
      <c r="V5" s="28">
        <v>166</v>
      </c>
      <c r="W5" s="28">
        <v>143</v>
      </c>
      <c r="X5" s="29">
        <v>0.86140000000000005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456276.55</v>
      </c>
      <c r="D6" s="27">
        <v>3054553.84</v>
      </c>
      <c r="E6" s="15">
        <v>0.14937584141584501</v>
      </c>
      <c r="F6" s="28">
        <v>1690</v>
      </c>
      <c r="G6" s="28">
        <v>1587</v>
      </c>
      <c r="H6" s="29">
        <v>0.93910000000000005</v>
      </c>
      <c r="I6" s="13">
        <v>1</v>
      </c>
      <c r="J6" s="30">
        <v>1918</v>
      </c>
      <c r="K6" s="30">
        <v>1812</v>
      </c>
      <c r="L6" s="31">
        <v>0.94469999999999998</v>
      </c>
      <c r="M6" s="15">
        <v>0.9</v>
      </c>
      <c r="N6" s="32">
        <v>577013</v>
      </c>
      <c r="O6" s="32">
        <v>358417.97</v>
      </c>
      <c r="P6" s="29">
        <v>0.62119999999999997</v>
      </c>
      <c r="Q6" s="29">
        <v>0.63790000000000002</v>
      </c>
      <c r="R6" s="30">
        <v>1316</v>
      </c>
      <c r="S6" s="30">
        <v>528</v>
      </c>
      <c r="T6" s="31">
        <v>0.4012</v>
      </c>
      <c r="U6" s="31">
        <v>0.7</v>
      </c>
      <c r="V6" s="28">
        <v>1320</v>
      </c>
      <c r="W6" s="28">
        <v>1195</v>
      </c>
      <c r="X6" s="29">
        <v>0.90529999999999999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257956.54</v>
      </c>
      <c r="D7" s="27">
        <v>1287145.1100000001</v>
      </c>
      <c r="E7" s="15">
        <v>0.20040983568666901</v>
      </c>
      <c r="F7" s="28">
        <v>557</v>
      </c>
      <c r="G7" s="28">
        <v>486</v>
      </c>
      <c r="H7" s="29">
        <v>0.87250000000000005</v>
      </c>
      <c r="I7" s="13">
        <v>0.97570000000000001</v>
      </c>
      <c r="J7" s="30">
        <v>872</v>
      </c>
      <c r="K7" s="30">
        <v>798</v>
      </c>
      <c r="L7" s="31">
        <v>0.91510000000000002</v>
      </c>
      <c r="M7" s="15">
        <v>0.9</v>
      </c>
      <c r="N7" s="32">
        <v>234945.78</v>
      </c>
      <c r="O7" s="32">
        <v>172643.89</v>
      </c>
      <c r="P7" s="29">
        <v>0.73480000000000001</v>
      </c>
      <c r="Q7" s="29">
        <v>0.7</v>
      </c>
      <c r="R7" s="30">
        <v>565</v>
      </c>
      <c r="S7" s="30">
        <v>265</v>
      </c>
      <c r="T7" s="31">
        <v>0.46899999999999997</v>
      </c>
      <c r="U7" s="31">
        <v>0.7</v>
      </c>
      <c r="V7" s="28">
        <v>595</v>
      </c>
      <c r="W7" s="28">
        <v>500</v>
      </c>
      <c r="X7" s="29">
        <v>0.84030000000000005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102083.13</v>
      </c>
      <c r="D8" s="27">
        <v>526735.5</v>
      </c>
      <c r="E8" s="15">
        <v>0.19380339847988201</v>
      </c>
      <c r="F8" s="28">
        <v>162</v>
      </c>
      <c r="G8" s="28">
        <v>154</v>
      </c>
      <c r="H8" s="29">
        <v>0.9506</v>
      </c>
      <c r="I8" s="13">
        <v>1</v>
      </c>
      <c r="J8" s="30">
        <v>274</v>
      </c>
      <c r="K8" s="30">
        <v>245</v>
      </c>
      <c r="L8" s="31">
        <v>0.89419999999999999</v>
      </c>
      <c r="M8" s="15">
        <v>0.88449999999999995</v>
      </c>
      <c r="N8" s="32">
        <v>109205.52</v>
      </c>
      <c r="O8" s="32">
        <v>83525.53</v>
      </c>
      <c r="P8" s="29">
        <v>0.76480000000000004</v>
      </c>
      <c r="Q8" s="29">
        <v>0.7</v>
      </c>
      <c r="R8" s="30">
        <v>174</v>
      </c>
      <c r="S8" s="30">
        <v>70</v>
      </c>
      <c r="T8" s="31">
        <v>0.40229999999999999</v>
      </c>
      <c r="U8" s="31">
        <v>0.64270000000000005</v>
      </c>
      <c r="V8" s="28">
        <v>179</v>
      </c>
      <c r="W8" s="28">
        <v>83</v>
      </c>
      <c r="X8" s="29">
        <v>0.4637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592717.4</v>
      </c>
      <c r="D9" s="27">
        <v>3944154.35</v>
      </c>
      <c r="E9" s="15">
        <v>0.15027743526315099</v>
      </c>
      <c r="F9" s="28">
        <v>1993</v>
      </c>
      <c r="G9" s="28">
        <v>1746</v>
      </c>
      <c r="H9" s="29">
        <v>0.87609999999999999</v>
      </c>
      <c r="I9" s="13">
        <v>0.95569999999999999</v>
      </c>
      <c r="J9" s="30">
        <v>2699</v>
      </c>
      <c r="K9" s="30">
        <v>2426</v>
      </c>
      <c r="L9" s="31">
        <v>0.89890000000000003</v>
      </c>
      <c r="M9" s="15">
        <v>0.9</v>
      </c>
      <c r="N9" s="32">
        <v>763070.58</v>
      </c>
      <c r="O9" s="32">
        <v>468537.65</v>
      </c>
      <c r="P9" s="29">
        <v>0.61399999999999999</v>
      </c>
      <c r="Q9" s="29">
        <v>0.63639999999999997</v>
      </c>
      <c r="R9" s="30">
        <v>1823</v>
      </c>
      <c r="S9" s="30">
        <v>592</v>
      </c>
      <c r="T9" s="31">
        <v>0.32469999999999999</v>
      </c>
      <c r="U9" s="31">
        <v>0.63280000000000003</v>
      </c>
      <c r="V9" s="28">
        <v>1600</v>
      </c>
      <c r="W9" s="28">
        <v>1353</v>
      </c>
      <c r="X9" s="29">
        <v>0.84560000000000002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338667.02</v>
      </c>
      <c r="D10" s="27">
        <v>2053089.31</v>
      </c>
      <c r="E10" s="15">
        <v>0.16495484066399399</v>
      </c>
      <c r="F10" s="28">
        <v>1070</v>
      </c>
      <c r="G10" s="28">
        <v>976</v>
      </c>
      <c r="H10" s="29">
        <v>0.91210000000000002</v>
      </c>
      <c r="I10" s="13">
        <v>0.96850000000000003</v>
      </c>
      <c r="J10" s="30">
        <v>1346</v>
      </c>
      <c r="K10" s="30">
        <v>1253</v>
      </c>
      <c r="L10" s="31">
        <v>0.93089999999999995</v>
      </c>
      <c r="M10" s="15">
        <v>0.9</v>
      </c>
      <c r="N10" s="32">
        <v>373220.58</v>
      </c>
      <c r="O10" s="32">
        <v>246553.2</v>
      </c>
      <c r="P10" s="29">
        <v>0.66059999999999997</v>
      </c>
      <c r="Q10" s="29">
        <v>0.67459999999999998</v>
      </c>
      <c r="R10" s="30">
        <v>917</v>
      </c>
      <c r="S10" s="30">
        <v>366</v>
      </c>
      <c r="T10" s="31">
        <v>0.39910000000000001</v>
      </c>
      <c r="U10" s="31">
        <v>0.7</v>
      </c>
      <c r="V10" s="28">
        <v>824</v>
      </c>
      <c r="W10" s="28">
        <v>702</v>
      </c>
      <c r="X10" s="29">
        <v>0.85189999999999999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660058.02</v>
      </c>
      <c r="D11" s="27">
        <v>3994519.35</v>
      </c>
      <c r="E11" s="15">
        <v>0.165240911900953</v>
      </c>
      <c r="F11" s="28">
        <v>1626</v>
      </c>
      <c r="G11" s="28">
        <v>1461</v>
      </c>
      <c r="H11" s="29">
        <v>0.89849999999999997</v>
      </c>
      <c r="I11" s="13">
        <v>1</v>
      </c>
      <c r="J11" s="30">
        <v>2061</v>
      </c>
      <c r="K11" s="30">
        <v>1783</v>
      </c>
      <c r="L11" s="31">
        <v>0.86509999999999998</v>
      </c>
      <c r="M11" s="15">
        <v>0.86619999999999997</v>
      </c>
      <c r="N11" s="32">
        <v>770174.34</v>
      </c>
      <c r="O11" s="32">
        <v>549327.23</v>
      </c>
      <c r="P11" s="29">
        <v>0.71330000000000005</v>
      </c>
      <c r="Q11" s="29">
        <v>0.69820000000000004</v>
      </c>
      <c r="R11" s="30">
        <v>1487</v>
      </c>
      <c r="S11" s="30">
        <v>685</v>
      </c>
      <c r="T11" s="31">
        <v>0.4607</v>
      </c>
      <c r="U11" s="31">
        <v>0.7</v>
      </c>
      <c r="V11" s="28">
        <v>1289</v>
      </c>
      <c r="W11" s="28">
        <v>1141</v>
      </c>
      <c r="X11" s="29">
        <v>0.88519999999999999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1079741.99</v>
      </c>
      <c r="D12" s="27">
        <v>6316195.8200000003</v>
      </c>
      <c r="E12" s="15">
        <v>0.17094814992610499</v>
      </c>
      <c r="F12" s="28">
        <v>2733</v>
      </c>
      <c r="G12" s="28">
        <v>2578</v>
      </c>
      <c r="H12" s="29">
        <v>0.94330000000000003</v>
      </c>
      <c r="I12" s="13">
        <v>1</v>
      </c>
      <c r="J12" s="30">
        <v>3469</v>
      </c>
      <c r="K12" s="30">
        <v>3054</v>
      </c>
      <c r="L12" s="31">
        <v>0.88039999999999996</v>
      </c>
      <c r="M12" s="15">
        <v>0.88800000000000001</v>
      </c>
      <c r="N12" s="32">
        <v>1224133.3899999999</v>
      </c>
      <c r="O12" s="32">
        <v>884146.22</v>
      </c>
      <c r="P12" s="29">
        <v>0.72230000000000005</v>
      </c>
      <c r="Q12" s="29">
        <v>0.7</v>
      </c>
      <c r="R12" s="30">
        <v>1939</v>
      </c>
      <c r="S12" s="30">
        <v>844</v>
      </c>
      <c r="T12" s="31">
        <v>0.43530000000000002</v>
      </c>
      <c r="U12" s="31">
        <v>0.7</v>
      </c>
      <c r="V12" s="28">
        <v>2493</v>
      </c>
      <c r="W12" s="28">
        <v>2132</v>
      </c>
      <c r="X12" s="29">
        <v>0.85519999999999996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1804671.92</v>
      </c>
      <c r="D13" s="27">
        <v>11341706.67</v>
      </c>
      <c r="E13" s="15">
        <v>0.15911819733211299</v>
      </c>
      <c r="F13" s="28">
        <v>4171</v>
      </c>
      <c r="G13" s="28">
        <v>3905</v>
      </c>
      <c r="H13" s="29">
        <v>0.93620000000000003</v>
      </c>
      <c r="I13" s="13">
        <v>1</v>
      </c>
      <c r="J13" s="30">
        <v>5925</v>
      </c>
      <c r="K13" s="30">
        <v>5582</v>
      </c>
      <c r="L13" s="31">
        <v>0.94210000000000005</v>
      </c>
      <c r="M13" s="15">
        <v>0.9</v>
      </c>
      <c r="N13" s="32">
        <v>1989825.43</v>
      </c>
      <c r="O13" s="32">
        <v>1396869.43</v>
      </c>
      <c r="P13" s="29">
        <v>0.70199999999999996</v>
      </c>
      <c r="Q13" s="29">
        <v>0.7</v>
      </c>
      <c r="R13" s="30">
        <v>3990</v>
      </c>
      <c r="S13" s="30">
        <v>1854</v>
      </c>
      <c r="T13" s="31">
        <v>0.4647</v>
      </c>
      <c r="U13" s="31">
        <v>0.7</v>
      </c>
      <c r="V13" s="28">
        <v>3657</v>
      </c>
      <c r="W13" s="28">
        <v>2895</v>
      </c>
      <c r="X13" s="29">
        <v>0.79159999999999997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618997.67000000004</v>
      </c>
      <c r="D14" s="27">
        <v>4001379.69</v>
      </c>
      <c r="E14" s="15">
        <v>0.154696059348469</v>
      </c>
      <c r="F14" s="28">
        <v>1500</v>
      </c>
      <c r="G14" s="28">
        <v>1389</v>
      </c>
      <c r="H14" s="29">
        <v>0.92600000000000005</v>
      </c>
      <c r="I14" s="13">
        <v>1</v>
      </c>
      <c r="J14" s="30">
        <v>2501</v>
      </c>
      <c r="K14" s="30">
        <v>2169</v>
      </c>
      <c r="L14" s="31">
        <v>0.86729999999999996</v>
      </c>
      <c r="M14" s="15">
        <v>0.871</v>
      </c>
      <c r="N14" s="32">
        <v>704222.32</v>
      </c>
      <c r="O14" s="32">
        <v>455565.55</v>
      </c>
      <c r="P14" s="29">
        <v>0.64690000000000003</v>
      </c>
      <c r="Q14" s="29">
        <v>0.66610000000000003</v>
      </c>
      <c r="R14" s="30">
        <v>1869</v>
      </c>
      <c r="S14" s="30">
        <v>707</v>
      </c>
      <c r="T14" s="31">
        <v>0.37830000000000003</v>
      </c>
      <c r="U14" s="31">
        <v>0.67410000000000003</v>
      </c>
      <c r="V14" s="28">
        <v>1346</v>
      </c>
      <c r="W14" s="28">
        <v>1020</v>
      </c>
      <c r="X14" s="29">
        <v>0.75780000000000003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1964317.25</v>
      </c>
      <c r="D15" s="27">
        <v>12165121.810000001</v>
      </c>
      <c r="E15" s="15">
        <v>0.16147123560943599</v>
      </c>
      <c r="F15" s="28">
        <v>3799</v>
      </c>
      <c r="G15" s="28">
        <v>3618</v>
      </c>
      <c r="H15" s="29">
        <v>0.95240000000000002</v>
      </c>
      <c r="I15" s="13">
        <v>1</v>
      </c>
      <c r="J15" s="30">
        <v>4795</v>
      </c>
      <c r="K15" s="30">
        <v>4173</v>
      </c>
      <c r="L15" s="31">
        <v>0.87029999999999996</v>
      </c>
      <c r="M15" s="15">
        <v>0.88900000000000001</v>
      </c>
      <c r="N15" s="32">
        <v>2157974.67</v>
      </c>
      <c r="O15" s="32">
        <v>1606713.25</v>
      </c>
      <c r="P15" s="29">
        <v>0.74450000000000005</v>
      </c>
      <c r="Q15" s="29">
        <v>0.7</v>
      </c>
      <c r="R15" s="30">
        <v>3098</v>
      </c>
      <c r="S15" s="30">
        <v>1395</v>
      </c>
      <c r="T15" s="31">
        <v>0.45029999999999998</v>
      </c>
      <c r="U15" s="31">
        <v>0.7</v>
      </c>
      <c r="V15" s="28">
        <v>2855</v>
      </c>
      <c r="W15" s="28">
        <v>2296</v>
      </c>
      <c r="X15" s="29">
        <v>0.80420000000000003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870835.7</v>
      </c>
      <c r="D16" s="27">
        <v>5123954.09</v>
      </c>
      <c r="E16" s="15">
        <v>0.169953845156329</v>
      </c>
      <c r="F16" s="28">
        <v>1864</v>
      </c>
      <c r="G16" s="28">
        <v>1743</v>
      </c>
      <c r="H16" s="29">
        <v>0.93510000000000004</v>
      </c>
      <c r="I16" s="13">
        <v>1</v>
      </c>
      <c r="J16" s="30">
        <v>2686</v>
      </c>
      <c r="K16" s="30">
        <v>2477</v>
      </c>
      <c r="L16" s="31">
        <v>0.92220000000000002</v>
      </c>
      <c r="M16" s="15">
        <v>0.9</v>
      </c>
      <c r="N16" s="32">
        <v>981130.34</v>
      </c>
      <c r="O16" s="32">
        <v>677868.08</v>
      </c>
      <c r="P16" s="29">
        <v>0.69089999999999996</v>
      </c>
      <c r="Q16" s="29">
        <v>0.67249999999999999</v>
      </c>
      <c r="R16" s="30">
        <v>1883</v>
      </c>
      <c r="S16" s="30">
        <v>754</v>
      </c>
      <c r="T16" s="31">
        <v>0.40039999999999998</v>
      </c>
      <c r="U16" s="31">
        <v>0.7</v>
      </c>
      <c r="V16" s="28">
        <v>1722</v>
      </c>
      <c r="W16" s="28">
        <v>1489</v>
      </c>
      <c r="X16" s="29">
        <v>0.86470000000000002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158992.26999999999</v>
      </c>
      <c r="D17" s="27">
        <v>899168.35</v>
      </c>
      <c r="E17" s="15">
        <v>0.17682147064006401</v>
      </c>
      <c r="F17" s="28">
        <v>186</v>
      </c>
      <c r="G17" s="28">
        <v>174</v>
      </c>
      <c r="H17" s="29">
        <v>0.9355</v>
      </c>
      <c r="I17" s="13">
        <v>1</v>
      </c>
      <c r="J17" s="30">
        <v>275</v>
      </c>
      <c r="K17" s="30">
        <v>251</v>
      </c>
      <c r="L17" s="31">
        <v>0.91269999999999996</v>
      </c>
      <c r="M17" s="15">
        <v>0.9</v>
      </c>
      <c r="N17" s="32">
        <v>159310.39999999999</v>
      </c>
      <c r="O17" s="32">
        <v>118721.08</v>
      </c>
      <c r="P17" s="29">
        <v>0.74519999999999997</v>
      </c>
      <c r="Q17" s="29">
        <v>0.7</v>
      </c>
      <c r="R17" s="30">
        <v>201</v>
      </c>
      <c r="S17" s="30">
        <v>92</v>
      </c>
      <c r="T17" s="31">
        <v>0.4577</v>
      </c>
      <c r="U17" s="31">
        <v>0.7</v>
      </c>
      <c r="V17" s="28">
        <v>167</v>
      </c>
      <c r="W17" s="28">
        <v>105</v>
      </c>
      <c r="X17" s="29">
        <v>0.62870000000000004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646978.67000000004</v>
      </c>
      <c r="D18" s="27">
        <v>4372610.51</v>
      </c>
      <c r="E18" s="15">
        <v>0.14796165094521499</v>
      </c>
      <c r="F18" s="28">
        <v>1335</v>
      </c>
      <c r="G18" s="28">
        <v>1213</v>
      </c>
      <c r="H18" s="29">
        <v>0.90859999999999996</v>
      </c>
      <c r="I18" s="13">
        <v>0.98760000000000003</v>
      </c>
      <c r="J18" s="30">
        <v>2037</v>
      </c>
      <c r="K18" s="30">
        <v>1683</v>
      </c>
      <c r="L18" s="31">
        <v>0.82620000000000005</v>
      </c>
      <c r="M18" s="15">
        <v>0.83379999999999999</v>
      </c>
      <c r="N18" s="32">
        <v>765163.42</v>
      </c>
      <c r="O18" s="32">
        <v>521994.59</v>
      </c>
      <c r="P18" s="29">
        <v>0.68220000000000003</v>
      </c>
      <c r="Q18" s="29">
        <v>0.69030000000000002</v>
      </c>
      <c r="R18" s="30">
        <v>1189</v>
      </c>
      <c r="S18" s="30">
        <v>432</v>
      </c>
      <c r="T18" s="31">
        <v>0.36330000000000001</v>
      </c>
      <c r="U18" s="31">
        <v>0.67479999999999996</v>
      </c>
      <c r="V18" s="28">
        <v>1185</v>
      </c>
      <c r="W18" s="28">
        <v>897</v>
      </c>
      <c r="X18" s="29">
        <v>0.75700000000000001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201828.66</v>
      </c>
      <c r="D19" s="27">
        <v>1273762.44</v>
      </c>
      <c r="E19" s="15">
        <v>0.158450786160722</v>
      </c>
      <c r="F19" s="28">
        <v>626</v>
      </c>
      <c r="G19" s="28">
        <v>574</v>
      </c>
      <c r="H19" s="29">
        <v>0.91690000000000005</v>
      </c>
      <c r="I19" s="13">
        <v>0.99419999999999997</v>
      </c>
      <c r="J19" s="30">
        <v>866</v>
      </c>
      <c r="K19" s="30">
        <v>781</v>
      </c>
      <c r="L19" s="31">
        <v>0.90180000000000005</v>
      </c>
      <c r="M19" s="15">
        <v>0.9</v>
      </c>
      <c r="N19" s="32">
        <v>208304.8</v>
      </c>
      <c r="O19" s="32">
        <v>157577.97</v>
      </c>
      <c r="P19" s="29">
        <v>0.75649999999999995</v>
      </c>
      <c r="Q19" s="29">
        <v>0.7</v>
      </c>
      <c r="R19" s="30">
        <v>541</v>
      </c>
      <c r="S19" s="30">
        <v>234</v>
      </c>
      <c r="T19" s="31">
        <v>0.4325</v>
      </c>
      <c r="U19" s="31">
        <v>0.7</v>
      </c>
      <c r="V19" s="28">
        <v>481</v>
      </c>
      <c r="W19" s="28">
        <v>392</v>
      </c>
      <c r="X19" s="29">
        <v>0.81499999999999995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1626821.65</v>
      </c>
      <c r="D20" s="27">
        <v>10358119.390000001</v>
      </c>
      <c r="E20" s="15">
        <v>0.15705762684784</v>
      </c>
      <c r="F20" s="28">
        <v>3639</v>
      </c>
      <c r="G20" s="28">
        <v>3415</v>
      </c>
      <c r="H20" s="29">
        <v>0.93840000000000001</v>
      </c>
      <c r="I20" s="13">
        <v>1</v>
      </c>
      <c r="J20" s="30">
        <v>5046</v>
      </c>
      <c r="K20" s="30">
        <v>4686</v>
      </c>
      <c r="L20" s="31">
        <v>0.92869999999999997</v>
      </c>
      <c r="M20" s="15">
        <v>0.9</v>
      </c>
      <c r="N20" s="32">
        <v>1846233.58</v>
      </c>
      <c r="O20" s="32">
        <v>1286784.78</v>
      </c>
      <c r="P20" s="29">
        <v>0.69699999999999995</v>
      </c>
      <c r="Q20" s="29">
        <v>0.6966</v>
      </c>
      <c r="R20" s="30">
        <v>3898</v>
      </c>
      <c r="S20" s="30">
        <v>1575</v>
      </c>
      <c r="T20" s="31">
        <v>0.40410000000000001</v>
      </c>
      <c r="U20" s="31">
        <v>0.7</v>
      </c>
      <c r="V20" s="28">
        <v>3126</v>
      </c>
      <c r="W20" s="28">
        <v>2551</v>
      </c>
      <c r="X20" s="29">
        <v>0.81610000000000005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389995.25</v>
      </c>
      <c r="D21" s="27">
        <v>2479601.2799999998</v>
      </c>
      <c r="E21" s="15">
        <v>0.15728143598958</v>
      </c>
      <c r="F21" s="28">
        <v>1065</v>
      </c>
      <c r="G21" s="28">
        <v>956</v>
      </c>
      <c r="H21" s="29">
        <v>0.89770000000000005</v>
      </c>
      <c r="I21" s="13">
        <v>0.97760000000000002</v>
      </c>
      <c r="J21" s="30">
        <v>1451</v>
      </c>
      <c r="K21" s="30">
        <v>1175</v>
      </c>
      <c r="L21" s="31">
        <v>0.80979999999999996</v>
      </c>
      <c r="M21" s="15">
        <v>0.81379999999999997</v>
      </c>
      <c r="N21" s="32">
        <v>466261.02</v>
      </c>
      <c r="O21" s="32">
        <v>315674.3</v>
      </c>
      <c r="P21" s="29">
        <v>0.67700000000000005</v>
      </c>
      <c r="Q21" s="29">
        <v>0.7</v>
      </c>
      <c r="R21" s="30">
        <v>882</v>
      </c>
      <c r="S21" s="30">
        <v>342</v>
      </c>
      <c r="T21" s="31">
        <v>0.38779999999999998</v>
      </c>
      <c r="U21" s="31">
        <v>0.69399999999999995</v>
      </c>
      <c r="V21" s="28">
        <v>859</v>
      </c>
      <c r="W21" s="28">
        <v>651</v>
      </c>
      <c r="X21" s="29">
        <v>0.75790000000000002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158028.09</v>
      </c>
      <c r="D22" s="27">
        <v>1032924.7</v>
      </c>
      <c r="E22" s="15">
        <v>0.152990910179609</v>
      </c>
      <c r="F22" s="28">
        <v>410</v>
      </c>
      <c r="G22" s="28">
        <v>342</v>
      </c>
      <c r="H22" s="29">
        <v>0.83409999999999995</v>
      </c>
      <c r="I22" s="13">
        <v>1</v>
      </c>
      <c r="J22" s="30">
        <v>667</v>
      </c>
      <c r="K22" s="30">
        <v>575</v>
      </c>
      <c r="L22" s="31">
        <v>0.86209999999999998</v>
      </c>
      <c r="M22" s="15">
        <v>0.87109999999999999</v>
      </c>
      <c r="N22" s="32">
        <v>201426.14</v>
      </c>
      <c r="O22" s="32">
        <v>129821.85</v>
      </c>
      <c r="P22" s="29">
        <v>0.64449999999999996</v>
      </c>
      <c r="Q22" s="29">
        <v>0.62270000000000003</v>
      </c>
      <c r="R22" s="30">
        <v>446</v>
      </c>
      <c r="S22" s="30">
        <v>159</v>
      </c>
      <c r="T22" s="31">
        <v>0.35649999999999998</v>
      </c>
      <c r="U22" s="31">
        <v>0.66779999999999995</v>
      </c>
      <c r="V22" s="28">
        <v>414</v>
      </c>
      <c r="W22" s="28">
        <v>300</v>
      </c>
      <c r="X22" s="29">
        <v>0.72460000000000002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237093.74</v>
      </c>
      <c r="D23" s="27">
        <v>1472760.57</v>
      </c>
      <c r="E23" s="15">
        <v>0.160985936770428</v>
      </c>
      <c r="F23" s="28">
        <v>635</v>
      </c>
      <c r="G23" s="28">
        <v>588</v>
      </c>
      <c r="H23" s="29">
        <v>0.92600000000000005</v>
      </c>
      <c r="I23" s="13">
        <v>0.96750000000000003</v>
      </c>
      <c r="J23" s="30">
        <v>917</v>
      </c>
      <c r="K23" s="30">
        <v>857</v>
      </c>
      <c r="L23" s="31">
        <v>0.93459999999999999</v>
      </c>
      <c r="M23" s="15">
        <v>0.9</v>
      </c>
      <c r="N23" s="32">
        <v>265750.44</v>
      </c>
      <c r="O23" s="32">
        <v>177105.05</v>
      </c>
      <c r="P23" s="29">
        <v>0.66639999999999999</v>
      </c>
      <c r="Q23" s="29">
        <v>0.64649999999999996</v>
      </c>
      <c r="R23" s="30">
        <v>663</v>
      </c>
      <c r="S23" s="30">
        <v>261</v>
      </c>
      <c r="T23" s="31">
        <v>0.39369999999999999</v>
      </c>
      <c r="U23" s="31">
        <v>0.68579999999999997</v>
      </c>
      <c r="V23" s="28">
        <v>535</v>
      </c>
      <c r="W23" s="28">
        <v>431</v>
      </c>
      <c r="X23" s="29">
        <v>0.80559999999999998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77783.38</v>
      </c>
      <c r="D24" s="27">
        <v>524686.93999999994</v>
      </c>
      <c r="E24" s="15">
        <v>0.14824721957058801</v>
      </c>
      <c r="F24" s="28">
        <v>153</v>
      </c>
      <c r="G24" s="28">
        <v>152</v>
      </c>
      <c r="H24" s="29">
        <v>0.99350000000000005</v>
      </c>
      <c r="I24" s="13">
        <v>0.98770000000000002</v>
      </c>
      <c r="J24" s="30">
        <v>236</v>
      </c>
      <c r="K24" s="30">
        <v>214</v>
      </c>
      <c r="L24" s="31">
        <v>0.90680000000000005</v>
      </c>
      <c r="M24" s="15">
        <v>0.9</v>
      </c>
      <c r="N24" s="32">
        <v>90671.59</v>
      </c>
      <c r="O24" s="32">
        <v>65049.73</v>
      </c>
      <c r="P24" s="29">
        <v>0.71740000000000004</v>
      </c>
      <c r="Q24" s="29">
        <v>0.68740000000000001</v>
      </c>
      <c r="R24" s="30">
        <v>177</v>
      </c>
      <c r="S24" s="30">
        <v>82</v>
      </c>
      <c r="T24" s="31">
        <v>0.46329999999999999</v>
      </c>
      <c r="U24" s="31">
        <v>0.7</v>
      </c>
      <c r="V24" s="28">
        <v>149</v>
      </c>
      <c r="W24" s="28">
        <v>114</v>
      </c>
      <c r="X24" s="29">
        <v>0.7651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1418057.99</v>
      </c>
      <c r="D25" s="27">
        <v>8776000.6400000006</v>
      </c>
      <c r="E25" s="15">
        <v>0.16158362426919801</v>
      </c>
      <c r="F25" s="28">
        <v>4720</v>
      </c>
      <c r="G25" s="28">
        <v>4301</v>
      </c>
      <c r="H25" s="29">
        <v>0.91120000000000001</v>
      </c>
      <c r="I25" s="13">
        <v>0.95799999999999996</v>
      </c>
      <c r="J25" s="30">
        <v>6285</v>
      </c>
      <c r="K25" s="30">
        <v>5715</v>
      </c>
      <c r="L25" s="31">
        <v>0.9093</v>
      </c>
      <c r="M25" s="15">
        <v>0.9</v>
      </c>
      <c r="N25" s="32">
        <v>1716259.89</v>
      </c>
      <c r="O25" s="32">
        <v>1062094.1599999999</v>
      </c>
      <c r="P25" s="29">
        <v>0.61880000000000002</v>
      </c>
      <c r="Q25" s="29">
        <v>0.62270000000000003</v>
      </c>
      <c r="R25" s="30">
        <v>4179</v>
      </c>
      <c r="S25" s="30">
        <v>1478</v>
      </c>
      <c r="T25" s="31">
        <v>0.35370000000000001</v>
      </c>
      <c r="U25" s="31">
        <v>0.63929999999999998</v>
      </c>
      <c r="V25" s="28">
        <v>3746</v>
      </c>
      <c r="W25" s="28">
        <v>3183</v>
      </c>
      <c r="X25" s="29">
        <v>0.84970000000000001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713229.65</v>
      </c>
      <c r="D26" s="27">
        <v>4593314.3099999996</v>
      </c>
      <c r="E26" s="15">
        <v>0.155275603162458</v>
      </c>
      <c r="F26" s="28">
        <v>2799</v>
      </c>
      <c r="G26" s="28">
        <v>2445</v>
      </c>
      <c r="H26" s="29">
        <v>0.87350000000000005</v>
      </c>
      <c r="I26" s="13">
        <v>0.98360000000000003</v>
      </c>
      <c r="J26" s="30">
        <v>3920</v>
      </c>
      <c r="K26" s="30">
        <v>2973</v>
      </c>
      <c r="L26" s="31">
        <v>0.75839999999999996</v>
      </c>
      <c r="M26" s="15">
        <v>0.76829999999999998</v>
      </c>
      <c r="N26" s="32">
        <v>862012.88</v>
      </c>
      <c r="O26" s="32">
        <v>539181.77</v>
      </c>
      <c r="P26" s="29">
        <v>0.62549999999999994</v>
      </c>
      <c r="Q26" s="29">
        <v>0.64239999999999997</v>
      </c>
      <c r="R26" s="30">
        <v>2183</v>
      </c>
      <c r="S26" s="30">
        <v>757</v>
      </c>
      <c r="T26" s="31">
        <v>0.3468</v>
      </c>
      <c r="U26" s="31">
        <v>0.67520000000000002</v>
      </c>
      <c r="V26" s="28">
        <v>1985</v>
      </c>
      <c r="W26" s="28">
        <v>1720</v>
      </c>
      <c r="X26" s="29">
        <v>0.86650000000000005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1184637.3899999999</v>
      </c>
      <c r="D27" s="27">
        <v>7739824.5599999996</v>
      </c>
      <c r="E27" s="15">
        <v>0.15305739565755699</v>
      </c>
      <c r="F27" s="28">
        <v>3044</v>
      </c>
      <c r="G27" s="28">
        <v>2718</v>
      </c>
      <c r="H27" s="29">
        <v>0.89290000000000003</v>
      </c>
      <c r="I27" s="13">
        <v>0.9849</v>
      </c>
      <c r="J27" s="30">
        <v>4199</v>
      </c>
      <c r="K27" s="30">
        <v>3556</v>
      </c>
      <c r="L27" s="31">
        <v>0.84689999999999999</v>
      </c>
      <c r="M27" s="15">
        <v>0.83679999999999999</v>
      </c>
      <c r="N27" s="32">
        <v>1424051.37</v>
      </c>
      <c r="O27" s="32">
        <v>955363.91</v>
      </c>
      <c r="P27" s="29">
        <v>0.67090000000000005</v>
      </c>
      <c r="Q27" s="29">
        <v>0.68589999999999995</v>
      </c>
      <c r="R27" s="30">
        <v>2525</v>
      </c>
      <c r="S27" s="30">
        <v>953</v>
      </c>
      <c r="T27" s="31">
        <v>0.37740000000000001</v>
      </c>
      <c r="U27" s="31">
        <v>0.67800000000000005</v>
      </c>
      <c r="V27" s="28">
        <v>2506</v>
      </c>
      <c r="W27" s="28">
        <v>1930</v>
      </c>
      <c r="X27" s="29">
        <v>0.7702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5876368.54</v>
      </c>
      <c r="D28" s="27">
        <v>37148736.07</v>
      </c>
      <c r="E28" s="15">
        <v>0.15818488491579</v>
      </c>
      <c r="F28" s="28">
        <v>13499</v>
      </c>
      <c r="G28" s="28">
        <v>11903</v>
      </c>
      <c r="H28" s="29">
        <v>0.88180000000000003</v>
      </c>
      <c r="I28" s="13">
        <v>0.96160000000000001</v>
      </c>
      <c r="J28" s="30">
        <v>18262</v>
      </c>
      <c r="K28" s="30">
        <v>14645</v>
      </c>
      <c r="L28" s="31">
        <v>0.80189999999999995</v>
      </c>
      <c r="M28" s="15">
        <v>0.81799999999999995</v>
      </c>
      <c r="N28" s="32">
        <v>6936939.3799999999</v>
      </c>
      <c r="O28" s="32">
        <v>4626893.93</v>
      </c>
      <c r="P28" s="29">
        <v>0.66700000000000004</v>
      </c>
      <c r="Q28" s="29">
        <v>0.67359999999999998</v>
      </c>
      <c r="R28" s="30">
        <v>11708</v>
      </c>
      <c r="S28" s="30">
        <v>4486</v>
      </c>
      <c r="T28" s="31">
        <v>0.38319999999999999</v>
      </c>
      <c r="U28" s="31">
        <v>0.66020000000000001</v>
      </c>
      <c r="V28" s="28">
        <v>9958</v>
      </c>
      <c r="W28" s="28">
        <v>7518</v>
      </c>
      <c r="X28" s="29">
        <v>0.755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332503.02</v>
      </c>
      <c r="D29" s="27">
        <v>2107977.02</v>
      </c>
      <c r="E29" s="15">
        <v>0.15773559998296399</v>
      </c>
      <c r="F29" s="28">
        <v>468</v>
      </c>
      <c r="G29" s="28">
        <v>437</v>
      </c>
      <c r="H29" s="29">
        <v>0.93379999999999996</v>
      </c>
      <c r="I29" s="13">
        <v>0.98629999999999995</v>
      </c>
      <c r="J29" s="30">
        <v>744</v>
      </c>
      <c r="K29" s="30">
        <v>687</v>
      </c>
      <c r="L29" s="31">
        <v>0.9234</v>
      </c>
      <c r="M29" s="15">
        <v>0.9</v>
      </c>
      <c r="N29" s="32">
        <v>381972.13</v>
      </c>
      <c r="O29" s="32">
        <v>270999.58</v>
      </c>
      <c r="P29" s="29">
        <v>0.70950000000000002</v>
      </c>
      <c r="Q29" s="29">
        <v>0.7</v>
      </c>
      <c r="R29" s="30">
        <v>564</v>
      </c>
      <c r="S29" s="30">
        <v>260</v>
      </c>
      <c r="T29" s="31">
        <v>0.46100000000000002</v>
      </c>
      <c r="U29" s="31">
        <v>0.7</v>
      </c>
      <c r="V29" s="28">
        <v>410</v>
      </c>
      <c r="W29" s="28">
        <v>282</v>
      </c>
      <c r="X29" s="29">
        <v>0.68779999999999997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328899.56</v>
      </c>
      <c r="D30" s="27">
        <v>2218151.21</v>
      </c>
      <c r="E30" s="15">
        <v>0.14827643783581401</v>
      </c>
      <c r="F30" s="28">
        <v>482</v>
      </c>
      <c r="G30" s="28">
        <v>459</v>
      </c>
      <c r="H30" s="29">
        <v>0.95230000000000004</v>
      </c>
      <c r="I30" s="13">
        <v>1</v>
      </c>
      <c r="J30" s="30">
        <v>791</v>
      </c>
      <c r="K30" s="30">
        <v>719</v>
      </c>
      <c r="L30" s="31">
        <v>0.90900000000000003</v>
      </c>
      <c r="M30" s="15">
        <v>0.9</v>
      </c>
      <c r="N30" s="32">
        <v>369176.18</v>
      </c>
      <c r="O30" s="32">
        <v>260480.38</v>
      </c>
      <c r="P30" s="29">
        <v>0.7056</v>
      </c>
      <c r="Q30" s="29">
        <v>0.7</v>
      </c>
      <c r="R30" s="30">
        <v>554</v>
      </c>
      <c r="S30" s="30">
        <v>266</v>
      </c>
      <c r="T30" s="31">
        <v>0.48010000000000003</v>
      </c>
      <c r="U30" s="31">
        <v>0.7</v>
      </c>
      <c r="V30" s="28">
        <v>441</v>
      </c>
      <c r="W30" s="28">
        <v>313</v>
      </c>
      <c r="X30" s="29">
        <v>0.70979999999999999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1871053.29</v>
      </c>
      <c r="D31" s="27">
        <v>12124358.140000001</v>
      </c>
      <c r="E31" s="15">
        <v>0.15432184272313201</v>
      </c>
      <c r="F31" s="28">
        <v>3471</v>
      </c>
      <c r="G31" s="28">
        <v>3259</v>
      </c>
      <c r="H31" s="29">
        <v>0.93889999999999996</v>
      </c>
      <c r="I31" s="13">
        <v>1</v>
      </c>
      <c r="J31" s="30">
        <v>4826</v>
      </c>
      <c r="K31" s="30">
        <v>4218</v>
      </c>
      <c r="L31" s="31">
        <v>0.874</v>
      </c>
      <c r="M31" s="15">
        <v>0.8871</v>
      </c>
      <c r="N31" s="32">
        <v>2217317.27</v>
      </c>
      <c r="O31" s="32">
        <v>1513359.29</v>
      </c>
      <c r="P31" s="29">
        <v>0.6825</v>
      </c>
      <c r="Q31" s="29">
        <v>0.69550000000000001</v>
      </c>
      <c r="R31" s="30">
        <v>3510</v>
      </c>
      <c r="S31" s="30">
        <v>1329</v>
      </c>
      <c r="T31" s="31">
        <v>0.37859999999999999</v>
      </c>
      <c r="U31" s="31">
        <v>0.7</v>
      </c>
      <c r="V31" s="28">
        <v>2852</v>
      </c>
      <c r="W31" s="28">
        <v>2362</v>
      </c>
      <c r="X31" s="29">
        <v>0.82820000000000005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368565.94</v>
      </c>
      <c r="D32" s="27">
        <v>2133664.42</v>
      </c>
      <c r="E32" s="15">
        <v>0.17273847590334801</v>
      </c>
      <c r="F32" s="28">
        <v>859</v>
      </c>
      <c r="G32" s="28">
        <v>797</v>
      </c>
      <c r="H32" s="29">
        <v>0.92779999999999996</v>
      </c>
      <c r="I32" s="13">
        <v>1</v>
      </c>
      <c r="J32" s="30">
        <v>1162</v>
      </c>
      <c r="K32" s="30">
        <v>930</v>
      </c>
      <c r="L32" s="31">
        <v>0.80030000000000001</v>
      </c>
      <c r="M32" s="15">
        <v>0.81100000000000005</v>
      </c>
      <c r="N32" s="32">
        <v>406055.57</v>
      </c>
      <c r="O32" s="32">
        <v>296519.31</v>
      </c>
      <c r="P32" s="29">
        <v>0.73019999999999996</v>
      </c>
      <c r="Q32" s="29">
        <v>0.7</v>
      </c>
      <c r="R32" s="30">
        <v>674</v>
      </c>
      <c r="S32" s="30">
        <v>289</v>
      </c>
      <c r="T32" s="31">
        <v>0.42880000000000001</v>
      </c>
      <c r="U32" s="31">
        <v>0.7</v>
      </c>
      <c r="V32" s="28">
        <v>685</v>
      </c>
      <c r="W32" s="28">
        <v>555</v>
      </c>
      <c r="X32" s="29">
        <v>0.81020000000000003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857621.28</v>
      </c>
      <c r="D33" s="27">
        <v>5219889.92</v>
      </c>
      <c r="E33" s="15">
        <v>0.16429872911956001</v>
      </c>
      <c r="F33" s="28">
        <v>1951</v>
      </c>
      <c r="G33" s="28">
        <v>1783</v>
      </c>
      <c r="H33" s="29">
        <v>0.91390000000000005</v>
      </c>
      <c r="I33" s="13">
        <v>0.96870000000000001</v>
      </c>
      <c r="J33" s="30">
        <v>2450</v>
      </c>
      <c r="K33" s="30">
        <v>2164</v>
      </c>
      <c r="L33" s="31">
        <v>0.88329999999999997</v>
      </c>
      <c r="M33" s="15">
        <v>0.88870000000000005</v>
      </c>
      <c r="N33" s="32">
        <v>1005980.05</v>
      </c>
      <c r="O33" s="32">
        <v>666583.03</v>
      </c>
      <c r="P33" s="29">
        <v>0.66259999999999997</v>
      </c>
      <c r="Q33" s="29">
        <v>0.6512</v>
      </c>
      <c r="R33" s="30">
        <v>1723</v>
      </c>
      <c r="S33" s="30">
        <v>699</v>
      </c>
      <c r="T33" s="31">
        <v>0.40570000000000001</v>
      </c>
      <c r="U33" s="31">
        <v>0.7</v>
      </c>
      <c r="V33" s="28">
        <v>1559</v>
      </c>
      <c r="W33" s="28">
        <v>1315</v>
      </c>
      <c r="X33" s="29">
        <v>0.84350000000000003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2441679.9</v>
      </c>
      <c r="D34" s="27">
        <v>15420585.52</v>
      </c>
      <c r="E34" s="15">
        <v>0.158338987636573</v>
      </c>
      <c r="F34" s="28">
        <v>6392</v>
      </c>
      <c r="G34" s="28">
        <v>5846</v>
      </c>
      <c r="H34" s="29">
        <v>0.91459999999999997</v>
      </c>
      <c r="I34" s="13">
        <v>0.97199999999999998</v>
      </c>
      <c r="J34" s="30">
        <v>7879</v>
      </c>
      <c r="K34" s="30">
        <v>7140</v>
      </c>
      <c r="L34" s="31">
        <v>0.90620000000000001</v>
      </c>
      <c r="M34" s="15">
        <v>0.9</v>
      </c>
      <c r="N34" s="32">
        <v>2725784.74</v>
      </c>
      <c r="O34" s="32">
        <v>1882152.37</v>
      </c>
      <c r="P34" s="29">
        <v>0.6905</v>
      </c>
      <c r="Q34" s="29">
        <v>0.69650000000000001</v>
      </c>
      <c r="R34" s="30">
        <v>5174</v>
      </c>
      <c r="S34" s="30">
        <v>2225</v>
      </c>
      <c r="T34" s="31">
        <v>0.43</v>
      </c>
      <c r="U34" s="31">
        <v>0.7</v>
      </c>
      <c r="V34" s="28">
        <v>5021</v>
      </c>
      <c r="W34" s="28">
        <v>3950</v>
      </c>
      <c r="X34" s="29">
        <v>0.78669999999999995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421340.67</v>
      </c>
      <c r="D35" s="27">
        <v>2708740.75</v>
      </c>
      <c r="E35" s="15">
        <v>0.155548540405722</v>
      </c>
      <c r="F35" s="28">
        <v>1570</v>
      </c>
      <c r="G35" s="28">
        <v>1179</v>
      </c>
      <c r="H35" s="29">
        <v>0.751</v>
      </c>
      <c r="I35" s="13">
        <v>0.80559999999999998</v>
      </c>
      <c r="J35" s="30">
        <v>2163</v>
      </c>
      <c r="K35" s="30">
        <v>1602</v>
      </c>
      <c r="L35" s="31">
        <v>0.74060000000000004</v>
      </c>
      <c r="M35" s="15">
        <v>0.76580000000000004</v>
      </c>
      <c r="N35" s="32">
        <v>485657.98</v>
      </c>
      <c r="O35" s="32">
        <v>307940.08</v>
      </c>
      <c r="P35" s="29">
        <v>0.6341</v>
      </c>
      <c r="Q35" s="29">
        <v>0.63870000000000005</v>
      </c>
      <c r="R35" s="30">
        <v>1335</v>
      </c>
      <c r="S35" s="30">
        <v>486</v>
      </c>
      <c r="T35" s="31">
        <v>0.36399999999999999</v>
      </c>
      <c r="U35" s="31">
        <v>0.68540000000000001</v>
      </c>
      <c r="V35" s="28">
        <v>941</v>
      </c>
      <c r="W35" s="28">
        <v>753</v>
      </c>
      <c r="X35" s="29">
        <v>0.80020000000000002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390751.8</v>
      </c>
      <c r="D36" s="27">
        <v>2934602.15</v>
      </c>
      <c r="E36" s="15">
        <v>0.13315324532151701</v>
      </c>
      <c r="F36" s="28">
        <v>1505</v>
      </c>
      <c r="G36" s="28">
        <v>1184</v>
      </c>
      <c r="H36" s="29">
        <v>0.78669999999999995</v>
      </c>
      <c r="I36" s="13">
        <v>0.86670000000000003</v>
      </c>
      <c r="J36" s="30">
        <v>2576</v>
      </c>
      <c r="K36" s="30">
        <v>1583</v>
      </c>
      <c r="L36" s="31">
        <v>0.61450000000000005</v>
      </c>
      <c r="M36" s="15">
        <v>0.6462</v>
      </c>
      <c r="N36" s="32">
        <v>486451.08</v>
      </c>
      <c r="O36" s="32">
        <v>289134.71999999997</v>
      </c>
      <c r="P36" s="29">
        <v>0.59440000000000004</v>
      </c>
      <c r="Q36" s="29">
        <v>0.64739999999999998</v>
      </c>
      <c r="R36" s="30">
        <v>1289</v>
      </c>
      <c r="S36" s="30">
        <v>422</v>
      </c>
      <c r="T36" s="31">
        <v>0.32740000000000002</v>
      </c>
      <c r="U36" s="31">
        <v>0.7</v>
      </c>
      <c r="V36" s="28">
        <v>1007</v>
      </c>
      <c r="W36" s="28">
        <v>800</v>
      </c>
      <c r="X36" s="29">
        <v>0.7944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3585324.5</v>
      </c>
      <c r="D37" s="27">
        <v>22716952.82</v>
      </c>
      <c r="E37" s="15">
        <v>0.15782594296024999</v>
      </c>
      <c r="F37" s="28">
        <v>10323</v>
      </c>
      <c r="G37" s="28">
        <v>9601</v>
      </c>
      <c r="H37" s="29">
        <v>0.93010000000000004</v>
      </c>
      <c r="I37" s="13">
        <v>1</v>
      </c>
      <c r="J37" s="30">
        <v>12567</v>
      </c>
      <c r="K37" s="30">
        <v>11245</v>
      </c>
      <c r="L37" s="31">
        <v>0.89480000000000004</v>
      </c>
      <c r="M37" s="15">
        <v>0.89380000000000004</v>
      </c>
      <c r="N37" s="32">
        <v>4408355.09</v>
      </c>
      <c r="O37" s="32">
        <v>2816938.53</v>
      </c>
      <c r="P37" s="29">
        <v>0.63900000000000001</v>
      </c>
      <c r="Q37" s="29">
        <v>0.6492</v>
      </c>
      <c r="R37" s="30">
        <v>8572</v>
      </c>
      <c r="S37" s="30">
        <v>3069</v>
      </c>
      <c r="T37" s="31">
        <v>0.35799999999999998</v>
      </c>
      <c r="U37" s="31">
        <v>0.67559999999999998</v>
      </c>
      <c r="V37" s="28">
        <v>8251</v>
      </c>
      <c r="W37" s="28">
        <v>6382</v>
      </c>
      <c r="X37" s="29">
        <v>0.77349999999999997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889274.56</v>
      </c>
      <c r="D38" s="27">
        <v>5275374.21</v>
      </c>
      <c r="E38" s="15">
        <v>0.16857089650897</v>
      </c>
      <c r="F38" s="28">
        <v>1929</v>
      </c>
      <c r="G38" s="28">
        <v>1816</v>
      </c>
      <c r="H38" s="29">
        <v>0.94140000000000001</v>
      </c>
      <c r="I38" s="13">
        <v>1</v>
      </c>
      <c r="J38" s="30">
        <v>2670</v>
      </c>
      <c r="K38" s="30">
        <v>2436</v>
      </c>
      <c r="L38" s="31">
        <v>0.91239999999999999</v>
      </c>
      <c r="M38" s="15">
        <v>0.89759999999999995</v>
      </c>
      <c r="N38" s="32">
        <v>948011.84</v>
      </c>
      <c r="O38" s="32">
        <v>658706.74</v>
      </c>
      <c r="P38" s="29">
        <v>0.69479999999999997</v>
      </c>
      <c r="Q38" s="29">
        <v>0.7</v>
      </c>
      <c r="R38" s="30">
        <v>1754</v>
      </c>
      <c r="S38" s="30">
        <v>724</v>
      </c>
      <c r="T38" s="31">
        <v>0.4128</v>
      </c>
      <c r="U38" s="31">
        <v>0.69930000000000003</v>
      </c>
      <c r="V38" s="28">
        <v>1607</v>
      </c>
      <c r="W38" s="28">
        <v>1408</v>
      </c>
      <c r="X38" s="29">
        <v>0.87619999999999998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2260393.13</v>
      </c>
      <c r="D39" s="27">
        <v>14302148.9</v>
      </c>
      <c r="E39" s="15">
        <v>0.15804569969202301</v>
      </c>
      <c r="F39" s="28">
        <v>6256</v>
      </c>
      <c r="G39" s="28">
        <v>5813</v>
      </c>
      <c r="H39" s="29">
        <v>0.92920000000000003</v>
      </c>
      <c r="I39" s="13">
        <v>1</v>
      </c>
      <c r="J39" s="30">
        <v>8342</v>
      </c>
      <c r="K39" s="30">
        <v>7088</v>
      </c>
      <c r="L39" s="31">
        <v>0.84970000000000001</v>
      </c>
      <c r="M39" s="15">
        <v>0.86380000000000001</v>
      </c>
      <c r="N39" s="32">
        <v>2636208.71</v>
      </c>
      <c r="O39" s="32">
        <v>1836083.2</v>
      </c>
      <c r="P39" s="29">
        <v>0.69650000000000001</v>
      </c>
      <c r="Q39" s="29">
        <v>0.69679999999999997</v>
      </c>
      <c r="R39" s="30">
        <v>5381</v>
      </c>
      <c r="S39" s="30">
        <v>2024</v>
      </c>
      <c r="T39" s="31">
        <v>0.37609999999999999</v>
      </c>
      <c r="U39" s="31">
        <v>0.6794</v>
      </c>
      <c r="V39" s="28">
        <v>5163</v>
      </c>
      <c r="W39" s="28">
        <v>4325</v>
      </c>
      <c r="X39" s="29">
        <v>0.8377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176468.82</v>
      </c>
      <c r="D40" s="27">
        <v>1156402.1000000001</v>
      </c>
      <c r="E40" s="15">
        <v>0.15260160803928</v>
      </c>
      <c r="F40" s="28">
        <v>305</v>
      </c>
      <c r="G40" s="28">
        <v>276</v>
      </c>
      <c r="H40" s="29">
        <v>0.90490000000000004</v>
      </c>
      <c r="I40" s="13">
        <v>0.98370000000000002</v>
      </c>
      <c r="J40" s="30">
        <v>429</v>
      </c>
      <c r="K40" s="30">
        <v>404</v>
      </c>
      <c r="L40" s="31">
        <v>0.94169999999999998</v>
      </c>
      <c r="M40" s="15">
        <v>0.9</v>
      </c>
      <c r="N40" s="32">
        <v>192027.33</v>
      </c>
      <c r="O40" s="32">
        <v>134932.47</v>
      </c>
      <c r="P40" s="29">
        <v>0.70269999999999999</v>
      </c>
      <c r="Q40" s="29">
        <v>0.69969999999999999</v>
      </c>
      <c r="R40" s="30">
        <v>329</v>
      </c>
      <c r="S40" s="30">
        <v>126</v>
      </c>
      <c r="T40" s="31">
        <v>0.38300000000000001</v>
      </c>
      <c r="U40" s="31">
        <v>0.7</v>
      </c>
      <c r="V40" s="28">
        <v>249</v>
      </c>
      <c r="W40" s="28">
        <v>169</v>
      </c>
      <c r="X40" s="29">
        <v>0.67869999999999997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88054.35</v>
      </c>
      <c r="D41" s="27">
        <v>550588.72</v>
      </c>
      <c r="E41" s="15">
        <v>0.159927631644906</v>
      </c>
      <c r="F41" s="28">
        <v>162</v>
      </c>
      <c r="G41" s="28">
        <v>145</v>
      </c>
      <c r="H41" s="29">
        <v>0.89510000000000001</v>
      </c>
      <c r="I41" s="13">
        <v>1</v>
      </c>
      <c r="J41" s="30">
        <v>244</v>
      </c>
      <c r="K41" s="30">
        <v>214</v>
      </c>
      <c r="L41" s="31">
        <v>0.877</v>
      </c>
      <c r="M41" s="15">
        <v>0.89300000000000002</v>
      </c>
      <c r="N41" s="32">
        <v>104438.42</v>
      </c>
      <c r="O41" s="32">
        <v>70265.570000000007</v>
      </c>
      <c r="P41" s="29">
        <v>0.67279999999999995</v>
      </c>
      <c r="Q41" s="29">
        <v>0.66690000000000005</v>
      </c>
      <c r="R41" s="30">
        <v>151</v>
      </c>
      <c r="S41" s="30">
        <v>55</v>
      </c>
      <c r="T41" s="31">
        <v>0.36420000000000002</v>
      </c>
      <c r="U41" s="31">
        <v>0.65139999999999998</v>
      </c>
      <c r="V41" s="28">
        <v>154</v>
      </c>
      <c r="W41" s="28">
        <v>114</v>
      </c>
      <c r="X41" s="29">
        <v>0.74029999999999996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589529.76</v>
      </c>
      <c r="D42" s="27">
        <v>3793289.09</v>
      </c>
      <c r="E42" s="15">
        <v>0.155413875930031</v>
      </c>
      <c r="F42" s="28">
        <v>1616</v>
      </c>
      <c r="G42" s="28">
        <v>1444</v>
      </c>
      <c r="H42" s="29">
        <v>0.89359999999999995</v>
      </c>
      <c r="I42" s="13">
        <v>0.9466</v>
      </c>
      <c r="J42" s="30">
        <v>2273</v>
      </c>
      <c r="K42" s="30">
        <v>2039</v>
      </c>
      <c r="L42" s="31">
        <v>0.89710000000000001</v>
      </c>
      <c r="M42" s="15">
        <v>0.89749999999999996</v>
      </c>
      <c r="N42" s="32">
        <v>689730.52</v>
      </c>
      <c r="O42" s="32">
        <v>484317.03</v>
      </c>
      <c r="P42" s="29">
        <v>0.70220000000000005</v>
      </c>
      <c r="Q42" s="29">
        <v>0.7</v>
      </c>
      <c r="R42" s="30">
        <v>1442</v>
      </c>
      <c r="S42" s="30">
        <v>511</v>
      </c>
      <c r="T42" s="31">
        <v>0.35439999999999999</v>
      </c>
      <c r="U42" s="31">
        <v>0.67859999999999998</v>
      </c>
      <c r="V42" s="28">
        <v>1349</v>
      </c>
      <c r="W42" s="28">
        <v>1084</v>
      </c>
      <c r="X42" s="29">
        <v>0.80359999999999998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287202.06</v>
      </c>
      <c r="D43" s="27">
        <v>1763250.21</v>
      </c>
      <c r="E43" s="15">
        <v>0.16288219242577001</v>
      </c>
      <c r="F43" s="28">
        <v>933</v>
      </c>
      <c r="G43" s="28">
        <v>876</v>
      </c>
      <c r="H43" s="29">
        <v>0.93889999999999996</v>
      </c>
      <c r="I43" s="13">
        <v>1</v>
      </c>
      <c r="J43" s="30">
        <v>1213</v>
      </c>
      <c r="K43" s="30">
        <v>1126</v>
      </c>
      <c r="L43" s="31">
        <v>0.92830000000000001</v>
      </c>
      <c r="M43" s="15">
        <v>0.9</v>
      </c>
      <c r="N43" s="32">
        <v>354628</v>
      </c>
      <c r="O43" s="32">
        <v>224433.73</v>
      </c>
      <c r="P43" s="29">
        <v>0.63290000000000002</v>
      </c>
      <c r="Q43" s="29">
        <v>0.64080000000000004</v>
      </c>
      <c r="R43" s="30">
        <v>849</v>
      </c>
      <c r="S43" s="30">
        <v>324</v>
      </c>
      <c r="T43" s="31">
        <v>0.38159999999999999</v>
      </c>
      <c r="U43" s="31">
        <v>0.6583</v>
      </c>
      <c r="V43" s="28">
        <v>756</v>
      </c>
      <c r="W43" s="28">
        <v>671</v>
      </c>
      <c r="X43" s="29">
        <v>0.88759999999999994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3936612.96</v>
      </c>
      <c r="D44" s="27">
        <v>25006475.149999999</v>
      </c>
      <c r="E44" s="15">
        <v>0.15742374470557899</v>
      </c>
      <c r="F44" s="28">
        <v>11023</v>
      </c>
      <c r="G44" s="28">
        <v>9889</v>
      </c>
      <c r="H44" s="29">
        <v>0.89710000000000001</v>
      </c>
      <c r="I44" s="13">
        <v>1</v>
      </c>
      <c r="J44" s="30">
        <v>13695</v>
      </c>
      <c r="K44" s="30">
        <v>11001</v>
      </c>
      <c r="L44" s="31">
        <v>0.80330000000000001</v>
      </c>
      <c r="M44" s="15">
        <v>0.81499999999999995</v>
      </c>
      <c r="N44" s="32">
        <v>4362584.3600000003</v>
      </c>
      <c r="O44" s="32">
        <v>3163614.01</v>
      </c>
      <c r="P44" s="29">
        <v>0.72519999999999996</v>
      </c>
      <c r="Q44" s="29">
        <v>0.7</v>
      </c>
      <c r="R44" s="30">
        <v>8375</v>
      </c>
      <c r="S44" s="30">
        <v>3491</v>
      </c>
      <c r="T44" s="31">
        <v>0.4168</v>
      </c>
      <c r="U44" s="31">
        <v>0.7</v>
      </c>
      <c r="V44" s="28">
        <v>7558</v>
      </c>
      <c r="W44" s="28">
        <v>6169</v>
      </c>
      <c r="X44" s="29">
        <v>0.81620000000000004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1387123.01</v>
      </c>
      <c r="D45" s="27">
        <v>8367759.5899999999</v>
      </c>
      <c r="E45" s="15">
        <v>0.16576994057736799</v>
      </c>
      <c r="F45" s="28">
        <v>4305</v>
      </c>
      <c r="G45" s="28">
        <v>3768</v>
      </c>
      <c r="H45" s="29">
        <v>0.87529999999999997</v>
      </c>
      <c r="I45" s="13">
        <v>0.95450000000000002</v>
      </c>
      <c r="J45" s="30">
        <v>5129</v>
      </c>
      <c r="K45" s="30">
        <v>4333</v>
      </c>
      <c r="L45" s="31">
        <v>0.8448</v>
      </c>
      <c r="M45" s="15">
        <v>0.85470000000000002</v>
      </c>
      <c r="N45" s="32">
        <v>1552621.42</v>
      </c>
      <c r="O45" s="32">
        <v>1094889.32</v>
      </c>
      <c r="P45" s="29">
        <v>0.70520000000000005</v>
      </c>
      <c r="Q45" s="29">
        <v>0.7</v>
      </c>
      <c r="R45" s="30">
        <v>3399</v>
      </c>
      <c r="S45" s="30">
        <v>1434</v>
      </c>
      <c r="T45" s="31">
        <v>0.4219</v>
      </c>
      <c r="U45" s="31">
        <v>0.7</v>
      </c>
      <c r="V45" s="28">
        <v>2947</v>
      </c>
      <c r="W45" s="28">
        <v>2508</v>
      </c>
      <c r="X45" s="29">
        <v>0.85099999999999998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871536.22</v>
      </c>
      <c r="D46" s="27">
        <v>5736954.7699999996</v>
      </c>
      <c r="E46" s="15">
        <v>0.15191617416220299</v>
      </c>
      <c r="F46" s="28">
        <v>3012</v>
      </c>
      <c r="G46" s="28">
        <v>2552</v>
      </c>
      <c r="H46" s="29">
        <v>0.84730000000000005</v>
      </c>
      <c r="I46" s="13">
        <v>0.9446</v>
      </c>
      <c r="J46" s="30">
        <v>3579</v>
      </c>
      <c r="K46" s="30">
        <v>2883</v>
      </c>
      <c r="L46" s="31">
        <v>0.80549999999999999</v>
      </c>
      <c r="M46" s="15">
        <v>0.81510000000000005</v>
      </c>
      <c r="N46" s="32">
        <v>1024807.96</v>
      </c>
      <c r="O46" s="32">
        <v>686792.26</v>
      </c>
      <c r="P46" s="29">
        <v>0.67020000000000002</v>
      </c>
      <c r="Q46" s="29">
        <v>0.67530000000000001</v>
      </c>
      <c r="R46" s="30">
        <v>2216</v>
      </c>
      <c r="S46" s="30">
        <v>919</v>
      </c>
      <c r="T46" s="31">
        <v>0.41470000000000001</v>
      </c>
      <c r="U46" s="31">
        <v>0.7</v>
      </c>
      <c r="V46" s="28">
        <v>1895</v>
      </c>
      <c r="W46" s="28">
        <v>1562</v>
      </c>
      <c r="X46" s="29">
        <v>0.82430000000000003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1473067.13</v>
      </c>
      <c r="D47" s="27">
        <v>9313095.4100000001</v>
      </c>
      <c r="E47" s="15">
        <v>0.15817159227406599</v>
      </c>
      <c r="F47" s="28">
        <v>3301</v>
      </c>
      <c r="G47" s="28">
        <v>2997</v>
      </c>
      <c r="H47" s="29">
        <v>0.90790000000000004</v>
      </c>
      <c r="I47" s="13">
        <v>1</v>
      </c>
      <c r="J47" s="30">
        <v>4429</v>
      </c>
      <c r="K47" s="30">
        <v>3746</v>
      </c>
      <c r="L47" s="31">
        <v>0.8458</v>
      </c>
      <c r="M47" s="15">
        <v>0.86240000000000006</v>
      </c>
      <c r="N47" s="32">
        <v>1743672.73</v>
      </c>
      <c r="O47" s="32">
        <v>1232578.6299999999</v>
      </c>
      <c r="P47" s="29">
        <v>0.70689999999999997</v>
      </c>
      <c r="Q47" s="29">
        <v>0.7</v>
      </c>
      <c r="R47" s="30">
        <v>2872</v>
      </c>
      <c r="S47" s="30">
        <v>1101</v>
      </c>
      <c r="T47" s="31">
        <v>0.38340000000000002</v>
      </c>
      <c r="U47" s="31">
        <v>0.7</v>
      </c>
      <c r="V47" s="28">
        <v>2556</v>
      </c>
      <c r="W47" s="28">
        <v>2084</v>
      </c>
      <c r="X47" s="29">
        <v>0.81530000000000002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523135.15</v>
      </c>
      <c r="D48" s="27">
        <v>3092881.62</v>
      </c>
      <c r="E48" s="15">
        <v>0.16914166601694899</v>
      </c>
      <c r="F48" s="28">
        <v>876</v>
      </c>
      <c r="G48" s="28">
        <v>831</v>
      </c>
      <c r="H48" s="29">
        <v>0.9486</v>
      </c>
      <c r="I48" s="13">
        <v>1</v>
      </c>
      <c r="J48" s="30">
        <v>1231</v>
      </c>
      <c r="K48" s="30">
        <v>1140</v>
      </c>
      <c r="L48" s="31">
        <v>0.92610000000000003</v>
      </c>
      <c r="M48" s="15">
        <v>0.9</v>
      </c>
      <c r="N48" s="32">
        <v>538436.01</v>
      </c>
      <c r="O48" s="32">
        <v>433149.13</v>
      </c>
      <c r="P48" s="29">
        <v>0.80449999999999999</v>
      </c>
      <c r="Q48" s="29">
        <v>0.7</v>
      </c>
      <c r="R48" s="30">
        <v>768</v>
      </c>
      <c r="S48" s="30">
        <v>359</v>
      </c>
      <c r="T48" s="31">
        <v>0.46739999999999998</v>
      </c>
      <c r="U48" s="31">
        <v>0.7</v>
      </c>
      <c r="V48" s="28">
        <v>960</v>
      </c>
      <c r="W48" s="28">
        <v>762</v>
      </c>
      <c r="X48" s="29">
        <v>0.79379999999999995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583944.98</v>
      </c>
      <c r="D49" s="27">
        <v>3875670.46</v>
      </c>
      <c r="E49" s="15">
        <v>0.15066940959681099</v>
      </c>
      <c r="F49" s="28">
        <v>1337</v>
      </c>
      <c r="G49" s="28">
        <v>1243</v>
      </c>
      <c r="H49" s="29">
        <v>0.92969999999999997</v>
      </c>
      <c r="I49" s="13">
        <v>1</v>
      </c>
      <c r="J49" s="30">
        <v>1962</v>
      </c>
      <c r="K49" s="30">
        <v>1773</v>
      </c>
      <c r="L49" s="31">
        <v>0.90369999999999995</v>
      </c>
      <c r="M49" s="15">
        <v>0.9</v>
      </c>
      <c r="N49" s="32">
        <v>662488.72</v>
      </c>
      <c r="O49" s="32">
        <v>496819.16</v>
      </c>
      <c r="P49" s="29">
        <v>0.74990000000000001</v>
      </c>
      <c r="Q49" s="29">
        <v>0.7</v>
      </c>
      <c r="R49" s="30">
        <v>1175</v>
      </c>
      <c r="S49" s="30">
        <v>508</v>
      </c>
      <c r="T49" s="31">
        <v>0.43230000000000002</v>
      </c>
      <c r="U49" s="31">
        <v>0.7</v>
      </c>
      <c r="V49" s="28">
        <v>1227</v>
      </c>
      <c r="W49" s="28">
        <v>972</v>
      </c>
      <c r="X49" s="29">
        <v>0.79220000000000002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473046.66</v>
      </c>
      <c r="D50" s="27">
        <v>2868019.39</v>
      </c>
      <c r="E50" s="15">
        <v>0.16493844555214099</v>
      </c>
      <c r="F50" s="28">
        <v>1558</v>
      </c>
      <c r="G50" s="28">
        <v>1420</v>
      </c>
      <c r="H50" s="29">
        <v>0.91139999999999999</v>
      </c>
      <c r="I50" s="13">
        <v>0.98219999999999996</v>
      </c>
      <c r="J50" s="30">
        <v>1710</v>
      </c>
      <c r="K50" s="30">
        <v>1541</v>
      </c>
      <c r="L50" s="31">
        <v>0.9012</v>
      </c>
      <c r="M50" s="15">
        <v>0.9</v>
      </c>
      <c r="N50" s="32">
        <v>535350.22</v>
      </c>
      <c r="O50" s="32">
        <v>377498.65</v>
      </c>
      <c r="P50" s="29">
        <v>0.70509999999999995</v>
      </c>
      <c r="Q50" s="29">
        <v>0.7</v>
      </c>
      <c r="R50" s="30">
        <v>1056</v>
      </c>
      <c r="S50" s="30">
        <v>421</v>
      </c>
      <c r="T50" s="31">
        <v>0.3987</v>
      </c>
      <c r="U50" s="31">
        <v>0.7</v>
      </c>
      <c r="V50" s="28">
        <v>1148</v>
      </c>
      <c r="W50" s="28">
        <v>983</v>
      </c>
      <c r="X50" s="29">
        <v>0.85629999999999995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682520.43</v>
      </c>
      <c r="D51" s="27">
        <v>4547546.0599999996</v>
      </c>
      <c r="E51" s="15">
        <v>0.15008543530837801</v>
      </c>
      <c r="F51" s="28">
        <v>1775</v>
      </c>
      <c r="G51" s="28">
        <v>1516</v>
      </c>
      <c r="H51" s="29">
        <v>0.85409999999999997</v>
      </c>
      <c r="I51" s="13">
        <v>0.97430000000000005</v>
      </c>
      <c r="J51" s="30">
        <v>2293</v>
      </c>
      <c r="K51" s="30">
        <v>1961</v>
      </c>
      <c r="L51" s="31">
        <v>0.85519999999999996</v>
      </c>
      <c r="M51" s="15">
        <v>0.85440000000000005</v>
      </c>
      <c r="N51" s="32">
        <v>856245.25</v>
      </c>
      <c r="O51" s="32">
        <v>542618.71</v>
      </c>
      <c r="P51" s="29">
        <v>0.63370000000000004</v>
      </c>
      <c r="Q51" s="29">
        <v>0.6613</v>
      </c>
      <c r="R51" s="30">
        <v>1713</v>
      </c>
      <c r="S51" s="30">
        <v>628</v>
      </c>
      <c r="T51" s="31">
        <v>0.36659999999999998</v>
      </c>
      <c r="U51" s="31">
        <v>0.67100000000000004</v>
      </c>
      <c r="V51" s="28">
        <v>1266</v>
      </c>
      <c r="W51" s="28">
        <v>899</v>
      </c>
      <c r="X51" s="29">
        <v>0.71009999999999995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41245.339999999997</v>
      </c>
      <c r="D52" s="27">
        <v>250350.81</v>
      </c>
      <c r="E52" s="15">
        <v>0.164750175963082</v>
      </c>
      <c r="F52" s="28">
        <v>112</v>
      </c>
      <c r="G52" s="28">
        <v>97</v>
      </c>
      <c r="H52" s="29">
        <v>0.86609999999999998</v>
      </c>
      <c r="I52" s="13">
        <v>0.97450000000000003</v>
      </c>
      <c r="J52" s="30">
        <v>157</v>
      </c>
      <c r="K52" s="30">
        <v>142</v>
      </c>
      <c r="L52" s="31">
        <v>0.90449999999999997</v>
      </c>
      <c r="M52" s="15">
        <v>0.9</v>
      </c>
      <c r="N52" s="32">
        <v>51207.42</v>
      </c>
      <c r="O52" s="32">
        <v>31172.73</v>
      </c>
      <c r="P52" s="29">
        <v>0.60880000000000001</v>
      </c>
      <c r="Q52" s="29">
        <v>0.58699999999999997</v>
      </c>
      <c r="R52" s="30">
        <v>118</v>
      </c>
      <c r="S52" s="30">
        <v>48</v>
      </c>
      <c r="T52" s="31">
        <v>0.40679999999999999</v>
      </c>
      <c r="U52" s="31">
        <v>0.64080000000000004</v>
      </c>
      <c r="V52" s="28">
        <v>95</v>
      </c>
      <c r="W52" s="28">
        <v>81</v>
      </c>
      <c r="X52" s="29">
        <v>0.85260000000000002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1583497.43</v>
      </c>
      <c r="D53" s="27">
        <v>9815480.8100000005</v>
      </c>
      <c r="E53" s="15">
        <v>0.16132652700892</v>
      </c>
      <c r="F53" s="28">
        <v>4024</v>
      </c>
      <c r="G53" s="28">
        <v>3586</v>
      </c>
      <c r="H53" s="29">
        <v>0.89119999999999999</v>
      </c>
      <c r="I53" s="13">
        <v>0.99429999999999996</v>
      </c>
      <c r="J53" s="30">
        <v>5305</v>
      </c>
      <c r="K53" s="30">
        <v>4238</v>
      </c>
      <c r="L53" s="31">
        <v>0.79890000000000005</v>
      </c>
      <c r="M53" s="15">
        <v>0.81920000000000004</v>
      </c>
      <c r="N53" s="32">
        <v>1734876.94</v>
      </c>
      <c r="O53" s="32">
        <v>1163490.6499999999</v>
      </c>
      <c r="P53" s="29">
        <v>0.67059999999999997</v>
      </c>
      <c r="Q53" s="29">
        <v>0.6724</v>
      </c>
      <c r="R53" s="30">
        <v>3402</v>
      </c>
      <c r="S53" s="30">
        <v>1435</v>
      </c>
      <c r="T53" s="31">
        <v>0.42180000000000001</v>
      </c>
      <c r="U53" s="31">
        <v>0.7</v>
      </c>
      <c r="V53" s="28">
        <v>3020</v>
      </c>
      <c r="W53" s="28">
        <v>2405</v>
      </c>
      <c r="X53" s="29">
        <v>0.7964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265412.19</v>
      </c>
      <c r="D54" s="27">
        <v>1793815.01</v>
      </c>
      <c r="E54" s="15">
        <v>0.14795962154425299</v>
      </c>
      <c r="F54" s="28">
        <v>509</v>
      </c>
      <c r="G54" s="28">
        <v>473</v>
      </c>
      <c r="H54" s="29">
        <v>0.92930000000000001</v>
      </c>
      <c r="I54" s="13">
        <v>1</v>
      </c>
      <c r="J54" s="30">
        <v>830</v>
      </c>
      <c r="K54" s="30">
        <v>680</v>
      </c>
      <c r="L54" s="31">
        <v>0.81930000000000003</v>
      </c>
      <c r="M54" s="15">
        <v>0.83430000000000004</v>
      </c>
      <c r="N54" s="32">
        <v>343357.56</v>
      </c>
      <c r="O54" s="32">
        <v>218470.81</v>
      </c>
      <c r="P54" s="29">
        <v>0.63629999999999998</v>
      </c>
      <c r="Q54" s="29">
        <v>0.66180000000000005</v>
      </c>
      <c r="R54" s="30">
        <v>547</v>
      </c>
      <c r="S54" s="30">
        <v>200</v>
      </c>
      <c r="T54" s="31">
        <v>0.36559999999999998</v>
      </c>
      <c r="U54" s="31">
        <v>0.69869999999999999</v>
      </c>
      <c r="V54" s="28">
        <v>437</v>
      </c>
      <c r="W54" s="28">
        <v>304</v>
      </c>
      <c r="X54" s="29">
        <v>0.69569999999999999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2403645.12</v>
      </c>
      <c r="D55" s="27">
        <v>14906342.4</v>
      </c>
      <c r="E55" s="15">
        <v>0.16124982611428501</v>
      </c>
      <c r="F55" s="28">
        <v>4369</v>
      </c>
      <c r="G55" s="28">
        <v>4038</v>
      </c>
      <c r="H55" s="29">
        <v>0.92420000000000002</v>
      </c>
      <c r="I55" s="13">
        <v>1</v>
      </c>
      <c r="J55" s="30">
        <v>5612</v>
      </c>
      <c r="K55" s="30">
        <v>4928</v>
      </c>
      <c r="L55" s="31">
        <v>0.87809999999999999</v>
      </c>
      <c r="M55" s="15">
        <v>0.89029999999999998</v>
      </c>
      <c r="N55" s="32">
        <v>2709797.75</v>
      </c>
      <c r="O55" s="32">
        <v>2005648.1</v>
      </c>
      <c r="P55" s="29">
        <v>0.74009999999999998</v>
      </c>
      <c r="Q55" s="29">
        <v>0.7</v>
      </c>
      <c r="R55" s="30">
        <v>3616</v>
      </c>
      <c r="S55" s="30">
        <v>1670</v>
      </c>
      <c r="T55" s="31">
        <v>0.46179999999999999</v>
      </c>
      <c r="U55" s="31">
        <v>0.7</v>
      </c>
      <c r="V55" s="28">
        <v>3529</v>
      </c>
      <c r="W55" s="28">
        <v>2978</v>
      </c>
      <c r="X55" s="29">
        <v>0.84389999999999998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151458.41</v>
      </c>
      <c r="D56" s="27">
        <v>856667.01</v>
      </c>
      <c r="E56" s="15">
        <v>0.176799629531666</v>
      </c>
      <c r="F56" s="28">
        <v>221</v>
      </c>
      <c r="G56" s="28">
        <v>213</v>
      </c>
      <c r="H56" s="29">
        <v>0.96379999999999999</v>
      </c>
      <c r="I56" s="13">
        <v>0.94469999999999998</v>
      </c>
      <c r="J56" s="30">
        <v>368</v>
      </c>
      <c r="K56" s="30">
        <v>336</v>
      </c>
      <c r="L56" s="31">
        <v>0.91300000000000003</v>
      </c>
      <c r="M56" s="15">
        <v>0.9</v>
      </c>
      <c r="N56" s="32">
        <v>144225.32</v>
      </c>
      <c r="O56" s="32">
        <v>101314.69</v>
      </c>
      <c r="P56" s="29">
        <v>0.70250000000000001</v>
      </c>
      <c r="Q56" s="29">
        <v>0.7</v>
      </c>
      <c r="R56" s="30">
        <v>286</v>
      </c>
      <c r="S56" s="30">
        <v>116</v>
      </c>
      <c r="T56" s="31">
        <v>0.40560000000000002</v>
      </c>
      <c r="U56" s="31">
        <v>0.7</v>
      </c>
      <c r="V56" s="28">
        <v>179</v>
      </c>
      <c r="W56" s="28">
        <v>146</v>
      </c>
      <c r="X56" s="29">
        <v>0.81559999999999999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647538.65</v>
      </c>
      <c r="D57" s="27">
        <v>4019638.25</v>
      </c>
      <c r="E57" s="15">
        <v>0.16109376260413499</v>
      </c>
      <c r="F57" s="28">
        <v>1852</v>
      </c>
      <c r="G57" s="28">
        <v>1608</v>
      </c>
      <c r="H57" s="29">
        <v>0.86829999999999996</v>
      </c>
      <c r="I57" s="13">
        <v>0.98170000000000002</v>
      </c>
      <c r="J57" s="30">
        <v>2199</v>
      </c>
      <c r="K57" s="30">
        <v>1881</v>
      </c>
      <c r="L57" s="31">
        <v>0.85540000000000005</v>
      </c>
      <c r="M57" s="15">
        <v>0.85640000000000005</v>
      </c>
      <c r="N57" s="32">
        <v>749854.13</v>
      </c>
      <c r="O57" s="32">
        <v>517155.31</v>
      </c>
      <c r="P57" s="29">
        <v>0.68969999999999998</v>
      </c>
      <c r="Q57" s="29">
        <v>0.68259999999999998</v>
      </c>
      <c r="R57" s="30">
        <v>1451</v>
      </c>
      <c r="S57" s="30">
        <v>540</v>
      </c>
      <c r="T57" s="31">
        <v>0.37219999999999998</v>
      </c>
      <c r="U57" s="31">
        <v>0.69269999999999998</v>
      </c>
      <c r="V57" s="28">
        <v>1387</v>
      </c>
      <c r="W57" s="28">
        <v>1122</v>
      </c>
      <c r="X57" s="29">
        <v>0.80889999999999995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1061385.21</v>
      </c>
      <c r="D58" s="27">
        <v>6891664.4199999999</v>
      </c>
      <c r="E58" s="15">
        <v>0.15400999603518101</v>
      </c>
      <c r="F58" s="28">
        <v>3371</v>
      </c>
      <c r="G58" s="28">
        <v>2911</v>
      </c>
      <c r="H58" s="29">
        <v>0.86350000000000005</v>
      </c>
      <c r="I58" s="13">
        <v>0.95130000000000003</v>
      </c>
      <c r="J58" s="30">
        <v>4511</v>
      </c>
      <c r="K58" s="30">
        <v>3821</v>
      </c>
      <c r="L58" s="31">
        <v>0.84699999999999998</v>
      </c>
      <c r="M58" s="15">
        <v>0.86409999999999998</v>
      </c>
      <c r="N58" s="32">
        <v>1257856.3500000001</v>
      </c>
      <c r="O58" s="32">
        <v>806243.15</v>
      </c>
      <c r="P58" s="29">
        <v>0.64100000000000001</v>
      </c>
      <c r="Q58" s="29">
        <v>0.65159999999999996</v>
      </c>
      <c r="R58" s="30">
        <v>3138</v>
      </c>
      <c r="S58" s="30">
        <v>1171</v>
      </c>
      <c r="T58" s="31">
        <v>0.37319999999999998</v>
      </c>
      <c r="U58" s="31">
        <v>0.68379999999999996</v>
      </c>
      <c r="V58" s="28">
        <v>2453</v>
      </c>
      <c r="W58" s="28">
        <v>2096</v>
      </c>
      <c r="X58" s="29">
        <v>0.85450000000000004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772512.35</v>
      </c>
      <c r="D59" s="27">
        <v>4710562.4400000004</v>
      </c>
      <c r="E59" s="15">
        <v>0.163995777540314</v>
      </c>
      <c r="F59" s="28">
        <v>1600</v>
      </c>
      <c r="G59" s="28">
        <v>1439</v>
      </c>
      <c r="H59" s="29">
        <v>0.89939999999999998</v>
      </c>
      <c r="I59" s="13">
        <v>1</v>
      </c>
      <c r="J59" s="30">
        <v>2418</v>
      </c>
      <c r="K59" s="30">
        <v>1965</v>
      </c>
      <c r="L59" s="31">
        <v>0.81269999999999998</v>
      </c>
      <c r="M59" s="15">
        <v>0.82440000000000002</v>
      </c>
      <c r="N59" s="32">
        <v>813195.64</v>
      </c>
      <c r="O59" s="32">
        <v>575078.77</v>
      </c>
      <c r="P59" s="29">
        <v>0.70720000000000005</v>
      </c>
      <c r="Q59" s="29">
        <v>0.69540000000000002</v>
      </c>
      <c r="R59" s="30">
        <v>1587</v>
      </c>
      <c r="S59" s="30">
        <v>655</v>
      </c>
      <c r="T59" s="31">
        <v>0.41270000000000001</v>
      </c>
      <c r="U59" s="31">
        <v>0.7</v>
      </c>
      <c r="V59" s="28">
        <v>1303</v>
      </c>
      <c r="W59" s="28">
        <v>1123</v>
      </c>
      <c r="X59" s="29">
        <v>0.8619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294230.27</v>
      </c>
      <c r="D60" s="27">
        <v>1890962.1</v>
      </c>
      <c r="E60" s="15">
        <v>0.15559818464896799</v>
      </c>
      <c r="F60" s="28">
        <v>627</v>
      </c>
      <c r="G60" s="28">
        <v>607</v>
      </c>
      <c r="H60" s="29">
        <v>0.96809999999999996</v>
      </c>
      <c r="I60" s="13">
        <v>1</v>
      </c>
      <c r="J60" s="30">
        <v>987</v>
      </c>
      <c r="K60" s="30">
        <v>899</v>
      </c>
      <c r="L60" s="31">
        <v>0.91080000000000005</v>
      </c>
      <c r="M60" s="15">
        <v>0.89700000000000002</v>
      </c>
      <c r="N60" s="32">
        <v>385391.81</v>
      </c>
      <c r="O60" s="32">
        <v>237327.9</v>
      </c>
      <c r="P60" s="29">
        <v>0.61580000000000001</v>
      </c>
      <c r="Q60" s="29">
        <v>0.61529999999999996</v>
      </c>
      <c r="R60" s="30">
        <v>750</v>
      </c>
      <c r="S60" s="30">
        <v>277</v>
      </c>
      <c r="T60" s="31">
        <v>0.36930000000000002</v>
      </c>
      <c r="U60" s="31">
        <v>0.65980000000000005</v>
      </c>
      <c r="V60" s="28">
        <v>650</v>
      </c>
      <c r="W60" s="28">
        <v>508</v>
      </c>
      <c r="X60" s="29">
        <v>0.78149999999999997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106759.23</v>
      </c>
      <c r="D61" s="27">
        <v>741191.02</v>
      </c>
      <c r="E61" s="15">
        <v>0.14403740347528801</v>
      </c>
      <c r="F61" s="28">
        <v>300</v>
      </c>
      <c r="G61" s="28">
        <v>271</v>
      </c>
      <c r="H61" s="29">
        <v>0.90329999999999999</v>
      </c>
      <c r="I61" s="13">
        <v>0.95379999999999998</v>
      </c>
      <c r="J61" s="30">
        <v>540</v>
      </c>
      <c r="K61" s="30">
        <v>508</v>
      </c>
      <c r="L61" s="31">
        <v>0.94069999999999998</v>
      </c>
      <c r="M61" s="15">
        <v>0.9</v>
      </c>
      <c r="N61" s="32">
        <v>124591.72</v>
      </c>
      <c r="O61" s="32">
        <v>82754.8</v>
      </c>
      <c r="P61" s="29">
        <v>0.66420000000000001</v>
      </c>
      <c r="Q61" s="29">
        <v>0.67600000000000005</v>
      </c>
      <c r="R61" s="30">
        <v>254</v>
      </c>
      <c r="S61" s="30">
        <v>80</v>
      </c>
      <c r="T61" s="31">
        <v>0.315</v>
      </c>
      <c r="U61" s="31">
        <v>0.68169999999999997</v>
      </c>
      <c r="V61" s="28">
        <v>344</v>
      </c>
      <c r="W61" s="28">
        <v>266</v>
      </c>
      <c r="X61" s="29">
        <v>0.77329999999999999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424764.32</v>
      </c>
      <c r="D62" s="27">
        <v>2608390.71</v>
      </c>
      <c r="E62" s="15">
        <v>0.16284535839341299</v>
      </c>
      <c r="F62" s="28">
        <v>1134</v>
      </c>
      <c r="G62" s="28">
        <v>1060</v>
      </c>
      <c r="H62" s="29">
        <v>0.93469999999999998</v>
      </c>
      <c r="I62" s="13">
        <v>0.98340000000000005</v>
      </c>
      <c r="J62" s="30">
        <v>1688</v>
      </c>
      <c r="K62" s="30">
        <v>1606</v>
      </c>
      <c r="L62" s="31">
        <v>0.95140000000000002</v>
      </c>
      <c r="M62" s="15">
        <v>0.9</v>
      </c>
      <c r="N62" s="32">
        <v>451501.09</v>
      </c>
      <c r="O62" s="32">
        <v>297529.95</v>
      </c>
      <c r="P62" s="29">
        <v>0.65900000000000003</v>
      </c>
      <c r="Q62" s="29">
        <v>0.67359999999999998</v>
      </c>
      <c r="R62" s="30">
        <v>1260</v>
      </c>
      <c r="S62" s="30">
        <v>504</v>
      </c>
      <c r="T62" s="31">
        <v>0.4</v>
      </c>
      <c r="U62" s="31">
        <v>0.7</v>
      </c>
      <c r="V62" s="28">
        <v>1003</v>
      </c>
      <c r="W62" s="28">
        <v>862</v>
      </c>
      <c r="X62" s="29">
        <v>0.85940000000000005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428723.91</v>
      </c>
      <c r="D63" s="27">
        <v>2668100.58</v>
      </c>
      <c r="E63" s="15">
        <v>0.16068506307959399</v>
      </c>
      <c r="F63" s="28">
        <v>1030</v>
      </c>
      <c r="G63" s="28">
        <v>936</v>
      </c>
      <c r="H63" s="29">
        <v>0.90869999999999995</v>
      </c>
      <c r="I63" s="13">
        <v>1</v>
      </c>
      <c r="J63" s="30">
        <v>1494</v>
      </c>
      <c r="K63" s="30">
        <v>1325</v>
      </c>
      <c r="L63" s="31">
        <v>0.88690000000000002</v>
      </c>
      <c r="M63" s="15">
        <v>0.85699999999999998</v>
      </c>
      <c r="N63" s="32">
        <v>511255.88</v>
      </c>
      <c r="O63" s="32">
        <v>345080.26</v>
      </c>
      <c r="P63" s="29">
        <v>0.67500000000000004</v>
      </c>
      <c r="Q63" s="29">
        <v>0.66490000000000005</v>
      </c>
      <c r="R63" s="30">
        <v>993</v>
      </c>
      <c r="S63" s="30">
        <v>378</v>
      </c>
      <c r="T63" s="31">
        <v>0.38069999999999998</v>
      </c>
      <c r="U63" s="31">
        <v>0.63219999999999998</v>
      </c>
      <c r="V63" s="28">
        <v>856</v>
      </c>
      <c r="W63" s="28">
        <v>725</v>
      </c>
      <c r="X63" s="29">
        <v>0.84699999999999998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7696704.4699999997</v>
      </c>
      <c r="D64" s="27">
        <v>48326250.350000001</v>
      </c>
      <c r="E64" s="15">
        <v>0.15926550092873101</v>
      </c>
      <c r="F64" s="28">
        <v>24981</v>
      </c>
      <c r="G64" s="28">
        <v>21339</v>
      </c>
      <c r="H64" s="29">
        <v>0.85419999999999996</v>
      </c>
      <c r="I64" s="13">
        <v>0.94240000000000002</v>
      </c>
      <c r="J64" s="30">
        <v>31291</v>
      </c>
      <c r="K64" s="30">
        <v>22308</v>
      </c>
      <c r="L64" s="31">
        <v>0.71289999999999998</v>
      </c>
      <c r="M64" s="15">
        <v>0.73419999999999996</v>
      </c>
      <c r="N64" s="32">
        <v>9515219.0399999991</v>
      </c>
      <c r="O64" s="32">
        <v>5848417.3600000003</v>
      </c>
      <c r="P64" s="29">
        <v>0.61460000000000004</v>
      </c>
      <c r="Q64" s="29">
        <v>0.62009999999999998</v>
      </c>
      <c r="R64" s="30">
        <v>16854</v>
      </c>
      <c r="S64" s="30">
        <v>6155</v>
      </c>
      <c r="T64" s="31">
        <v>0.36520000000000002</v>
      </c>
      <c r="U64" s="31">
        <v>0.67090000000000005</v>
      </c>
      <c r="V64" s="28">
        <v>14115</v>
      </c>
      <c r="W64" s="28">
        <v>10007</v>
      </c>
      <c r="X64" s="29">
        <v>0.70899999999999996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97702.76</v>
      </c>
      <c r="D65" s="27">
        <v>665209.86</v>
      </c>
      <c r="E65" s="15">
        <v>0.14687509292180401</v>
      </c>
      <c r="F65" s="28">
        <v>174</v>
      </c>
      <c r="G65" s="28">
        <v>167</v>
      </c>
      <c r="H65" s="29">
        <v>0.95979999999999999</v>
      </c>
      <c r="I65" s="13">
        <v>1</v>
      </c>
      <c r="J65" s="30">
        <v>285</v>
      </c>
      <c r="K65" s="30">
        <v>270</v>
      </c>
      <c r="L65" s="31">
        <v>0.94740000000000002</v>
      </c>
      <c r="M65" s="15">
        <v>0.9</v>
      </c>
      <c r="N65" s="32">
        <v>110099.24</v>
      </c>
      <c r="O65" s="32">
        <v>84188.160000000003</v>
      </c>
      <c r="P65" s="29">
        <v>0.76470000000000005</v>
      </c>
      <c r="Q65" s="29">
        <v>0.7</v>
      </c>
      <c r="R65" s="30">
        <v>175</v>
      </c>
      <c r="S65" s="30">
        <v>77</v>
      </c>
      <c r="T65" s="31">
        <v>0.44</v>
      </c>
      <c r="U65" s="31">
        <v>0.7</v>
      </c>
      <c r="V65" s="28">
        <v>210</v>
      </c>
      <c r="W65" s="28">
        <v>166</v>
      </c>
      <c r="X65" s="29">
        <v>0.79049999999999998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351997.63</v>
      </c>
      <c r="D66" s="27">
        <v>2193045.37</v>
      </c>
      <c r="E66" s="15">
        <v>0.16050631455928299</v>
      </c>
      <c r="F66" s="28">
        <v>1204</v>
      </c>
      <c r="G66" s="28">
        <v>1168</v>
      </c>
      <c r="H66" s="29">
        <v>0.97009999999999996</v>
      </c>
      <c r="I66" s="13">
        <v>1</v>
      </c>
      <c r="J66" s="30">
        <v>1374</v>
      </c>
      <c r="K66" s="30">
        <v>1349</v>
      </c>
      <c r="L66" s="31">
        <v>0.98180000000000001</v>
      </c>
      <c r="M66" s="15">
        <v>0.9</v>
      </c>
      <c r="N66" s="32">
        <v>388835.71</v>
      </c>
      <c r="O66" s="32">
        <v>286403.78000000003</v>
      </c>
      <c r="P66" s="29">
        <v>0.73660000000000003</v>
      </c>
      <c r="Q66" s="29">
        <v>0.7</v>
      </c>
      <c r="R66" s="30">
        <v>675</v>
      </c>
      <c r="S66" s="30">
        <v>281</v>
      </c>
      <c r="T66" s="31">
        <v>0.4163</v>
      </c>
      <c r="U66" s="31">
        <v>0.7</v>
      </c>
      <c r="V66" s="28">
        <v>1114</v>
      </c>
      <c r="W66" s="28">
        <v>1011</v>
      </c>
      <c r="X66" s="29">
        <v>0.90749999999999997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842378.65</v>
      </c>
      <c r="D67" s="27">
        <v>5326951.49</v>
      </c>
      <c r="E67" s="15">
        <v>0.15813522078835399</v>
      </c>
      <c r="F67" s="28">
        <v>1742</v>
      </c>
      <c r="G67" s="28">
        <v>1631</v>
      </c>
      <c r="H67" s="29">
        <v>0.93630000000000002</v>
      </c>
      <c r="I67" s="13">
        <v>1</v>
      </c>
      <c r="J67" s="30">
        <v>2224</v>
      </c>
      <c r="K67" s="30">
        <v>2069</v>
      </c>
      <c r="L67" s="31">
        <v>0.93030000000000002</v>
      </c>
      <c r="M67" s="15">
        <v>0.9</v>
      </c>
      <c r="N67" s="32">
        <v>960125.46</v>
      </c>
      <c r="O67" s="32">
        <v>691824.28</v>
      </c>
      <c r="P67" s="29">
        <v>0.72060000000000002</v>
      </c>
      <c r="Q67" s="29">
        <v>0.7</v>
      </c>
      <c r="R67" s="30">
        <v>1435</v>
      </c>
      <c r="S67" s="30">
        <v>627</v>
      </c>
      <c r="T67" s="31">
        <v>0.43690000000000001</v>
      </c>
      <c r="U67" s="31">
        <v>0.7</v>
      </c>
      <c r="V67" s="28">
        <v>1487</v>
      </c>
      <c r="W67" s="28">
        <v>1208</v>
      </c>
      <c r="X67" s="29">
        <v>0.81240000000000001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1421275.4</v>
      </c>
      <c r="D68" s="27">
        <v>8523348.6199999992</v>
      </c>
      <c r="E68" s="15">
        <v>0.166750823340135</v>
      </c>
      <c r="F68" s="28">
        <v>3710</v>
      </c>
      <c r="G68" s="28">
        <v>3258</v>
      </c>
      <c r="H68" s="29">
        <v>0.87819999999999998</v>
      </c>
      <c r="I68" s="13">
        <v>0.98260000000000003</v>
      </c>
      <c r="J68" s="30">
        <v>4498</v>
      </c>
      <c r="K68" s="30">
        <v>3888</v>
      </c>
      <c r="L68" s="15">
        <v>0.86439999999999995</v>
      </c>
      <c r="M68" s="31">
        <v>0.87229999999999996</v>
      </c>
      <c r="N68" s="32">
        <v>1652358.6</v>
      </c>
      <c r="O68" s="32">
        <v>1122531.99</v>
      </c>
      <c r="P68" s="29">
        <v>0.6794</v>
      </c>
      <c r="Q68" s="29">
        <v>0.68620000000000003</v>
      </c>
      <c r="R68" s="30">
        <v>2966</v>
      </c>
      <c r="S68" s="30">
        <v>1217</v>
      </c>
      <c r="T68" s="31">
        <v>0.4103</v>
      </c>
      <c r="U68" s="15">
        <v>0.7</v>
      </c>
      <c r="V68" s="28">
        <v>2673</v>
      </c>
      <c r="W68" s="28">
        <v>2193</v>
      </c>
      <c r="X68" s="29">
        <v>0.82040000000000002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1764670.31</v>
      </c>
      <c r="D69" s="27">
        <v>11441985.16</v>
      </c>
      <c r="E69" s="15">
        <v>0.15422763491855501</v>
      </c>
      <c r="F69" s="28">
        <v>3924</v>
      </c>
      <c r="G69" s="28">
        <v>3585</v>
      </c>
      <c r="H69" s="29">
        <v>0.91359999999999997</v>
      </c>
      <c r="I69" s="13">
        <v>0.95750000000000002</v>
      </c>
      <c r="J69" s="30">
        <v>5289</v>
      </c>
      <c r="K69" s="30">
        <v>4629</v>
      </c>
      <c r="L69" s="31">
        <v>0.87519999999999998</v>
      </c>
      <c r="M69" s="15">
        <v>0.88200000000000001</v>
      </c>
      <c r="N69" s="32">
        <v>1919404.69</v>
      </c>
      <c r="O69" s="32">
        <v>1360166.8</v>
      </c>
      <c r="P69" s="29">
        <v>0.70860000000000001</v>
      </c>
      <c r="Q69" s="29">
        <v>0.7</v>
      </c>
      <c r="R69" s="30">
        <v>3125</v>
      </c>
      <c r="S69" s="30">
        <v>1313</v>
      </c>
      <c r="T69" s="31">
        <v>0.42020000000000002</v>
      </c>
      <c r="U69" s="31">
        <v>0.7</v>
      </c>
      <c r="V69" s="28">
        <v>3048</v>
      </c>
      <c r="W69" s="28">
        <v>2560</v>
      </c>
      <c r="X69" s="29">
        <v>0.83989999999999998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5"/>
      <c r="F70" s="28"/>
      <c r="G70" s="28">
        <v>5</v>
      </c>
      <c r="H70" s="29"/>
      <c r="I70" s="13">
        <v>1</v>
      </c>
      <c r="J70" s="30">
        <v>5</v>
      </c>
      <c r="K70" s="30">
        <v>2</v>
      </c>
      <c r="L70" s="31">
        <v>0.4</v>
      </c>
      <c r="M70" s="15">
        <v>0.52</v>
      </c>
      <c r="N70" s="32"/>
      <c r="O70" s="32"/>
      <c r="P70" s="29"/>
      <c r="Q70" s="29"/>
      <c r="R70" s="30"/>
      <c r="S70" s="30"/>
      <c r="T70" s="31"/>
      <c r="U70" s="31"/>
      <c r="V70" s="28"/>
      <c r="W70" s="28"/>
      <c r="X70" s="29"/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319311.78999999998</v>
      </c>
      <c r="D71" s="27">
        <v>2133487.59</v>
      </c>
      <c r="E71" s="15">
        <v>0.14966657949953199</v>
      </c>
      <c r="F71" s="28">
        <v>1206</v>
      </c>
      <c r="G71" s="28">
        <v>1033</v>
      </c>
      <c r="H71" s="29">
        <v>0.85660000000000003</v>
      </c>
      <c r="I71" s="13">
        <v>0.90890000000000004</v>
      </c>
      <c r="J71" s="30">
        <v>1617</v>
      </c>
      <c r="K71" s="30">
        <v>1410</v>
      </c>
      <c r="L71" s="31">
        <v>0.872</v>
      </c>
      <c r="M71" s="15">
        <v>0.87660000000000005</v>
      </c>
      <c r="N71" s="32">
        <v>376625.78</v>
      </c>
      <c r="O71" s="32">
        <v>242276.57</v>
      </c>
      <c r="P71" s="29">
        <v>0.64329999999999998</v>
      </c>
      <c r="Q71" s="29">
        <v>0.66810000000000003</v>
      </c>
      <c r="R71" s="30">
        <v>1086</v>
      </c>
      <c r="S71" s="30">
        <v>363</v>
      </c>
      <c r="T71" s="31">
        <v>0.33429999999999999</v>
      </c>
      <c r="U71" s="31">
        <v>0.66679999999999995</v>
      </c>
      <c r="V71" s="28">
        <v>870</v>
      </c>
      <c r="W71" s="28">
        <v>687</v>
      </c>
      <c r="X71" s="29">
        <v>0.78969999999999996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3076777.42</v>
      </c>
      <c r="D72" s="27">
        <v>19829426.059999999</v>
      </c>
      <c r="E72" s="15">
        <v>0.155162202410209</v>
      </c>
      <c r="F72" s="28">
        <v>4617</v>
      </c>
      <c r="G72" s="28">
        <v>4168</v>
      </c>
      <c r="H72" s="29">
        <v>0.90280000000000005</v>
      </c>
      <c r="I72" s="13">
        <v>0.98429999999999995</v>
      </c>
      <c r="J72" s="30">
        <v>7507</v>
      </c>
      <c r="K72" s="30">
        <v>6693</v>
      </c>
      <c r="L72" s="31">
        <v>0.89159999999999995</v>
      </c>
      <c r="M72" s="15">
        <v>0.89690000000000003</v>
      </c>
      <c r="N72" s="32">
        <v>3735810.12</v>
      </c>
      <c r="O72" s="32">
        <v>2519467.06</v>
      </c>
      <c r="P72" s="29">
        <v>0.6744</v>
      </c>
      <c r="Q72" s="29">
        <v>0.68659999999999999</v>
      </c>
      <c r="R72" s="30">
        <v>5150</v>
      </c>
      <c r="S72" s="30">
        <v>1847</v>
      </c>
      <c r="T72" s="31">
        <v>0.35859999999999997</v>
      </c>
      <c r="U72" s="31">
        <v>0.64939999999999998</v>
      </c>
      <c r="V72" s="28">
        <v>4575</v>
      </c>
      <c r="W72" s="28">
        <v>3106</v>
      </c>
      <c r="X72" s="29">
        <v>0.67889999999999995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737559.52</v>
      </c>
      <c r="D73" s="27">
        <v>4598825.2</v>
      </c>
      <c r="E73" s="15">
        <v>0.160379985740706</v>
      </c>
      <c r="F73" s="28">
        <v>1203</v>
      </c>
      <c r="G73" s="28">
        <v>1085</v>
      </c>
      <c r="H73" s="29">
        <v>0.90190000000000003</v>
      </c>
      <c r="I73" s="13">
        <v>1</v>
      </c>
      <c r="J73" s="30">
        <v>1706</v>
      </c>
      <c r="K73" s="30">
        <v>1442</v>
      </c>
      <c r="L73" s="31">
        <v>0.84530000000000005</v>
      </c>
      <c r="M73" s="15">
        <v>0.8629</v>
      </c>
      <c r="N73" s="32">
        <v>731468.88</v>
      </c>
      <c r="O73" s="32">
        <v>545140.5</v>
      </c>
      <c r="P73" s="29">
        <v>0.74529999999999996</v>
      </c>
      <c r="Q73" s="29">
        <v>0.7</v>
      </c>
      <c r="R73" s="30">
        <v>1205</v>
      </c>
      <c r="S73" s="30">
        <v>583</v>
      </c>
      <c r="T73" s="31">
        <v>0.48380000000000001</v>
      </c>
      <c r="U73" s="31">
        <v>0.7</v>
      </c>
      <c r="V73" s="28">
        <v>746</v>
      </c>
      <c r="W73" s="28">
        <v>593</v>
      </c>
      <c r="X73" s="29">
        <v>0.79490000000000005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139453.17000000001</v>
      </c>
      <c r="D74" s="27">
        <v>898881.93</v>
      </c>
      <c r="E74" s="15">
        <v>0.15514069795573701</v>
      </c>
      <c r="F74" s="28">
        <v>279</v>
      </c>
      <c r="G74" s="28">
        <v>259</v>
      </c>
      <c r="H74" s="29">
        <v>0.92830000000000001</v>
      </c>
      <c r="I74" s="13">
        <v>0.95660000000000001</v>
      </c>
      <c r="J74" s="30">
        <v>455</v>
      </c>
      <c r="K74" s="30">
        <v>428</v>
      </c>
      <c r="L74" s="31">
        <v>0.94069999999999998</v>
      </c>
      <c r="M74" s="15">
        <v>0.9</v>
      </c>
      <c r="N74" s="32">
        <v>160769.9</v>
      </c>
      <c r="O74" s="32">
        <v>105189.78</v>
      </c>
      <c r="P74" s="29">
        <v>0.65429999999999999</v>
      </c>
      <c r="Q74" s="29">
        <v>0.66749999999999998</v>
      </c>
      <c r="R74" s="30">
        <v>355</v>
      </c>
      <c r="S74" s="30">
        <v>129</v>
      </c>
      <c r="T74" s="31">
        <v>0.3634</v>
      </c>
      <c r="U74" s="31">
        <v>0.69910000000000005</v>
      </c>
      <c r="V74" s="28">
        <v>258</v>
      </c>
      <c r="W74" s="28">
        <v>214</v>
      </c>
      <c r="X74" s="29">
        <v>0.82950000000000002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645265.11</v>
      </c>
      <c r="D75" s="27">
        <v>4091769.86</v>
      </c>
      <c r="E75" s="15">
        <v>0.15769829000109001</v>
      </c>
      <c r="F75" s="28">
        <v>1519</v>
      </c>
      <c r="G75" s="28">
        <v>1392</v>
      </c>
      <c r="H75" s="29">
        <v>0.91639999999999999</v>
      </c>
      <c r="I75" s="13">
        <v>0.99350000000000005</v>
      </c>
      <c r="J75" s="30">
        <v>2193</v>
      </c>
      <c r="K75" s="30">
        <v>1977</v>
      </c>
      <c r="L75" s="15">
        <v>0.90149999999999997</v>
      </c>
      <c r="M75" s="15">
        <v>0.88429999999999997</v>
      </c>
      <c r="N75" s="32">
        <v>718059.56</v>
      </c>
      <c r="O75" s="32">
        <v>490312.5</v>
      </c>
      <c r="P75" s="29">
        <v>0.68279999999999996</v>
      </c>
      <c r="Q75" s="29">
        <v>0.69450000000000001</v>
      </c>
      <c r="R75" s="30">
        <v>1515</v>
      </c>
      <c r="S75" s="30">
        <v>604</v>
      </c>
      <c r="T75" s="31">
        <v>0.3987</v>
      </c>
      <c r="U75" s="31">
        <v>0.7</v>
      </c>
      <c r="V75" s="28">
        <v>1246</v>
      </c>
      <c r="W75" s="28">
        <v>919</v>
      </c>
      <c r="X75" s="29">
        <v>0.73760000000000003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524778.55000000005</v>
      </c>
      <c r="D76" s="27">
        <v>3370954.61</v>
      </c>
      <c r="E76" s="15">
        <v>0.15567653994605399</v>
      </c>
      <c r="F76" s="28">
        <v>1177</v>
      </c>
      <c r="G76" s="28">
        <v>1044</v>
      </c>
      <c r="H76" s="29">
        <v>0.88700000000000001</v>
      </c>
      <c r="I76" s="13">
        <v>0.99750000000000005</v>
      </c>
      <c r="J76" s="30">
        <v>1530</v>
      </c>
      <c r="K76" s="30">
        <v>1335</v>
      </c>
      <c r="L76" s="31">
        <v>0.87250000000000005</v>
      </c>
      <c r="M76" s="15">
        <v>0.87360000000000004</v>
      </c>
      <c r="N76" s="32">
        <v>650499.75</v>
      </c>
      <c r="O76" s="32">
        <v>429571.77</v>
      </c>
      <c r="P76" s="29">
        <v>0.66039999999999999</v>
      </c>
      <c r="Q76" s="29">
        <v>0.65659999999999996</v>
      </c>
      <c r="R76" s="30">
        <v>1069</v>
      </c>
      <c r="S76" s="30">
        <v>403</v>
      </c>
      <c r="T76" s="31">
        <v>0.377</v>
      </c>
      <c r="U76" s="31">
        <v>0.69259999999999999</v>
      </c>
      <c r="V76" s="28">
        <v>1008</v>
      </c>
      <c r="W76" s="28">
        <v>784</v>
      </c>
      <c r="X76" s="29">
        <v>0.77780000000000005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179692.96</v>
      </c>
      <c r="D77" s="27">
        <v>1074250.93</v>
      </c>
      <c r="E77" s="15">
        <v>0.16727279910290599</v>
      </c>
      <c r="F77" s="28">
        <v>378</v>
      </c>
      <c r="G77" s="28">
        <v>364</v>
      </c>
      <c r="H77" s="29">
        <v>0.96299999999999997</v>
      </c>
      <c r="I77" s="13">
        <v>0.98560000000000003</v>
      </c>
      <c r="J77" s="30">
        <v>537</v>
      </c>
      <c r="K77" s="30">
        <v>504</v>
      </c>
      <c r="L77" s="31">
        <v>0.9385</v>
      </c>
      <c r="M77" s="15">
        <v>0.9</v>
      </c>
      <c r="N77" s="32">
        <v>182975.82</v>
      </c>
      <c r="O77" s="32">
        <v>131159.42000000001</v>
      </c>
      <c r="P77" s="29">
        <v>0.71679999999999999</v>
      </c>
      <c r="Q77" s="29">
        <v>0.69169999999999998</v>
      </c>
      <c r="R77" s="30">
        <v>355</v>
      </c>
      <c r="S77" s="30">
        <v>156</v>
      </c>
      <c r="T77" s="31">
        <v>0.43940000000000001</v>
      </c>
      <c r="U77" s="31">
        <v>0.7</v>
      </c>
      <c r="V77" s="28">
        <v>310</v>
      </c>
      <c r="W77" s="28">
        <v>245</v>
      </c>
      <c r="X77" s="29">
        <v>0.7903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540598.09</v>
      </c>
      <c r="D78" s="27">
        <v>3121557.73</v>
      </c>
      <c r="E78" s="15">
        <v>0.17318215351410499</v>
      </c>
      <c r="F78" s="28">
        <v>1458</v>
      </c>
      <c r="G78" s="28">
        <v>1286</v>
      </c>
      <c r="H78" s="29">
        <v>0.88200000000000001</v>
      </c>
      <c r="I78" s="13">
        <v>0.97030000000000005</v>
      </c>
      <c r="J78" s="30">
        <v>1820</v>
      </c>
      <c r="K78" s="30">
        <v>1601</v>
      </c>
      <c r="L78" s="31">
        <v>0.87970000000000004</v>
      </c>
      <c r="M78" s="15">
        <v>0.89329999999999998</v>
      </c>
      <c r="N78" s="32">
        <v>588866.56999999995</v>
      </c>
      <c r="O78" s="32">
        <v>397694.79</v>
      </c>
      <c r="P78" s="29">
        <v>0.6754</v>
      </c>
      <c r="Q78" s="29">
        <v>0.67010000000000003</v>
      </c>
      <c r="R78" s="30">
        <v>1175</v>
      </c>
      <c r="S78" s="30">
        <v>482</v>
      </c>
      <c r="T78" s="31">
        <v>0.41020000000000001</v>
      </c>
      <c r="U78" s="31">
        <v>0.7</v>
      </c>
      <c r="V78" s="28">
        <v>1147</v>
      </c>
      <c r="W78" s="28">
        <v>992</v>
      </c>
      <c r="X78" s="29">
        <v>0.8649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2382974.4</v>
      </c>
      <c r="D79" s="27">
        <v>15094216.43</v>
      </c>
      <c r="E79" s="15">
        <v>0.157873342485258</v>
      </c>
      <c r="F79" s="28">
        <v>6717</v>
      </c>
      <c r="G79" s="28">
        <v>6147</v>
      </c>
      <c r="H79" s="29">
        <v>0.91510000000000002</v>
      </c>
      <c r="I79" s="13">
        <v>1</v>
      </c>
      <c r="J79" s="30">
        <v>8865</v>
      </c>
      <c r="K79" s="30">
        <v>8120</v>
      </c>
      <c r="L79" s="31">
        <v>0.91600000000000004</v>
      </c>
      <c r="M79" s="15">
        <v>0.9</v>
      </c>
      <c r="N79" s="32">
        <v>2951971.23</v>
      </c>
      <c r="O79" s="32">
        <v>1886681.01</v>
      </c>
      <c r="P79" s="29">
        <v>0.6391</v>
      </c>
      <c r="Q79" s="29">
        <v>0.63949999999999996</v>
      </c>
      <c r="R79" s="30">
        <v>6535</v>
      </c>
      <c r="S79" s="30">
        <v>2418</v>
      </c>
      <c r="T79" s="31">
        <v>0.37</v>
      </c>
      <c r="U79" s="31">
        <v>0.69310000000000005</v>
      </c>
      <c r="V79" s="28">
        <v>3167</v>
      </c>
      <c r="W79" s="28">
        <v>2691</v>
      </c>
      <c r="X79" s="29">
        <v>0.84970000000000001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117767.75</v>
      </c>
      <c r="D80" s="27">
        <v>710746.33</v>
      </c>
      <c r="E80" s="15">
        <v>0.16569589603086701</v>
      </c>
      <c r="F80" s="28">
        <v>202</v>
      </c>
      <c r="G80" s="28">
        <v>188</v>
      </c>
      <c r="H80" s="29">
        <v>0.93069999999999997</v>
      </c>
      <c r="I80" s="13">
        <v>1</v>
      </c>
      <c r="J80" s="30">
        <v>387</v>
      </c>
      <c r="K80" s="30">
        <v>323</v>
      </c>
      <c r="L80" s="31">
        <v>0.83460000000000001</v>
      </c>
      <c r="M80" s="15">
        <v>0.85619999999999996</v>
      </c>
      <c r="N80" s="32">
        <v>120175.62</v>
      </c>
      <c r="O80" s="32">
        <v>88837.7</v>
      </c>
      <c r="P80" s="29">
        <v>0.73919999999999997</v>
      </c>
      <c r="Q80" s="29">
        <v>0.7</v>
      </c>
      <c r="R80" s="30">
        <v>267</v>
      </c>
      <c r="S80" s="30">
        <v>124</v>
      </c>
      <c r="T80" s="31">
        <v>0.46439999999999998</v>
      </c>
      <c r="U80" s="31">
        <v>0.7</v>
      </c>
      <c r="V80" s="28">
        <v>166</v>
      </c>
      <c r="W80" s="28">
        <v>125</v>
      </c>
      <c r="X80" s="29">
        <v>0.753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1340669.67</v>
      </c>
      <c r="D81" s="27">
        <v>8071898.5899999999</v>
      </c>
      <c r="E81" s="15">
        <v>0.166090995204141</v>
      </c>
      <c r="F81" s="28">
        <v>3400</v>
      </c>
      <c r="G81" s="28">
        <v>3057</v>
      </c>
      <c r="H81" s="29">
        <v>0.89910000000000001</v>
      </c>
      <c r="I81" s="13">
        <v>1</v>
      </c>
      <c r="J81" s="30">
        <v>4534</v>
      </c>
      <c r="K81" s="30">
        <v>3859</v>
      </c>
      <c r="L81" s="31">
        <v>0.85109999999999997</v>
      </c>
      <c r="M81" s="15">
        <v>0.85419999999999996</v>
      </c>
      <c r="N81" s="32">
        <v>1565870.42</v>
      </c>
      <c r="O81" s="32">
        <v>1050896.95</v>
      </c>
      <c r="P81" s="29">
        <v>0.67110000000000003</v>
      </c>
      <c r="Q81" s="29">
        <v>0.67010000000000003</v>
      </c>
      <c r="R81" s="30">
        <v>2911</v>
      </c>
      <c r="S81" s="30">
        <v>1079</v>
      </c>
      <c r="T81" s="31">
        <v>0.37069999999999997</v>
      </c>
      <c r="U81" s="31">
        <v>0.64649999999999996</v>
      </c>
      <c r="V81" s="28">
        <v>2777</v>
      </c>
      <c r="W81" s="28">
        <v>2304</v>
      </c>
      <c r="X81" s="29">
        <v>0.82969999999999999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986256.82</v>
      </c>
      <c r="D82" s="27">
        <v>6217270.2199999997</v>
      </c>
      <c r="E82" s="15">
        <v>0.15863180867181301</v>
      </c>
      <c r="F82" s="28">
        <v>3147</v>
      </c>
      <c r="G82" s="28">
        <v>2923</v>
      </c>
      <c r="H82" s="29">
        <v>0.92879999999999996</v>
      </c>
      <c r="I82" s="13">
        <v>0.98650000000000004</v>
      </c>
      <c r="J82" s="30">
        <v>3961</v>
      </c>
      <c r="K82" s="30">
        <v>3671</v>
      </c>
      <c r="L82" s="31">
        <v>0.92679999999999996</v>
      </c>
      <c r="M82" s="15">
        <v>0.9</v>
      </c>
      <c r="N82" s="32">
        <v>1156817.8799999999</v>
      </c>
      <c r="O82" s="32">
        <v>742713.46</v>
      </c>
      <c r="P82" s="29">
        <v>0.64200000000000002</v>
      </c>
      <c r="Q82" s="29">
        <v>0.66310000000000002</v>
      </c>
      <c r="R82" s="30">
        <v>2490</v>
      </c>
      <c r="S82" s="30">
        <v>940</v>
      </c>
      <c r="T82" s="31">
        <v>0.3775</v>
      </c>
      <c r="U82" s="31">
        <v>0.6905</v>
      </c>
      <c r="V82" s="28">
        <v>2706</v>
      </c>
      <c r="W82" s="28">
        <v>2478</v>
      </c>
      <c r="X82" s="29">
        <v>0.91569999999999996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1881107.28</v>
      </c>
      <c r="D83" s="27">
        <v>11857493.65</v>
      </c>
      <c r="E83" s="15">
        <v>0.15864290848682</v>
      </c>
      <c r="F83" s="28">
        <v>7368</v>
      </c>
      <c r="G83" s="28">
        <v>6388</v>
      </c>
      <c r="H83" s="29">
        <v>0.86699999999999999</v>
      </c>
      <c r="I83" s="13">
        <v>0.95509999999999995</v>
      </c>
      <c r="J83" s="30">
        <v>8502</v>
      </c>
      <c r="K83" s="30">
        <v>7139</v>
      </c>
      <c r="L83" s="31">
        <v>0.8397</v>
      </c>
      <c r="M83" s="15">
        <v>0.85799999999999998</v>
      </c>
      <c r="N83" s="32">
        <v>2143007.96</v>
      </c>
      <c r="O83" s="32">
        <v>1459824.97</v>
      </c>
      <c r="P83" s="29">
        <v>0.68120000000000003</v>
      </c>
      <c r="Q83" s="29">
        <v>0.68289999999999995</v>
      </c>
      <c r="R83" s="30">
        <v>4945</v>
      </c>
      <c r="S83" s="30">
        <v>2133</v>
      </c>
      <c r="T83" s="31">
        <v>0.43130000000000002</v>
      </c>
      <c r="U83" s="31">
        <v>0.7</v>
      </c>
      <c r="V83" s="28">
        <v>5405</v>
      </c>
      <c r="W83" s="28">
        <v>4883</v>
      </c>
      <c r="X83" s="29">
        <v>0.90339999999999998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885841.91</v>
      </c>
      <c r="D84" s="27">
        <v>5813039.6900000004</v>
      </c>
      <c r="E84" s="15">
        <v>0.152388759967335</v>
      </c>
      <c r="F84" s="28">
        <v>2576</v>
      </c>
      <c r="G84" s="28">
        <v>2293</v>
      </c>
      <c r="H84" s="29">
        <v>0.8901</v>
      </c>
      <c r="I84" s="13">
        <v>0.95799999999999996</v>
      </c>
      <c r="J84" s="30">
        <v>3336</v>
      </c>
      <c r="K84" s="30">
        <v>2808</v>
      </c>
      <c r="L84" s="31">
        <v>0.8417</v>
      </c>
      <c r="M84" s="15">
        <v>0.86670000000000003</v>
      </c>
      <c r="N84" s="32">
        <v>1051786.9099999999</v>
      </c>
      <c r="O84" s="32">
        <v>716358.16</v>
      </c>
      <c r="P84" s="29">
        <v>0.68110000000000004</v>
      </c>
      <c r="Q84" s="29">
        <v>0.68589999999999995</v>
      </c>
      <c r="R84" s="30">
        <v>2051</v>
      </c>
      <c r="S84" s="30">
        <v>798</v>
      </c>
      <c r="T84" s="31">
        <v>0.3891</v>
      </c>
      <c r="U84" s="31">
        <v>0.68340000000000001</v>
      </c>
      <c r="V84" s="28">
        <v>2155</v>
      </c>
      <c r="W84" s="28">
        <v>1757</v>
      </c>
      <c r="X84" s="29">
        <v>0.81530000000000002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1484536.94</v>
      </c>
      <c r="D85" s="27">
        <v>9503129.1999999993</v>
      </c>
      <c r="E85" s="15">
        <v>0.15621559054463899</v>
      </c>
      <c r="F85" s="28">
        <v>4214</v>
      </c>
      <c r="G85" s="28">
        <v>3797</v>
      </c>
      <c r="H85" s="29">
        <v>0.90100000000000002</v>
      </c>
      <c r="I85" s="13">
        <v>0.97770000000000001</v>
      </c>
      <c r="J85" s="30">
        <v>5051</v>
      </c>
      <c r="K85" s="30">
        <v>4284</v>
      </c>
      <c r="L85" s="31">
        <v>0.84809999999999997</v>
      </c>
      <c r="M85" s="15">
        <v>0.86229999999999996</v>
      </c>
      <c r="N85" s="32">
        <v>1731500.18</v>
      </c>
      <c r="O85" s="32">
        <v>1223856.4099999999</v>
      </c>
      <c r="P85" s="29">
        <v>0.70679999999999998</v>
      </c>
      <c r="Q85" s="29">
        <v>0.7</v>
      </c>
      <c r="R85" s="30">
        <v>3092</v>
      </c>
      <c r="S85" s="30">
        <v>1318</v>
      </c>
      <c r="T85" s="31">
        <v>0.42630000000000001</v>
      </c>
      <c r="U85" s="31">
        <v>0.7</v>
      </c>
      <c r="V85" s="28">
        <v>3130</v>
      </c>
      <c r="W85" s="28">
        <v>2527</v>
      </c>
      <c r="X85" s="29">
        <v>0.80730000000000002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796397.69</v>
      </c>
      <c r="D86" s="27">
        <v>5018173.7300000004</v>
      </c>
      <c r="E86" s="15">
        <v>0.15870269401772999</v>
      </c>
      <c r="F86" s="28">
        <v>2496</v>
      </c>
      <c r="G86" s="28">
        <v>2237</v>
      </c>
      <c r="H86" s="29">
        <v>0.8962</v>
      </c>
      <c r="I86" s="13">
        <v>0.97170000000000001</v>
      </c>
      <c r="J86" s="30">
        <v>3738</v>
      </c>
      <c r="K86" s="30">
        <v>2952</v>
      </c>
      <c r="L86" s="31">
        <v>0.78969999999999996</v>
      </c>
      <c r="M86" s="15">
        <v>0.80369999999999997</v>
      </c>
      <c r="N86" s="32">
        <v>979136.9</v>
      </c>
      <c r="O86" s="32">
        <v>617434.54</v>
      </c>
      <c r="P86" s="29">
        <v>0.63060000000000005</v>
      </c>
      <c r="Q86" s="29">
        <v>0.62980000000000003</v>
      </c>
      <c r="R86" s="30">
        <v>2180</v>
      </c>
      <c r="S86" s="30">
        <v>753</v>
      </c>
      <c r="T86" s="31">
        <v>0.34539999999999998</v>
      </c>
      <c r="U86" s="31">
        <v>0.64329999999999998</v>
      </c>
      <c r="V86" s="28">
        <v>1994</v>
      </c>
      <c r="W86" s="28">
        <v>1667</v>
      </c>
      <c r="X86" s="29">
        <v>0.83599999999999997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1022812.69</v>
      </c>
      <c r="D87" s="27">
        <v>6357182.79</v>
      </c>
      <c r="E87" s="15">
        <v>0.16089087317245401</v>
      </c>
      <c r="F87" s="28">
        <v>2333</v>
      </c>
      <c r="G87" s="28">
        <v>2123</v>
      </c>
      <c r="H87" s="29">
        <v>0.91</v>
      </c>
      <c r="I87" s="13">
        <v>0.99490000000000001</v>
      </c>
      <c r="J87" s="30">
        <v>3108</v>
      </c>
      <c r="K87" s="30">
        <v>2815</v>
      </c>
      <c r="L87" s="31">
        <v>0.90569999999999995</v>
      </c>
      <c r="M87" s="15">
        <v>0.9</v>
      </c>
      <c r="N87" s="32">
        <v>1192888.74</v>
      </c>
      <c r="O87" s="32">
        <v>826773.63</v>
      </c>
      <c r="P87" s="29">
        <v>0.69310000000000005</v>
      </c>
      <c r="Q87" s="29">
        <v>0.69620000000000004</v>
      </c>
      <c r="R87" s="30">
        <v>2188</v>
      </c>
      <c r="S87" s="30">
        <v>876</v>
      </c>
      <c r="T87" s="31">
        <v>0.40039999999999998</v>
      </c>
      <c r="U87" s="31">
        <v>0.69430000000000003</v>
      </c>
      <c r="V87" s="28">
        <v>1949</v>
      </c>
      <c r="W87" s="28">
        <v>1688</v>
      </c>
      <c r="X87" s="29">
        <v>0.86609999999999998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839632.51</v>
      </c>
      <c r="D88" s="27">
        <v>5493675.4199999999</v>
      </c>
      <c r="E88" s="15">
        <v>0.15283620632978701</v>
      </c>
      <c r="F88" s="28">
        <v>3144</v>
      </c>
      <c r="G88" s="28">
        <v>2790</v>
      </c>
      <c r="H88" s="29">
        <v>0.88739999999999997</v>
      </c>
      <c r="I88" s="13">
        <v>0.97499999999999998</v>
      </c>
      <c r="J88" s="30">
        <v>3688</v>
      </c>
      <c r="K88" s="30">
        <v>3314</v>
      </c>
      <c r="L88" s="31">
        <v>0.89859999999999995</v>
      </c>
      <c r="M88" s="15">
        <v>0.9</v>
      </c>
      <c r="N88" s="32">
        <v>1034504.88</v>
      </c>
      <c r="O88" s="32">
        <v>612635.18000000005</v>
      </c>
      <c r="P88" s="29">
        <v>0.59219999999999995</v>
      </c>
      <c r="Q88" s="29">
        <v>0.60880000000000001</v>
      </c>
      <c r="R88" s="30">
        <v>2838</v>
      </c>
      <c r="S88" s="30">
        <v>1026</v>
      </c>
      <c r="T88" s="31">
        <v>0.36149999999999999</v>
      </c>
      <c r="U88" s="31">
        <v>0.7</v>
      </c>
      <c r="V88" s="28">
        <v>2195</v>
      </c>
      <c r="W88" s="28">
        <v>1915</v>
      </c>
      <c r="X88" s="29">
        <v>0.87239999999999995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564371.76</v>
      </c>
      <c r="D89" s="27">
        <v>3461106.49</v>
      </c>
      <c r="E89" s="15">
        <v>0.163061079348645</v>
      </c>
      <c r="F89" s="28">
        <v>1815</v>
      </c>
      <c r="G89" s="28">
        <v>1637</v>
      </c>
      <c r="H89" s="29">
        <v>0.90190000000000003</v>
      </c>
      <c r="I89" s="13">
        <v>1</v>
      </c>
      <c r="J89" s="30">
        <v>2306</v>
      </c>
      <c r="K89" s="30">
        <v>1816</v>
      </c>
      <c r="L89" s="31">
        <v>0.78749999999999998</v>
      </c>
      <c r="M89" s="15">
        <v>0.79949999999999999</v>
      </c>
      <c r="N89" s="32">
        <v>628066.65</v>
      </c>
      <c r="O89" s="32">
        <v>440377.45</v>
      </c>
      <c r="P89" s="29">
        <v>0.70120000000000005</v>
      </c>
      <c r="Q89" s="29">
        <v>0.7</v>
      </c>
      <c r="R89" s="30">
        <v>1275</v>
      </c>
      <c r="S89" s="30">
        <v>523</v>
      </c>
      <c r="T89" s="31">
        <v>0.41020000000000001</v>
      </c>
      <c r="U89" s="31">
        <v>0.7</v>
      </c>
      <c r="V89" s="28">
        <v>1283</v>
      </c>
      <c r="W89" s="28">
        <v>1068</v>
      </c>
      <c r="X89" s="29">
        <v>0.83240000000000003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326184.58</v>
      </c>
      <c r="D90" s="27">
        <v>2097557.35</v>
      </c>
      <c r="E90" s="15">
        <v>0.155506870884841</v>
      </c>
      <c r="F90" s="28">
        <v>655</v>
      </c>
      <c r="G90" s="28">
        <v>594</v>
      </c>
      <c r="H90" s="29">
        <v>0.90690000000000004</v>
      </c>
      <c r="I90" s="13">
        <v>1</v>
      </c>
      <c r="J90" s="30">
        <v>1054</v>
      </c>
      <c r="K90" s="30">
        <v>975</v>
      </c>
      <c r="L90" s="31">
        <v>0.92500000000000004</v>
      </c>
      <c r="M90" s="15">
        <v>0.9</v>
      </c>
      <c r="N90" s="32">
        <v>383198.88</v>
      </c>
      <c r="O90" s="32">
        <v>271959.90000000002</v>
      </c>
      <c r="P90" s="29">
        <v>0.7097</v>
      </c>
      <c r="Q90" s="29">
        <v>0.68600000000000005</v>
      </c>
      <c r="R90" s="30">
        <v>856</v>
      </c>
      <c r="S90" s="30">
        <v>266</v>
      </c>
      <c r="T90" s="31">
        <v>0.31069999999999998</v>
      </c>
      <c r="U90" s="31">
        <v>0.63690000000000002</v>
      </c>
      <c r="V90" s="28">
        <v>491</v>
      </c>
      <c r="W90" s="28">
        <v>421</v>
      </c>
      <c r="X90" s="29">
        <v>0.85740000000000005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521579.72</v>
      </c>
      <c r="D91" s="27">
        <v>3319398.2</v>
      </c>
      <c r="E91" s="15">
        <v>0.15713080762651499</v>
      </c>
      <c r="F91" s="28">
        <v>1457</v>
      </c>
      <c r="G91" s="28">
        <v>1378</v>
      </c>
      <c r="H91" s="29">
        <v>0.94579999999999997</v>
      </c>
      <c r="I91" s="13">
        <v>1</v>
      </c>
      <c r="J91" s="30">
        <v>1985</v>
      </c>
      <c r="K91" s="30">
        <v>1790</v>
      </c>
      <c r="L91" s="31">
        <v>0.90180000000000005</v>
      </c>
      <c r="M91" s="15">
        <v>0.9</v>
      </c>
      <c r="N91" s="32">
        <v>625639.78</v>
      </c>
      <c r="O91" s="32">
        <v>430679.93</v>
      </c>
      <c r="P91" s="29">
        <v>0.68840000000000001</v>
      </c>
      <c r="Q91" s="29">
        <v>0.6925</v>
      </c>
      <c r="R91" s="30">
        <v>1198</v>
      </c>
      <c r="S91" s="30">
        <v>479</v>
      </c>
      <c r="T91" s="31">
        <v>0.39979999999999999</v>
      </c>
      <c r="U91" s="31">
        <v>0.68110000000000004</v>
      </c>
      <c r="V91" s="28">
        <v>1378</v>
      </c>
      <c r="W91" s="28">
        <v>1209</v>
      </c>
      <c r="X91" s="29">
        <v>0.87739999999999996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112573.41</v>
      </c>
      <c r="D92" s="27">
        <v>704929.66</v>
      </c>
      <c r="E92" s="15">
        <v>0.15969452895484601</v>
      </c>
      <c r="F92" s="28">
        <v>198</v>
      </c>
      <c r="G92" s="28">
        <v>183</v>
      </c>
      <c r="H92" s="29">
        <v>0.92420000000000002</v>
      </c>
      <c r="I92" s="13">
        <v>0.98319999999999996</v>
      </c>
      <c r="J92" s="30">
        <v>359</v>
      </c>
      <c r="K92" s="30">
        <v>325</v>
      </c>
      <c r="L92" s="31">
        <v>0.90529999999999999</v>
      </c>
      <c r="M92" s="15">
        <v>0.89890000000000003</v>
      </c>
      <c r="N92" s="32">
        <v>114534.93</v>
      </c>
      <c r="O92" s="32">
        <v>86200.92</v>
      </c>
      <c r="P92" s="29">
        <v>0.75260000000000005</v>
      </c>
      <c r="Q92" s="29">
        <v>0.69099999999999995</v>
      </c>
      <c r="R92" s="30">
        <v>267</v>
      </c>
      <c r="S92" s="30">
        <v>115</v>
      </c>
      <c r="T92" s="31">
        <v>0.43070000000000003</v>
      </c>
      <c r="U92" s="31">
        <v>0.7</v>
      </c>
      <c r="V92" s="28">
        <v>175</v>
      </c>
      <c r="W92" s="28">
        <v>123</v>
      </c>
      <c r="X92" s="29">
        <v>0.70289999999999997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198862.16</v>
      </c>
      <c r="D93" s="27">
        <v>1250242.22</v>
      </c>
      <c r="E93" s="15">
        <v>0.15905890620139199</v>
      </c>
      <c r="F93" s="28">
        <v>491</v>
      </c>
      <c r="G93" s="28">
        <v>459</v>
      </c>
      <c r="H93" s="29">
        <v>0.93479999999999996</v>
      </c>
      <c r="I93" s="13">
        <v>0.97889999999999999</v>
      </c>
      <c r="J93" s="30">
        <v>706</v>
      </c>
      <c r="K93" s="30">
        <v>660</v>
      </c>
      <c r="L93" s="31">
        <v>0.93479999999999996</v>
      </c>
      <c r="M93" s="15">
        <v>0.9</v>
      </c>
      <c r="N93" s="32">
        <v>210410.82</v>
      </c>
      <c r="O93" s="32">
        <v>154898</v>
      </c>
      <c r="P93" s="29">
        <v>0.73619999999999997</v>
      </c>
      <c r="Q93" s="29">
        <v>0.7</v>
      </c>
      <c r="R93" s="30">
        <v>498</v>
      </c>
      <c r="S93" s="30">
        <v>269</v>
      </c>
      <c r="T93" s="31">
        <v>0.54020000000000001</v>
      </c>
      <c r="U93" s="31">
        <v>0.7</v>
      </c>
      <c r="V93" s="28">
        <v>452</v>
      </c>
      <c r="W93" s="28">
        <v>369</v>
      </c>
      <c r="X93" s="29">
        <v>0.81640000000000001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58026.91</v>
      </c>
      <c r="D95" s="27">
        <v>340535.31</v>
      </c>
      <c r="E95" s="15">
        <v>0.17039909899505001</v>
      </c>
      <c r="F95" s="28">
        <v>146</v>
      </c>
      <c r="G95" s="28">
        <v>135</v>
      </c>
      <c r="H95" s="29">
        <v>0.92469999999999997</v>
      </c>
      <c r="I95" s="13">
        <v>0.97899999999999998</v>
      </c>
      <c r="J95" s="30">
        <v>173</v>
      </c>
      <c r="K95" s="30">
        <v>160</v>
      </c>
      <c r="L95" s="31">
        <v>0.92490000000000006</v>
      </c>
      <c r="M95" s="15">
        <v>0.9</v>
      </c>
      <c r="N95" s="32">
        <v>60492</v>
      </c>
      <c r="O95" s="32">
        <v>43335.14</v>
      </c>
      <c r="P95" s="29">
        <v>0.71640000000000004</v>
      </c>
      <c r="Q95" s="29">
        <v>0.7</v>
      </c>
      <c r="R95" s="30">
        <v>136</v>
      </c>
      <c r="S95" s="30">
        <v>59</v>
      </c>
      <c r="T95" s="31">
        <v>0.43380000000000002</v>
      </c>
      <c r="U95" s="31">
        <v>0.7</v>
      </c>
      <c r="V95" s="28">
        <v>101</v>
      </c>
      <c r="W95" s="28">
        <v>79</v>
      </c>
      <c r="X95" s="29">
        <v>0.78220000000000001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1593843.55</v>
      </c>
      <c r="D96" s="27">
        <v>10057724.359999999</v>
      </c>
      <c r="E96" s="15">
        <v>0.15846959937963501</v>
      </c>
      <c r="F96" s="28">
        <v>3457</v>
      </c>
      <c r="G96" s="28">
        <v>3143</v>
      </c>
      <c r="H96" s="29">
        <v>0.90920000000000001</v>
      </c>
      <c r="I96" s="13">
        <v>1</v>
      </c>
      <c r="J96" s="30">
        <v>4829</v>
      </c>
      <c r="K96" s="30">
        <v>4355</v>
      </c>
      <c r="L96" s="31">
        <v>0.90180000000000005</v>
      </c>
      <c r="M96" s="15">
        <v>0.89990000000000003</v>
      </c>
      <c r="N96" s="32">
        <v>1926947.34</v>
      </c>
      <c r="O96" s="32">
        <v>1240337.75</v>
      </c>
      <c r="P96" s="29">
        <v>0.64370000000000005</v>
      </c>
      <c r="Q96" s="29">
        <v>0.64690000000000003</v>
      </c>
      <c r="R96" s="30">
        <v>3248</v>
      </c>
      <c r="S96" s="30">
        <v>1299</v>
      </c>
      <c r="T96" s="31">
        <v>0.39989999999999998</v>
      </c>
      <c r="U96" s="31">
        <v>0.6885</v>
      </c>
      <c r="V96" s="28">
        <v>2611</v>
      </c>
      <c r="W96" s="28">
        <v>1844</v>
      </c>
      <c r="X96" s="29">
        <v>0.70620000000000005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749054.73</v>
      </c>
      <c r="D97" s="27">
        <v>4791406.93</v>
      </c>
      <c r="E97" s="15">
        <v>0.156332939561032</v>
      </c>
      <c r="F97" s="28">
        <v>2495</v>
      </c>
      <c r="G97" s="28">
        <v>2300</v>
      </c>
      <c r="H97" s="29">
        <v>0.92179999999999995</v>
      </c>
      <c r="I97" s="13">
        <v>1</v>
      </c>
      <c r="J97" s="30">
        <v>2921</v>
      </c>
      <c r="K97" s="30">
        <v>2629</v>
      </c>
      <c r="L97" s="31">
        <v>0.9</v>
      </c>
      <c r="M97" s="15">
        <v>0.9</v>
      </c>
      <c r="N97" s="32">
        <v>870717.45</v>
      </c>
      <c r="O97" s="32">
        <v>593972.62</v>
      </c>
      <c r="P97" s="29">
        <v>0.68220000000000003</v>
      </c>
      <c r="Q97" s="29">
        <v>0.68959999999999999</v>
      </c>
      <c r="R97" s="30">
        <v>1945</v>
      </c>
      <c r="S97" s="30">
        <v>881</v>
      </c>
      <c r="T97" s="31">
        <v>0.45300000000000001</v>
      </c>
      <c r="U97" s="31">
        <v>0.7</v>
      </c>
      <c r="V97" s="28">
        <v>2001</v>
      </c>
      <c r="W97" s="28">
        <v>1730</v>
      </c>
      <c r="X97" s="29">
        <v>0.86460000000000004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6984092.6699999999</v>
      </c>
      <c r="D98" s="27">
        <v>44644297.5</v>
      </c>
      <c r="E98" s="15">
        <v>0.156438628472091</v>
      </c>
      <c r="F98" s="28">
        <v>14886</v>
      </c>
      <c r="G98" s="28">
        <v>13429</v>
      </c>
      <c r="H98" s="29">
        <v>0.90210000000000001</v>
      </c>
      <c r="I98" s="13">
        <v>0.9829</v>
      </c>
      <c r="J98" s="30">
        <v>19020</v>
      </c>
      <c r="K98" s="30">
        <v>16311</v>
      </c>
      <c r="L98" s="31">
        <v>0.85760000000000003</v>
      </c>
      <c r="M98" s="15">
        <v>0.86970000000000003</v>
      </c>
      <c r="N98" s="32">
        <v>8086711.6600000001</v>
      </c>
      <c r="O98" s="32">
        <v>5520939.3099999996</v>
      </c>
      <c r="P98" s="29">
        <v>0.68269999999999997</v>
      </c>
      <c r="Q98" s="29">
        <v>0.68400000000000005</v>
      </c>
      <c r="R98" s="30">
        <v>12021</v>
      </c>
      <c r="S98" s="30">
        <v>4868</v>
      </c>
      <c r="T98" s="31">
        <v>0.40500000000000003</v>
      </c>
      <c r="U98" s="31">
        <v>0.7</v>
      </c>
      <c r="V98" s="28">
        <v>8602</v>
      </c>
      <c r="W98" s="28">
        <v>6555</v>
      </c>
      <c r="X98" s="29">
        <v>0.76200000000000001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326402.27</v>
      </c>
      <c r="D99" s="27">
        <v>1921224.7</v>
      </c>
      <c r="E99" s="15">
        <v>0.169892813682856</v>
      </c>
      <c r="F99" s="28">
        <v>904</v>
      </c>
      <c r="G99" s="28">
        <v>860</v>
      </c>
      <c r="H99" s="29">
        <v>0.95130000000000003</v>
      </c>
      <c r="I99" s="13">
        <v>1</v>
      </c>
      <c r="J99" s="30">
        <v>1109</v>
      </c>
      <c r="K99" s="30">
        <v>989</v>
      </c>
      <c r="L99" s="31">
        <v>0.89180000000000004</v>
      </c>
      <c r="M99" s="15">
        <v>0.9</v>
      </c>
      <c r="N99" s="32">
        <v>347404.16</v>
      </c>
      <c r="O99" s="32">
        <v>241582.25</v>
      </c>
      <c r="P99" s="29">
        <v>0.69540000000000002</v>
      </c>
      <c r="Q99" s="29">
        <v>0.7</v>
      </c>
      <c r="R99" s="30">
        <v>713</v>
      </c>
      <c r="S99" s="30">
        <v>314</v>
      </c>
      <c r="T99" s="31">
        <v>0.44040000000000001</v>
      </c>
      <c r="U99" s="31">
        <v>0.7</v>
      </c>
      <c r="V99" s="28">
        <v>746</v>
      </c>
      <c r="W99" s="28">
        <v>621</v>
      </c>
      <c r="X99" s="29">
        <v>0.83240000000000003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192271.48</v>
      </c>
      <c r="D100" s="27">
        <v>1332114.69</v>
      </c>
      <c r="E100" s="15">
        <v>0.144335530148684</v>
      </c>
      <c r="F100" s="28">
        <v>860</v>
      </c>
      <c r="G100" s="28">
        <v>766</v>
      </c>
      <c r="H100" s="29">
        <v>0.89070000000000005</v>
      </c>
      <c r="I100" s="13">
        <v>0.95420000000000005</v>
      </c>
      <c r="J100" s="30">
        <v>1041</v>
      </c>
      <c r="K100" s="30">
        <v>847</v>
      </c>
      <c r="L100" s="31">
        <v>0.81359999999999999</v>
      </c>
      <c r="M100" s="15">
        <v>0.82599999999999996</v>
      </c>
      <c r="N100" s="32">
        <v>240413.32</v>
      </c>
      <c r="O100" s="32">
        <v>158820.98000000001</v>
      </c>
      <c r="P100" s="29">
        <v>0.66059999999999997</v>
      </c>
      <c r="Q100" s="29">
        <v>0.67279999999999995</v>
      </c>
      <c r="R100" s="30">
        <v>672</v>
      </c>
      <c r="S100" s="30">
        <v>265</v>
      </c>
      <c r="T100" s="31">
        <v>0.39429999999999998</v>
      </c>
      <c r="U100" s="31">
        <v>0.7</v>
      </c>
      <c r="V100" s="28">
        <v>600</v>
      </c>
      <c r="W100" s="28">
        <v>537</v>
      </c>
      <c r="X100" s="29">
        <v>0.89500000000000002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267841.19</v>
      </c>
      <c r="D101" s="27">
        <v>1796064.37</v>
      </c>
      <c r="E101" s="15">
        <v>0.149126720886958</v>
      </c>
      <c r="F101" s="28">
        <v>364</v>
      </c>
      <c r="G101" s="28">
        <v>338</v>
      </c>
      <c r="H101" s="29">
        <v>0.92859999999999998</v>
      </c>
      <c r="I101" s="13">
        <v>1</v>
      </c>
      <c r="J101" s="30">
        <v>592</v>
      </c>
      <c r="K101" s="30">
        <v>533</v>
      </c>
      <c r="L101" s="31">
        <v>0.90029999999999999</v>
      </c>
      <c r="M101" s="15">
        <v>0.9</v>
      </c>
      <c r="N101" s="32">
        <v>290872.75</v>
      </c>
      <c r="O101" s="32">
        <v>226918.86</v>
      </c>
      <c r="P101" s="29">
        <v>0.78010000000000002</v>
      </c>
      <c r="Q101" s="29">
        <v>0.7</v>
      </c>
      <c r="R101" s="30">
        <v>410</v>
      </c>
      <c r="S101" s="30">
        <v>207</v>
      </c>
      <c r="T101" s="31">
        <v>0.50490000000000002</v>
      </c>
      <c r="U101" s="31">
        <v>0.6804</v>
      </c>
      <c r="V101" s="28">
        <v>352</v>
      </c>
      <c r="W101" s="28">
        <v>221</v>
      </c>
      <c r="X101" s="29">
        <v>0.62780000000000002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1751465.54</v>
      </c>
      <c r="D102" s="27">
        <v>11220677.18</v>
      </c>
      <c r="E102" s="15">
        <v>0.156092677108816</v>
      </c>
      <c r="F102" s="28">
        <v>5666</v>
      </c>
      <c r="G102" s="28">
        <v>4875</v>
      </c>
      <c r="H102" s="29">
        <v>0.86040000000000005</v>
      </c>
      <c r="I102" s="13">
        <v>0.9335</v>
      </c>
      <c r="J102" s="30">
        <v>8320</v>
      </c>
      <c r="K102" s="30">
        <v>6502</v>
      </c>
      <c r="L102" s="31">
        <v>0.78149999999999997</v>
      </c>
      <c r="M102" s="15">
        <v>0.78759999999999997</v>
      </c>
      <c r="N102" s="32">
        <v>2108631.27</v>
      </c>
      <c r="O102" s="32">
        <v>1318655.1399999999</v>
      </c>
      <c r="P102" s="29">
        <v>0.62539999999999996</v>
      </c>
      <c r="Q102" s="29">
        <v>0.64810000000000001</v>
      </c>
      <c r="R102" s="30">
        <v>4822</v>
      </c>
      <c r="S102" s="30">
        <v>1707</v>
      </c>
      <c r="T102" s="31">
        <v>0.35399999999999998</v>
      </c>
      <c r="U102" s="31">
        <v>0.62990000000000002</v>
      </c>
      <c r="V102" s="28">
        <v>4013</v>
      </c>
      <c r="W102" s="28">
        <v>3381</v>
      </c>
      <c r="X102" s="29">
        <v>0.84250000000000003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558807.69999999995</v>
      </c>
      <c r="D103" s="27">
        <v>3541255.6</v>
      </c>
      <c r="E103" s="15">
        <v>0.15779931276352899</v>
      </c>
      <c r="F103" s="28">
        <v>1581</v>
      </c>
      <c r="G103" s="28">
        <v>1395</v>
      </c>
      <c r="H103" s="29">
        <v>0.88239999999999996</v>
      </c>
      <c r="I103" s="13">
        <v>1</v>
      </c>
      <c r="J103" s="30">
        <v>2752</v>
      </c>
      <c r="K103" s="30">
        <v>2434</v>
      </c>
      <c r="L103" s="31">
        <v>0.88439999999999996</v>
      </c>
      <c r="M103" s="15">
        <v>0.88829999999999998</v>
      </c>
      <c r="N103" s="32">
        <v>724627.4</v>
      </c>
      <c r="O103" s="32">
        <v>435844.83</v>
      </c>
      <c r="P103" s="29">
        <v>0.60150000000000003</v>
      </c>
      <c r="Q103" s="29">
        <v>0.61529999999999996</v>
      </c>
      <c r="R103" s="30">
        <v>2036</v>
      </c>
      <c r="S103" s="30">
        <v>560</v>
      </c>
      <c r="T103" s="31">
        <v>0.27500000000000002</v>
      </c>
      <c r="U103" s="31">
        <v>0.59989999999999999</v>
      </c>
      <c r="V103" s="28">
        <v>1452</v>
      </c>
      <c r="W103" s="28">
        <v>1194</v>
      </c>
      <c r="X103" s="29">
        <v>0.82230000000000003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1336869.9099999999</v>
      </c>
      <c r="D104" s="27">
        <v>8602529.1400000006</v>
      </c>
      <c r="E104" s="15">
        <v>0.15540428730242001</v>
      </c>
      <c r="F104" s="28">
        <v>3877</v>
      </c>
      <c r="G104" s="28">
        <v>3643</v>
      </c>
      <c r="H104" s="29">
        <v>0.93959999999999999</v>
      </c>
      <c r="I104" s="13">
        <v>1</v>
      </c>
      <c r="J104" s="30">
        <v>4918</v>
      </c>
      <c r="K104" s="30">
        <v>4547</v>
      </c>
      <c r="L104" s="31">
        <v>0.92459999999999998</v>
      </c>
      <c r="M104" s="15">
        <v>0.9</v>
      </c>
      <c r="N104" s="32">
        <v>1680111.58</v>
      </c>
      <c r="O104" s="32">
        <v>1080821.44</v>
      </c>
      <c r="P104" s="29">
        <v>0.64329999999999998</v>
      </c>
      <c r="Q104" s="29">
        <v>0.65229999999999999</v>
      </c>
      <c r="R104" s="30">
        <v>3592</v>
      </c>
      <c r="S104" s="30">
        <v>1321</v>
      </c>
      <c r="T104" s="31">
        <v>0.36780000000000002</v>
      </c>
      <c r="U104" s="31">
        <v>0.67849999999999999</v>
      </c>
      <c r="V104" s="28">
        <v>3050</v>
      </c>
      <c r="W104" s="28">
        <v>2512</v>
      </c>
      <c r="X104" s="29">
        <v>0.8236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336653.59</v>
      </c>
      <c r="D105" s="27">
        <v>2034295.65</v>
      </c>
      <c r="E105" s="15">
        <v>0.16548901827519499</v>
      </c>
      <c r="F105" s="28">
        <v>692</v>
      </c>
      <c r="G105" s="28">
        <v>647</v>
      </c>
      <c r="H105" s="29">
        <v>0.93500000000000005</v>
      </c>
      <c r="I105" s="13">
        <v>1</v>
      </c>
      <c r="J105" s="30">
        <v>1089</v>
      </c>
      <c r="K105" s="30">
        <v>979</v>
      </c>
      <c r="L105" s="31">
        <v>0.89900000000000002</v>
      </c>
      <c r="M105" s="15">
        <v>0.89259999999999995</v>
      </c>
      <c r="N105" s="32">
        <v>395890.2</v>
      </c>
      <c r="O105" s="32">
        <v>258393.42</v>
      </c>
      <c r="P105" s="29">
        <v>0.65269999999999995</v>
      </c>
      <c r="Q105" s="29">
        <v>0.63990000000000002</v>
      </c>
      <c r="R105" s="30">
        <v>812</v>
      </c>
      <c r="S105" s="30">
        <v>293</v>
      </c>
      <c r="T105" s="31">
        <v>0.36080000000000001</v>
      </c>
      <c r="U105" s="31">
        <v>0.66539999999999999</v>
      </c>
      <c r="V105" s="28">
        <v>653</v>
      </c>
      <c r="W105" s="28">
        <v>540</v>
      </c>
      <c r="X105" s="29">
        <v>0.82699999999999996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107598.41</v>
      </c>
      <c r="D106" s="27">
        <v>663423.93999999994</v>
      </c>
      <c r="E106" s="15">
        <v>0.162186504755918</v>
      </c>
      <c r="F106" s="28">
        <v>177</v>
      </c>
      <c r="G106" s="28">
        <v>166</v>
      </c>
      <c r="H106" s="29">
        <v>0.93789999999999996</v>
      </c>
      <c r="I106" s="13">
        <v>1</v>
      </c>
      <c r="J106" s="30">
        <v>345</v>
      </c>
      <c r="K106" s="30">
        <v>278</v>
      </c>
      <c r="L106" s="31">
        <v>0.80579999999999996</v>
      </c>
      <c r="M106" s="15">
        <v>0.83130000000000004</v>
      </c>
      <c r="N106" s="32">
        <v>118780.7</v>
      </c>
      <c r="O106" s="32">
        <v>86955.45</v>
      </c>
      <c r="P106" s="29">
        <v>0.73209999999999997</v>
      </c>
      <c r="Q106" s="29">
        <v>0.7</v>
      </c>
      <c r="R106" s="30">
        <v>181</v>
      </c>
      <c r="S106" s="30">
        <v>81</v>
      </c>
      <c r="T106" s="31">
        <v>0.44750000000000001</v>
      </c>
      <c r="U106" s="31">
        <v>0.66720000000000002</v>
      </c>
      <c r="V106" s="28">
        <v>202</v>
      </c>
      <c r="W106" s="28">
        <v>153</v>
      </c>
      <c r="X106" s="29">
        <v>0.75739999999999996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8</v>
      </c>
      <c r="B108" s="52" t="s">
        <v>155</v>
      </c>
      <c r="C108" s="97">
        <f>SUBTOTAL(9,C3:C106)</f>
        <v>102503069.45999998</v>
      </c>
      <c r="D108" s="97">
        <f>SUBTOTAL(9,D3:D106)</f>
        <v>647090466.73000002</v>
      </c>
      <c r="E108" s="98">
        <f>C108/D108</f>
        <v>0.15840608806677045</v>
      </c>
      <c r="F108" s="53">
        <f>SUBTOTAL(9,F3:F106)</f>
        <v>266537</v>
      </c>
      <c r="G108" s="53">
        <f>SUBTOTAL(9,G3:G106)</f>
        <v>239428</v>
      </c>
      <c r="H108" s="54">
        <f>G108/F108</f>
        <v>0.89829179438501972</v>
      </c>
      <c r="I108" s="55">
        <v>0.98409999999999997</v>
      </c>
      <c r="J108" s="99">
        <f>SUBTOTAL(9,J3:J106)</f>
        <v>351774</v>
      </c>
      <c r="K108" s="99">
        <f>SUBTOTAL(9,K3:K106)</f>
        <v>298832</v>
      </c>
      <c r="L108" s="100">
        <f>K108/J108</f>
        <v>0.84949996304445463</v>
      </c>
      <c r="M108" s="98">
        <v>0.85840000000000005</v>
      </c>
      <c r="N108" s="56">
        <f>SUBTOTAL(9,N3:N106)</f>
        <v>119750453.57999998</v>
      </c>
      <c r="O108" s="56">
        <f>SUBTOTAL(9,O3:O106)</f>
        <v>80640692.75000003</v>
      </c>
      <c r="P108" s="54">
        <f>O108/N108</f>
        <v>0.67340615704747664</v>
      </c>
      <c r="Q108" s="54">
        <v>0.67689999999999995</v>
      </c>
      <c r="R108" s="99">
        <f>SUBTOTAL(9,R3:R106)</f>
        <v>226178</v>
      </c>
      <c r="S108" s="99">
        <f>SUBTOTAL(9,S3:S106)</f>
        <v>88679</v>
      </c>
      <c r="T108" s="100">
        <f>S108/R108</f>
        <v>0.39207615241093297</v>
      </c>
      <c r="U108" s="100">
        <v>0.69599999999999995</v>
      </c>
      <c r="V108" s="53">
        <f>SUBTOTAL(109,V3:V106)</f>
        <v>199224</v>
      </c>
      <c r="W108" s="53">
        <f>SUBTOTAL(109,W3:W106)</f>
        <v>160502</v>
      </c>
      <c r="X108" s="54">
        <f>W108/V108</f>
        <v>0.80563586716459867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812092.47</v>
      </c>
      <c r="D110" s="27">
        <v>5643342.9000000004</v>
      </c>
      <c r="E110" s="15">
        <f>C110/D110</f>
        <v>0.14390273360847874</v>
      </c>
      <c r="F110" s="70">
        <f>F35+F36</f>
        <v>3075</v>
      </c>
      <c r="G110" s="70">
        <f>G35+G36</f>
        <v>2363</v>
      </c>
      <c r="H110" s="29">
        <f>G110/F110</f>
        <v>0.76845528455284551</v>
      </c>
      <c r="I110" s="13">
        <v>0.83520000000000005</v>
      </c>
      <c r="J110" s="71">
        <f>J35+J36</f>
        <v>4739</v>
      </c>
      <c r="K110" s="71">
        <f>K35+K36</f>
        <v>3185</v>
      </c>
      <c r="L110" s="31">
        <f>K110/J110</f>
        <v>0.67208271787296903</v>
      </c>
      <c r="M110" s="15">
        <v>0.70109999999999995</v>
      </c>
      <c r="N110" s="32">
        <f>N35+N36</f>
        <v>972109.06</v>
      </c>
      <c r="O110" s="32">
        <f>O35+O36</f>
        <v>597074.80000000005</v>
      </c>
      <c r="P110" s="29">
        <f>O110/N110</f>
        <v>0.61420557072063497</v>
      </c>
      <c r="Q110" s="29">
        <v>0.64319999999999999</v>
      </c>
      <c r="R110" s="71">
        <f>R35+R36</f>
        <v>2624</v>
      </c>
      <c r="S110" s="71">
        <f>S35+S36</f>
        <v>908</v>
      </c>
      <c r="T110" s="31">
        <f>S110/R110</f>
        <v>0.34603658536585363</v>
      </c>
      <c r="U110" s="31">
        <v>0.69369999999999998</v>
      </c>
      <c r="V110" s="70">
        <f>V35+V36</f>
        <v>1948</v>
      </c>
      <c r="W110" s="70">
        <f>W35+W36</f>
        <v>1553</v>
      </c>
      <c r="X110" s="29">
        <f>W110/V110</f>
        <v>0.79722792607802873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2" t="s">
        <v>42</v>
      </c>
      <c r="B111" s="73" t="s">
        <v>157</v>
      </c>
      <c r="C111" s="27">
        <f>C44+C45</f>
        <v>5323735.97</v>
      </c>
      <c r="D111" s="27">
        <v>33374234.739999998</v>
      </c>
      <c r="E111" s="15">
        <f>C111/D111</f>
        <v>0.15951634581209875</v>
      </c>
      <c r="F111" s="70">
        <f>F44+F45</f>
        <v>15328</v>
      </c>
      <c r="G111" s="70">
        <f>G44+G45</f>
        <v>13657</v>
      </c>
      <c r="H111" s="29">
        <f>G111/F111</f>
        <v>0.89098382045929014</v>
      </c>
      <c r="I111" s="13">
        <v>0.98829999999999996</v>
      </c>
      <c r="J111" s="71">
        <f>J44+J45</f>
        <v>18824</v>
      </c>
      <c r="K111" s="71">
        <f>K44+K45</f>
        <v>15334</v>
      </c>
      <c r="L111" s="31">
        <f>K111/J111</f>
        <v>0.81459838504037396</v>
      </c>
      <c r="M111" s="15">
        <v>0.82720000000000005</v>
      </c>
      <c r="N111" s="32">
        <f>N44+N45</f>
        <v>5915205.7800000003</v>
      </c>
      <c r="O111" s="32">
        <f>O44+O45</f>
        <v>4258503.33</v>
      </c>
      <c r="P111" s="29">
        <f>O111/N111</f>
        <v>0.71992479862636327</v>
      </c>
      <c r="Q111" s="29">
        <v>0.7</v>
      </c>
      <c r="R111" s="71">
        <f>R44+R45</f>
        <v>11774</v>
      </c>
      <c r="S111" s="71">
        <f>S44+S45</f>
        <v>4925</v>
      </c>
      <c r="T111" s="31">
        <f>S111/R111</f>
        <v>0.418294547307627</v>
      </c>
      <c r="U111" s="31">
        <v>0.7</v>
      </c>
      <c r="V111" s="70">
        <f>V44+V45</f>
        <v>10505</v>
      </c>
      <c r="W111" s="70">
        <f>W44+W45</f>
        <v>8677</v>
      </c>
      <c r="X111" s="29">
        <f>W111/V111</f>
        <v>0.82598762494050448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158</v>
      </c>
      <c r="C113" s="97">
        <v>102503069</v>
      </c>
      <c r="D113" s="97">
        <v>647090466.73000002</v>
      </c>
      <c r="E113" s="15">
        <f>C113/D113</f>
        <v>0.15840608735589615</v>
      </c>
      <c r="F113" s="79">
        <v>265729</v>
      </c>
      <c r="G113" s="79">
        <v>238575</v>
      </c>
      <c r="H113" s="29">
        <f>G113/F113</f>
        <v>0.89781318561391488</v>
      </c>
      <c r="I113" s="13">
        <v>0.98409999999999997</v>
      </c>
      <c r="J113" s="99">
        <v>351774</v>
      </c>
      <c r="K113" s="99">
        <v>298832</v>
      </c>
      <c r="L113" s="31">
        <f>K113/J113</f>
        <v>0.84949996304445463</v>
      </c>
      <c r="M113" s="15">
        <v>0.85840000000000005</v>
      </c>
      <c r="N113" s="16">
        <v>119750454</v>
      </c>
      <c r="O113" s="16">
        <v>80640693</v>
      </c>
      <c r="P113" s="29">
        <f>O113/N113</f>
        <v>0.67340615677331794</v>
      </c>
      <c r="Q113" s="13">
        <v>0.67689999999999995</v>
      </c>
      <c r="R113" s="101">
        <v>226178</v>
      </c>
      <c r="S113" s="101">
        <v>88679</v>
      </c>
      <c r="T113" s="31">
        <f>S113/R113</f>
        <v>0.39207615241093297</v>
      </c>
      <c r="U113" s="15">
        <v>0.69599999999999995</v>
      </c>
      <c r="V113" s="79">
        <v>199224</v>
      </c>
      <c r="W113" s="79">
        <v>160502</v>
      </c>
      <c r="X113" s="29">
        <f>W113/V113</f>
        <v>0.80563586716459867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0"/>
      <c r="B114" s="80"/>
      <c r="C114" s="81"/>
      <c r="D114" s="82"/>
      <c r="E114" s="83"/>
      <c r="F114" s="102" t="s">
        <v>159</v>
      </c>
      <c r="G114" s="103"/>
      <c r="H114" s="103"/>
      <c r="I114" s="104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2023-09-05T20:04:55Z</dcterms:created>
  <dcterms:modified xsi:type="dcterms:W3CDTF">2023-09-15T14:29:53Z</dcterms:modified>
</cp:coreProperties>
</file>