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4\"/>
    </mc:Choice>
  </mc:AlternateContent>
  <xr:revisionPtr revIDLastSave="0" documentId="8_{D0E7E07A-3A82-467E-ABC4-F05FED73BC30}" xr6:coauthVersionLast="46" xr6:coauthVersionMax="46" xr10:uidLastSave="{00000000-0000-0000-0000-000000000000}"/>
  <bookViews>
    <workbookView xWindow="22932" yWindow="-108" windowWidth="23256" windowHeight="13176" xr2:uid="{A1E5F8AA-2B18-440E-A6BC-7C7555C0256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T111" i="1"/>
  <c r="S111" i="1"/>
  <c r="R111" i="1"/>
  <c r="O111" i="1"/>
  <c r="P111" i="1" s="1"/>
  <c r="N111" i="1"/>
  <c r="K111" i="1"/>
  <c r="L111" i="1" s="1"/>
  <c r="J111" i="1"/>
  <c r="G111" i="1"/>
  <c r="H111" i="1" s="1"/>
  <c r="F111" i="1"/>
  <c r="E111" i="1"/>
  <c r="C111" i="1"/>
  <c r="W110" i="1"/>
  <c r="V110" i="1"/>
  <c r="X110" i="1" s="1"/>
  <c r="S110" i="1"/>
  <c r="R110" i="1"/>
  <c r="T110" i="1" s="1"/>
  <c r="O110" i="1"/>
  <c r="P110" i="1" s="1"/>
  <c r="N110" i="1"/>
  <c r="K110" i="1"/>
  <c r="L110" i="1" s="1"/>
  <c r="J110" i="1"/>
  <c r="G110" i="1"/>
  <c r="F110" i="1"/>
  <c r="H110" i="1" s="1"/>
  <c r="E110" i="1"/>
  <c r="C110" i="1"/>
  <c r="W108" i="1"/>
  <c r="X108" i="1" s="1"/>
  <c r="V108" i="1"/>
  <c r="S108" i="1"/>
  <c r="R108" i="1"/>
  <c r="T108" i="1" s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<sst xmlns="http://schemas.openxmlformats.org/spreadsheetml/2006/main" count="366" uniqueCount="160">
  <si>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SFY2024 December 2023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</si>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</sst>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703E922-DCB7-4888-A774-6E8F0EE6E672}"/>
    <cellStyle name="Normal_INCENTIVE GOALS Rpt 0710" xfId="2" xr:uid="{C1A1BF94-EE3B-41FC-AAE9-1209663AFD3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7AC8-0E7A-41C8-8B6D-6F74B517729F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8" sqref="C108:S108"/>
    </sheetView>
  </sheetViews>
  <sheetFormatPr defaultColWidth="9.21875" defaultRowHeight="13.2" x14ac:dyDescent="0.25"/>
  <cols>
    <col min="1" max="1" width="21.21875" style="9" customWidth="1"/>
    <col min="2" max="2" width="18.44140625" style="9" customWidth="1"/>
    <col min="3" max="3" width="13.21875" style="91" bestFit="1" customWidth="1"/>
    <col min="4" max="4" width="12.44140625" style="91" bestFit="1" customWidth="1"/>
    <col min="5" max="5" width="12.77734375" style="92" bestFit="1" customWidth="1"/>
    <col min="6" max="6" width="13.2187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21875" style="93" bestFit="1" customWidth="1"/>
    <col min="11" max="11" width="8.77734375" style="93" bestFit="1" customWidth="1"/>
    <col min="12" max="12" width="10.21875" style="92" bestFit="1" customWidth="1"/>
    <col min="13" max="13" width="8.77734375" style="92" bestFit="1" customWidth="1"/>
    <col min="14" max="15" width="12.5546875" style="94" bestFit="1" customWidth="1"/>
    <col min="16" max="16" width="11.77734375" style="92" bestFit="1" customWidth="1"/>
    <col min="17" max="17" width="8.77734375" style="92" bestFit="1" customWidth="1"/>
    <col min="18" max="18" width="15.77734375" style="93" bestFit="1" customWidth="1"/>
    <col min="19" max="19" width="15.44140625" style="93" bestFit="1" customWidth="1"/>
    <col min="20" max="20" width="9.21875" style="92" bestFit="1" customWidth="1"/>
    <col min="21" max="21" width="9.77734375" style="92" customWidth="1"/>
    <col min="22" max="22" width="10.21875" style="93" customWidth="1"/>
    <col min="23" max="23" width="13.77734375" style="93" customWidth="1"/>
    <col min="24" max="24" width="8.77734375" style="92" customWidth="1"/>
    <col min="25" max="25" width="17.44140625" style="92" hidden="1" customWidth="1"/>
    <col min="26" max="27" width="9.21875" style="93" hidden="1" customWidth="1"/>
    <col min="28" max="28" width="10.77734375" style="92" hidden="1" customWidth="1"/>
    <col min="29" max="29" width="8.77734375" style="93" hidden="1" customWidth="1"/>
    <col min="30" max="30" width="9.21875" style="93" hidden="1" customWidth="1"/>
    <col min="31" max="31" width="9.21875" style="92" hidden="1" customWidth="1"/>
    <col min="32" max="32" width="13.44140625" style="96" hidden="1" customWidth="1"/>
    <col min="33" max="33" width="12.21875" style="96" hidden="1" customWidth="1"/>
    <col min="34" max="34" width="10.5546875" style="92" hidden="1" customWidth="1"/>
    <col min="35" max="35" width="9.21875" style="93" hidden="1" customWidth="1"/>
    <col min="36" max="36" width="11" style="93" hidden="1" customWidth="1"/>
    <col min="37" max="37" width="8.77734375" style="92" hidden="1" customWidth="1"/>
    <col min="38" max="38" width="9.21875" style="9" customWidth="1"/>
    <col min="39" max="16384" width="9.218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5124252.3899999997</v>
      </c>
      <c r="D3" s="27">
        <v>10507571.300000001</v>
      </c>
      <c r="E3" s="15">
        <v>0.48767238819497699</v>
      </c>
      <c r="F3" s="28">
        <v>4761</v>
      </c>
      <c r="G3" s="28">
        <v>4096</v>
      </c>
      <c r="H3" s="29">
        <v>0.86029999999999995</v>
      </c>
      <c r="I3" s="13">
        <v>0.90569999999999995</v>
      </c>
      <c r="J3" s="30">
        <v>5990</v>
      </c>
      <c r="K3" s="30">
        <v>4963</v>
      </c>
      <c r="L3" s="31">
        <v>0.82850000000000001</v>
      </c>
      <c r="M3" s="15">
        <v>0.82779999999999998</v>
      </c>
      <c r="N3" s="32">
        <v>6253060.1500000004</v>
      </c>
      <c r="O3" s="32">
        <v>4009962.65</v>
      </c>
      <c r="P3" s="29">
        <v>0.64129999999999998</v>
      </c>
      <c r="Q3" s="29">
        <v>0.65169999999999995</v>
      </c>
      <c r="R3" s="30">
        <v>4170</v>
      </c>
      <c r="S3" s="30">
        <v>2274</v>
      </c>
      <c r="T3" s="31">
        <v>0.54530000000000001</v>
      </c>
      <c r="U3" s="31">
        <v>0.67059999999999997</v>
      </c>
      <c r="V3" s="28">
        <v>3464</v>
      </c>
      <c r="W3" s="28">
        <v>2856</v>
      </c>
      <c r="X3" s="29">
        <v>0.82450000000000001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781059.77</v>
      </c>
      <c r="D4" s="27">
        <v>1722235.69</v>
      </c>
      <c r="E4" s="15">
        <v>0.45351502964149998</v>
      </c>
      <c r="F4" s="28">
        <v>831</v>
      </c>
      <c r="G4" s="28">
        <v>804</v>
      </c>
      <c r="H4" s="29">
        <v>0.96750000000000003</v>
      </c>
      <c r="I4" s="13">
        <v>1</v>
      </c>
      <c r="J4" s="30">
        <v>1098</v>
      </c>
      <c r="K4" s="30">
        <v>1014</v>
      </c>
      <c r="L4" s="31">
        <v>0.92349999999999999</v>
      </c>
      <c r="M4" s="15">
        <v>0.9</v>
      </c>
      <c r="N4" s="32">
        <v>1049686.8700000001</v>
      </c>
      <c r="O4" s="32">
        <v>630600.79</v>
      </c>
      <c r="P4" s="29">
        <v>0.6008</v>
      </c>
      <c r="Q4" s="29">
        <v>0.62519999999999998</v>
      </c>
      <c r="R4" s="30">
        <v>769</v>
      </c>
      <c r="S4" s="30">
        <v>383</v>
      </c>
      <c r="T4" s="31">
        <v>0.498</v>
      </c>
      <c r="U4" s="31">
        <v>0.62960000000000005</v>
      </c>
      <c r="V4" s="28">
        <v>711</v>
      </c>
      <c r="W4" s="28">
        <v>608</v>
      </c>
      <c r="X4" s="29">
        <v>0.85509999999999997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231718.88</v>
      </c>
      <c r="D5" s="27">
        <v>481497.15</v>
      </c>
      <c r="E5" s="15">
        <v>0.481246628354913</v>
      </c>
      <c r="F5" s="28">
        <v>221</v>
      </c>
      <c r="G5" s="28">
        <v>219</v>
      </c>
      <c r="H5" s="29">
        <v>0.99099999999999999</v>
      </c>
      <c r="I5" s="13">
        <v>1</v>
      </c>
      <c r="J5" s="30">
        <v>323</v>
      </c>
      <c r="K5" s="30">
        <v>283</v>
      </c>
      <c r="L5" s="31">
        <v>0.87619999999999998</v>
      </c>
      <c r="M5" s="15">
        <v>0.87229999999999996</v>
      </c>
      <c r="N5" s="32">
        <v>284516.21999999997</v>
      </c>
      <c r="O5" s="32">
        <v>176655.97</v>
      </c>
      <c r="P5" s="29">
        <v>0.62090000000000001</v>
      </c>
      <c r="Q5" s="29">
        <v>0.63109999999999999</v>
      </c>
      <c r="R5" s="30">
        <v>253</v>
      </c>
      <c r="S5" s="30">
        <v>144</v>
      </c>
      <c r="T5" s="31">
        <v>0.56920000000000004</v>
      </c>
      <c r="U5" s="31">
        <v>0.59450000000000003</v>
      </c>
      <c r="V5" s="28">
        <v>154</v>
      </c>
      <c r="W5" s="28">
        <v>132</v>
      </c>
      <c r="X5" s="29">
        <v>0.85709999999999997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1390421.72</v>
      </c>
      <c r="D6" s="27">
        <v>3054553.84</v>
      </c>
      <c r="E6" s="15">
        <v>0.45519633728243603</v>
      </c>
      <c r="F6" s="28">
        <v>1690</v>
      </c>
      <c r="G6" s="28">
        <v>1628</v>
      </c>
      <c r="H6" s="29">
        <v>0.96330000000000005</v>
      </c>
      <c r="I6" s="13">
        <v>1</v>
      </c>
      <c r="J6" s="30">
        <v>1858</v>
      </c>
      <c r="K6" s="30">
        <v>1814</v>
      </c>
      <c r="L6" s="31">
        <v>0.97629999999999995</v>
      </c>
      <c r="M6" s="15">
        <v>0.9</v>
      </c>
      <c r="N6" s="32">
        <v>1762219.68</v>
      </c>
      <c r="O6" s="32">
        <v>1096744.6499999999</v>
      </c>
      <c r="P6" s="29">
        <v>0.62239999999999995</v>
      </c>
      <c r="Q6" s="29">
        <v>0.63790000000000002</v>
      </c>
      <c r="R6" s="30">
        <v>1363</v>
      </c>
      <c r="S6" s="30">
        <v>791</v>
      </c>
      <c r="T6" s="31">
        <v>0.58030000000000004</v>
      </c>
      <c r="U6" s="31">
        <v>0.7</v>
      </c>
      <c r="V6" s="28">
        <v>1311</v>
      </c>
      <c r="W6" s="28">
        <v>1201</v>
      </c>
      <c r="X6" s="29">
        <v>0.91610000000000003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709904.07</v>
      </c>
      <c r="D7" s="27">
        <v>1287145.1100000001</v>
      </c>
      <c r="E7" s="15">
        <v>0.55153382822547503</v>
      </c>
      <c r="F7" s="28">
        <v>557</v>
      </c>
      <c r="G7" s="28">
        <v>500</v>
      </c>
      <c r="H7" s="29">
        <v>0.89770000000000005</v>
      </c>
      <c r="I7" s="13">
        <v>0.97570000000000001</v>
      </c>
      <c r="J7" s="30">
        <v>844</v>
      </c>
      <c r="K7" s="30">
        <v>778</v>
      </c>
      <c r="L7" s="31">
        <v>0.92179999999999995</v>
      </c>
      <c r="M7" s="15">
        <v>0.9</v>
      </c>
      <c r="N7" s="32">
        <v>703978.7</v>
      </c>
      <c r="O7" s="32">
        <v>512306.77</v>
      </c>
      <c r="P7" s="29">
        <v>0.72770000000000001</v>
      </c>
      <c r="Q7" s="29">
        <v>0.7</v>
      </c>
      <c r="R7" s="30">
        <v>590</v>
      </c>
      <c r="S7" s="30">
        <v>394</v>
      </c>
      <c r="T7" s="31">
        <v>0.66779999999999995</v>
      </c>
      <c r="U7" s="31">
        <v>0.7</v>
      </c>
      <c r="V7" s="28">
        <v>580</v>
      </c>
      <c r="W7" s="28">
        <v>498</v>
      </c>
      <c r="X7" s="29">
        <v>0.85860000000000003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299503.63</v>
      </c>
      <c r="D8" s="27">
        <v>526735.5</v>
      </c>
      <c r="E8" s="15">
        <v>0.56860346416749996</v>
      </c>
      <c r="F8" s="28">
        <v>162</v>
      </c>
      <c r="G8" s="28">
        <v>160</v>
      </c>
      <c r="H8" s="29">
        <v>0.98770000000000002</v>
      </c>
      <c r="I8" s="13">
        <v>1</v>
      </c>
      <c r="J8" s="30">
        <v>264</v>
      </c>
      <c r="K8" s="30">
        <v>238</v>
      </c>
      <c r="L8" s="31">
        <v>0.90149999999999997</v>
      </c>
      <c r="M8" s="15">
        <v>0.88449999999999995</v>
      </c>
      <c r="N8" s="32">
        <v>327476.49</v>
      </c>
      <c r="O8" s="32">
        <v>246536.95</v>
      </c>
      <c r="P8" s="29">
        <v>0.75280000000000002</v>
      </c>
      <c r="Q8" s="29">
        <v>0.7</v>
      </c>
      <c r="R8" s="30">
        <v>183</v>
      </c>
      <c r="S8" s="30">
        <v>106</v>
      </c>
      <c r="T8" s="31">
        <v>0.57920000000000005</v>
      </c>
      <c r="U8" s="31">
        <v>0.64270000000000005</v>
      </c>
      <c r="V8" s="28">
        <v>177</v>
      </c>
      <c r="W8" s="28">
        <v>82</v>
      </c>
      <c r="X8" s="29">
        <v>0.46329999999999999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1776547.74</v>
      </c>
      <c r="D9" s="27">
        <v>3944154.35</v>
      </c>
      <c r="E9" s="15">
        <v>0.450425511364686</v>
      </c>
      <c r="F9" s="28">
        <v>1993</v>
      </c>
      <c r="G9" s="28">
        <v>1796</v>
      </c>
      <c r="H9" s="29">
        <v>0.9012</v>
      </c>
      <c r="I9" s="13">
        <v>0.95569999999999999</v>
      </c>
      <c r="J9" s="30">
        <v>2496</v>
      </c>
      <c r="K9" s="30">
        <v>2329</v>
      </c>
      <c r="L9" s="31">
        <v>0.93310000000000004</v>
      </c>
      <c r="M9" s="15">
        <v>0.9</v>
      </c>
      <c r="N9" s="32">
        <v>2236429.0499999998</v>
      </c>
      <c r="O9" s="32">
        <v>1404803.16</v>
      </c>
      <c r="P9" s="29">
        <v>0.62809999999999999</v>
      </c>
      <c r="Q9" s="29">
        <v>0.63639999999999997</v>
      </c>
      <c r="R9" s="30">
        <v>1915</v>
      </c>
      <c r="S9" s="30">
        <v>947</v>
      </c>
      <c r="T9" s="31">
        <v>0.4945</v>
      </c>
      <c r="U9" s="31">
        <v>0.63280000000000003</v>
      </c>
      <c r="V9" s="28">
        <v>1519</v>
      </c>
      <c r="W9" s="28">
        <v>1307</v>
      </c>
      <c r="X9" s="29">
        <v>0.86040000000000005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1005920.9</v>
      </c>
      <c r="D10" s="27">
        <v>2053089.31</v>
      </c>
      <c r="E10" s="15">
        <v>0.489954769673415</v>
      </c>
      <c r="F10" s="28">
        <v>1070</v>
      </c>
      <c r="G10" s="28">
        <v>985</v>
      </c>
      <c r="H10" s="29">
        <v>0.92059999999999997</v>
      </c>
      <c r="I10" s="13">
        <v>0.96850000000000003</v>
      </c>
      <c r="J10" s="30">
        <v>1293</v>
      </c>
      <c r="K10" s="30">
        <v>1220</v>
      </c>
      <c r="L10" s="31">
        <v>0.94350000000000001</v>
      </c>
      <c r="M10" s="15">
        <v>0.9</v>
      </c>
      <c r="N10" s="32">
        <v>1122625.74</v>
      </c>
      <c r="O10" s="32">
        <v>734213.83</v>
      </c>
      <c r="P10" s="29">
        <v>0.65400000000000003</v>
      </c>
      <c r="Q10" s="29">
        <v>0.67459999999999998</v>
      </c>
      <c r="R10" s="30">
        <v>953</v>
      </c>
      <c r="S10" s="30">
        <v>541</v>
      </c>
      <c r="T10" s="31">
        <v>0.56769999999999998</v>
      </c>
      <c r="U10" s="31">
        <v>0.7</v>
      </c>
      <c r="V10" s="28">
        <v>820</v>
      </c>
      <c r="W10" s="28">
        <v>710</v>
      </c>
      <c r="X10" s="29">
        <v>0.8659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2026699.23</v>
      </c>
      <c r="D11" s="27">
        <v>3994519.35</v>
      </c>
      <c r="E11" s="15">
        <v>0.50736998682957901</v>
      </c>
      <c r="F11" s="28">
        <v>1626</v>
      </c>
      <c r="G11" s="28">
        <v>1508</v>
      </c>
      <c r="H11" s="29">
        <v>0.9274</v>
      </c>
      <c r="I11" s="13">
        <v>1</v>
      </c>
      <c r="J11" s="30">
        <v>2000</v>
      </c>
      <c r="K11" s="30">
        <v>1740</v>
      </c>
      <c r="L11" s="31">
        <v>0.87</v>
      </c>
      <c r="M11" s="15">
        <v>0.86619999999999997</v>
      </c>
      <c r="N11" s="32">
        <v>2334680.69</v>
      </c>
      <c r="O11" s="32">
        <v>1671576.13</v>
      </c>
      <c r="P11" s="29">
        <v>0.71599999999999997</v>
      </c>
      <c r="Q11" s="29">
        <v>0.69820000000000004</v>
      </c>
      <c r="R11" s="30">
        <v>1555</v>
      </c>
      <c r="S11" s="30">
        <v>954</v>
      </c>
      <c r="T11" s="31">
        <v>0.61350000000000005</v>
      </c>
      <c r="U11" s="31">
        <v>0.7</v>
      </c>
      <c r="V11" s="28">
        <v>1290</v>
      </c>
      <c r="W11" s="28">
        <v>1156</v>
      </c>
      <c r="X11" s="29">
        <v>0.89610000000000001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3237602.63</v>
      </c>
      <c r="D12" s="27">
        <v>6316195.8200000003</v>
      </c>
      <c r="E12" s="15">
        <v>0.51258743748068303</v>
      </c>
      <c r="F12" s="28">
        <v>2733</v>
      </c>
      <c r="G12" s="28">
        <v>2662</v>
      </c>
      <c r="H12" s="29">
        <v>0.97399999999999998</v>
      </c>
      <c r="I12" s="13">
        <v>1</v>
      </c>
      <c r="J12" s="30">
        <v>3370</v>
      </c>
      <c r="K12" s="30">
        <v>3064</v>
      </c>
      <c r="L12" s="31">
        <v>0.90920000000000001</v>
      </c>
      <c r="M12" s="15">
        <v>0.88800000000000001</v>
      </c>
      <c r="N12" s="32">
        <v>3681586.31</v>
      </c>
      <c r="O12" s="32">
        <v>2652625.42</v>
      </c>
      <c r="P12" s="29">
        <v>0.72050000000000003</v>
      </c>
      <c r="Q12" s="29">
        <v>0.7</v>
      </c>
      <c r="R12" s="30">
        <v>2084</v>
      </c>
      <c r="S12" s="30">
        <v>1326</v>
      </c>
      <c r="T12" s="31">
        <v>0.63629999999999998</v>
      </c>
      <c r="U12" s="31">
        <v>0.7</v>
      </c>
      <c r="V12" s="28">
        <v>2511</v>
      </c>
      <c r="W12" s="28">
        <v>2178</v>
      </c>
      <c r="X12" s="29">
        <v>0.86739999999999995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5392572.6799999997</v>
      </c>
      <c r="D13" s="27">
        <v>11341706.67</v>
      </c>
      <c r="E13" s="15">
        <v>0.475463952375344</v>
      </c>
      <c r="F13" s="28">
        <v>4171</v>
      </c>
      <c r="G13" s="28">
        <v>3993</v>
      </c>
      <c r="H13" s="29">
        <v>0.95730000000000004</v>
      </c>
      <c r="I13" s="13">
        <v>1</v>
      </c>
      <c r="J13" s="30">
        <v>5674</v>
      </c>
      <c r="K13" s="30">
        <v>5430</v>
      </c>
      <c r="L13" s="31">
        <v>0.95699999999999996</v>
      </c>
      <c r="M13" s="15">
        <v>0.9</v>
      </c>
      <c r="N13" s="32">
        <v>6047735.1500000004</v>
      </c>
      <c r="O13" s="32">
        <v>4232882.9400000004</v>
      </c>
      <c r="P13" s="29">
        <v>0.69989999999999997</v>
      </c>
      <c r="Q13" s="29">
        <v>0.7</v>
      </c>
      <c r="R13" s="30">
        <v>4227</v>
      </c>
      <c r="S13" s="30">
        <v>2699</v>
      </c>
      <c r="T13" s="31">
        <v>0.63849999999999996</v>
      </c>
      <c r="U13" s="31">
        <v>0.7</v>
      </c>
      <c r="V13" s="28">
        <v>3601</v>
      </c>
      <c r="W13" s="28">
        <v>2882</v>
      </c>
      <c r="X13" s="29">
        <v>0.80030000000000001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1879349.67</v>
      </c>
      <c r="D14" s="27">
        <v>4001379.69</v>
      </c>
      <c r="E14" s="15">
        <v>0.46967541588136602</v>
      </c>
      <c r="F14" s="28">
        <v>1500</v>
      </c>
      <c r="G14" s="28">
        <v>1430</v>
      </c>
      <c r="H14" s="29">
        <v>0.95330000000000004</v>
      </c>
      <c r="I14" s="13">
        <v>1</v>
      </c>
      <c r="J14" s="30">
        <v>2418</v>
      </c>
      <c r="K14" s="30">
        <v>2133</v>
      </c>
      <c r="L14" s="31">
        <v>0.8821</v>
      </c>
      <c r="M14" s="15">
        <v>0.871</v>
      </c>
      <c r="N14" s="32">
        <v>2113588.9500000002</v>
      </c>
      <c r="O14" s="32">
        <v>1391616.11</v>
      </c>
      <c r="P14" s="29">
        <v>0.65839999999999999</v>
      </c>
      <c r="Q14" s="29">
        <v>0.66610000000000003</v>
      </c>
      <c r="R14" s="30">
        <v>1961</v>
      </c>
      <c r="S14" s="30">
        <v>1081</v>
      </c>
      <c r="T14" s="31">
        <v>0.55120000000000002</v>
      </c>
      <c r="U14" s="31">
        <v>0.67410000000000003</v>
      </c>
      <c r="V14" s="28">
        <v>1341</v>
      </c>
      <c r="W14" s="28">
        <v>1034</v>
      </c>
      <c r="X14" s="29">
        <v>0.77110000000000001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5984087.5300000003</v>
      </c>
      <c r="D15" s="27">
        <v>12165121.810000001</v>
      </c>
      <c r="E15" s="15">
        <v>0.49190527012076002</v>
      </c>
      <c r="F15" s="28">
        <v>3799</v>
      </c>
      <c r="G15" s="28">
        <v>3746</v>
      </c>
      <c r="H15" s="29">
        <v>0.98599999999999999</v>
      </c>
      <c r="I15" s="13">
        <v>1</v>
      </c>
      <c r="J15" s="30">
        <v>4617</v>
      </c>
      <c r="K15" s="30">
        <v>4112</v>
      </c>
      <c r="L15" s="31">
        <v>0.89059999999999995</v>
      </c>
      <c r="M15" s="15">
        <v>0.88900000000000001</v>
      </c>
      <c r="N15" s="32">
        <v>6528791.3399999999</v>
      </c>
      <c r="O15" s="32">
        <v>4905352</v>
      </c>
      <c r="P15" s="29">
        <v>0.75129999999999997</v>
      </c>
      <c r="Q15" s="29">
        <v>0.7</v>
      </c>
      <c r="R15" s="30">
        <v>3403</v>
      </c>
      <c r="S15" s="30">
        <v>2302</v>
      </c>
      <c r="T15" s="31">
        <v>0.67649999999999999</v>
      </c>
      <c r="U15" s="31">
        <v>0.7</v>
      </c>
      <c r="V15" s="28">
        <v>2822</v>
      </c>
      <c r="W15" s="28">
        <v>2297</v>
      </c>
      <c r="X15" s="29">
        <v>0.81399999999999995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2619532.1800000002</v>
      </c>
      <c r="D16" s="27">
        <v>5123954.09</v>
      </c>
      <c r="E16" s="15">
        <v>0.51123256258527505</v>
      </c>
      <c r="F16" s="28">
        <v>1864</v>
      </c>
      <c r="G16" s="28">
        <v>1776</v>
      </c>
      <c r="H16" s="29">
        <v>0.95279999999999998</v>
      </c>
      <c r="I16" s="13">
        <v>1</v>
      </c>
      <c r="J16" s="30">
        <v>2635</v>
      </c>
      <c r="K16" s="30">
        <v>2475</v>
      </c>
      <c r="L16" s="31">
        <v>0.93930000000000002</v>
      </c>
      <c r="M16" s="15">
        <v>0.9</v>
      </c>
      <c r="N16" s="32">
        <v>2963986.49</v>
      </c>
      <c r="O16" s="32">
        <v>2047756.54</v>
      </c>
      <c r="P16" s="29">
        <v>0.69089999999999996</v>
      </c>
      <c r="Q16" s="29">
        <v>0.67249999999999999</v>
      </c>
      <c r="R16" s="30">
        <v>2017</v>
      </c>
      <c r="S16" s="30">
        <v>1184</v>
      </c>
      <c r="T16" s="31">
        <v>0.58699999999999997</v>
      </c>
      <c r="U16" s="31">
        <v>0.7</v>
      </c>
      <c r="V16" s="28">
        <v>1722</v>
      </c>
      <c r="W16" s="28">
        <v>1504</v>
      </c>
      <c r="X16" s="29">
        <v>0.87339999999999995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456263.89</v>
      </c>
      <c r="D17" s="27">
        <v>899168.35</v>
      </c>
      <c r="E17" s="15">
        <v>0.50742877015188503</v>
      </c>
      <c r="F17" s="28">
        <v>186</v>
      </c>
      <c r="G17" s="28">
        <v>176</v>
      </c>
      <c r="H17" s="29">
        <v>0.94620000000000004</v>
      </c>
      <c r="I17" s="13">
        <v>1</v>
      </c>
      <c r="J17" s="30">
        <v>259</v>
      </c>
      <c r="K17" s="30">
        <v>243</v>
      </c>
      <c r="L17" s="31">
        <v>0.93820000000000003</v>
      </c>
      <c r="M17" s="15">
        <v>0.9</v>
      </c>
      <c r="N17" s="32">
        <v>480312.07</v>
      </c>
      <c r="O17" s="32">
        <v>357966.35</v>
      </c>
      <c r="P17" s="29">
        <v>0.74529999999999996</v>
      </c>
      <c r="Q17" s="29">
        <v>0.7</v>
      </c>
      <c r="R17" s="30">
        <v>211</v>
      </c>
      <c r="S17" s="30">
        <v>143</v>
      </c>
      <c r="T17" s="31">
        <v>0.67769999999999997</v>
      </c>
      <c r="U17" s="31">
        <v>0.7</v>
      </c>
      <c r="V17" s="28">
        <v>163</v>
      </c>
      <c r="W17" s="28">
        <v>103</v>
      </c>
      <c r="X17" s="29">
        <v>0.63190000000000002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1952220.2</v>
      </c>
      <c r="D18" s="27">
        <v>4372610.51</v>
      </c>
      <c r="E18" s="15">
        <v>0.44646560573720101</v>
      </c>
      <c r="F18" s="28">
        <v>1335</v>
      </c>
      <c r="G18" s="28">
        <v>1245</v>
      </c>
      <c r="H18" s="29">
        <v>0.93259999999999998</v>
      </c>
      <c r="I18" s="13">
        <v>0.98760000000000003</v>
      </c>
      <c r="J18" s="30">
        <v>1948</v>
      </c>
      <c r="K18" s="30">
        <v>1621</v>
      </c>
      <c r="L18" s="31">
        <v>0.83209999999999995</v>
      </c>
      <c r="M18" s="15">
        <v>0.83379999999999999</v>
      </c>
      <c r="N18" s="32">
        <v>2308696.29</v>
      </c>
      <c r="O18" s="32">
        <v>1559177.17</v>
      </c>
      <c r="P18" s="29">
        <v>0.67530000000000001</v>
      </c>
      <c r="Q18" s="29">
        <v>0.69030000000000002</v>
      </c>
      <c r="R18" s="30">
        <v>1248</v>
      </c>
      <c r="S18" s="30">
        <v>695</v>
      </c>
      <c r="T18" s="31">
        <v>0.55689999999999995</v>
      </c>
      <c r="U18" s="31">
        <v>0.67479999999999996</v>
      </c>
      <c r="V18" s="28">
        <v>1157</v>
      </c>
      <c r="W18" s="28">
        <v>878</v>
      </c>
      <c r="X18" s="29">
        <v>0.75890000000000002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629882.65</v>
      </c>
      <c r="D19" s="27">
        <v>1273762.44</v>
      </c>
      <c r="E19" s="15">
        <v>0.49450559242428299</v>
      </c>
      <c r="F19" s="28">
        <v>626</v>
      </c>
      <c r="G19" s="28">
        <v>590</v>
      </c>
      <c r="H19" s="29">
        <v>0.9425</v>
      </c>
      <c r="I19" s="13">
        <v>0.99419999999999997</v>
      </c>
      <c r="J19" s="30">
        <v>836</v>
      </c>
      <c r="K19" s="30">
        <v>767</v>
      </c>
      <c r="L19" s="31">
        <v>0.91749999999999998</v>
      </c>
      <c r="M19" s="15">
        <v>0.9</v>
      </c>
      <c r="N19" s="32">
        <v>627656.35</v>
      </c>
      <c r="O19" s="32">
        <v>467819.68</v>
      </c>
      <c r="P19" s="29">
        <v>0.74529999999999996</v>
      </c>
      <c r="Q19" s="29">
        <v>0.7</v>
      </c>
      <c r="R19" s="30">
        <v>565</v>
      </c>
      <c r="S19" s="30">
        <v>326</v>
      </c>
      <c r="T19" s="31">
        <v>0.57699999999999996</v>
      </c>
      <c r="U19" s="31">
        <v>0.7</v>
      </c>
      <c r="V19" s="28">
        <v>469</v>
      </c>
      <c r="W19" s="28">
        <v>389</v>
      </c>
      <c r="X19" s="29">
        <v>0.82940000000000003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4976766.67</v>
      </c>
      <c r="D20" s="27">
        <v>10358119.390000001</v>
      </c>
      <c r="E20" s="15">
        <v>0.48047010104987797</v>
      </c>
      <c r="F20" s="28">
        <v>3639</v>
      </c>
      <c r="G20" s="28">
        <v>3508</v>
      </c>
      <c r="H20" s="29">
        <v>0.96399999999999997</v>
      </c>
      <c r="I20" s="13">
        <v>1</v>
      </c>
      <c r="J20" s="30">
        <v>4812</v>
      </c>
      <c r="K20" s="30">
        <v>4579</v>
      </c>
      <c r="L20" s="31">
        <v>0.9516</v>
      </c>
      <c r="M20" s="15">
        <v>0.9</v>
      </c>
      <c r="N20" s="32">
        <v>5564146.5300000003</v>
      </c>
      <c r="O20" s="32">
        <v>3872294.47</v>
      </c>
      <c r="P20" s="29">
        <v>0.69589999999999996</v>
      </c>
      <c r="Q20" s="29">
        <v>0.6966</v>
      </c>
      <c r="R20" s="30">
        <v>4114</v>
      </c>
      <c r="S20" s="30">
        <v>2448</v>
      </c>
      <c r="T20" s="31">
        <v>0.59499999999999997</v>
      </c>
      <c r="U20" s="31">
        <v>0.7</v>
      </c>
      <c r="V20" s="28">
        <v>3061</v>
      </c>
      <c r="W20" s="28">
        <v>2540</v>
      </c>
      <c r="X20" s="29">
        <v>0.82979999999999998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1255958.81</v>
      </c>
      <c r="D21" s="27">
        <v>2479601.2799999998</v>
      </c>
      <c r="E21" s="15">
        <v>0.50651643880422603</v>
      </c>
      <c r="F21" s="28">
        <v>1065</v>
      </c>
      <c r="G21" s="28">
        <v>975</v>
      </c>
      <c r="H21" s="29">
        <v>0.91549999999999998</v>
      </c>
      <c r="I21" s="13">
        <v>0.97760000000000002</v>
      </c>
      <c r="J21" s="30">
        <v>1404</v>
      </c>
      <c r="K21" s="30">
        <v>1152</v>
      </c>
      <c r="L21" s="31">
        <v>0.82050000000000001</v>
      </c>
      <c r="M21" s="15">
        <v>0.81379999999999997</v>
      </c>
      <c r="N21" s="32">
        <v>1428989.57</v>
      </c>
      <c r="O21" s="32">
        <v>984096.05</v>
      </c>
      <c r="P21" s="29">
        <v>0.68869999999999998</v>
      </c>
      <c r="Q21" s="29">
        <v>0.7</v>
      </c>
      <c r="R21" s="30">
        <v>921</v>
      </c>
      <c r="S21" s="30">
        <v>535</v>
      </c>
      <c r="T21" s="31">
        <v>0.58089999999999997</v>
      </c>
      <c r="U21" s="31">
        <v>0.69399999999999995</v>
      </c>
      <c r="V21" s="28">
        <v>859</v>
      </c>
      <c r="W21" s="28">
        <v>656</v>
      </c>
      <c r="X21" s="29">
        <v>0.76370000000000005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484157.2</v>
      </c>
      <c r="D22" s="27">
        <v>1032924.7</v>
      </c>
      <c r="E22" s="15">
        <v>0.46872458369908299</v>
      </c>
      <c r="F22" s="28">
        <v>410</v>
      </c>
      <c r="G22" s="28">
        <v>353</v>
      </c>
      <c r="H22" s="29">
        <v>0.86099999999999999</v>
      </c>
      <c r="I22" s="13">
        <v>1</v>
      </c>
      <c r="J22" s="30">
        <v>634</v>
      </c>
      <c r="K22" s="30">
        <v>555</v>
      </c>
      <c r="L22" s="31">
        <v>0.87539999999999996</v>
      </c>
      <c r="M22" s="15">
        <v>0.87109999999999999</v>
      </c>
      <c r="N22" s="32">
        <v>594785.26</v>
      </c>
      <c r="O22" s="32">
        <v>380902</v>
      </c>
      <c r="P22" s="29">
        <v>0.64039999999999997</v>
      </c>
      <c r="Q22" s="29">
        <v>0.62270000000000003</v>
      </c>
      <c r="R22" s="30">
        <v>472</v>
      </c>
      <c r="S22" s="30">
        <v>236</v>
      </c>
      <c r="T22" s="31">
        <v>0.5</v>
      </c>
      <c r="U22" s="31">
        <v>0.66779999999999995</v>
      </c>
      <c r="V22" s="28">
        <v>396</v>
      </c>
      <c r="W22" s="28">
        <v>287</v>
      </c>
      <c r="X22" s="29">
        <v>0.72470000000000001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702256.45</v>
      </c>
      <c r="D23" s="27">
        <v>1472760.57</v>
      </c>
      <c r="E23" s="15">
        <v>0.47683001860920299</v>
      </c>
      <c r="F23" s="28">
        <v>635</v>
      </c>
      <c r="G23" s="28">
        <v>595</v>
      </c>
      <c r="H23" s="29">
        <v>0.93700000000000006</v>
      </c>
      <c r="I23" s="13">
        <v>0.96750000000000003</v>
      </c>
      <c r="J23" s="30">
        <v>892</v>
      </c>
      <c r="K23" s="30">
        <v>844</v>
      </c>
      <c r="L23" s="31">
        <v>0.94620000000000004</v>
      </c>
      <c r="M23" s="15">
        <v>0.9</v>
      </c>
      <c r="N23" s="32">
        <v>793223.88</v>
      </c>
      <c r="O23" s="32">
        <v>532553.93000000005</v>
      </c>
      <c r="P23" s="29">
        <v>0.6714</v>
      </c>
      <c r="Q23" s="29">
        <v>0.64649999999999996</v>
      </c>
      <c r="R23" s="30">
        <v>682</v>
      </c>
      <c r="S23" s="30">
        <v>416</v>
      </c>
      <c r="T23" s="31">
        <v>0.61</v>
      </c>
      <c r="U23" s="31">
        <v>0.68579999999999997</v>
      </c>
      <c r="V23" s="28">
        <v>522</v>
      </c>
      <c r="W23" s="28">
        <v>422</v>
      </c>
      <c r="X23" s="29">
        <v>0.80840000000000001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237861.96</v>
      </c>
      <c r="D24" s="27">
        <v>524686.93999999994</v>
      </c>
      <c r="E24" s="15">
        <v>0.45334072923560897</v>
      </c>
      <c r="F24" s="28">
        <v>153</v>
      </c>
      <c r="G24" s="28">
        <v>155</v>
      </c>
      <c r="H24" s="29">
        <v>1.0130999999999999</v>
      </c>
      <c r="I24" s="13">
        <v>0.98770000000000002</v>
      </c>
      <c r="J24" s="30">
        <v>227</v>
      </c>
      <c r="K24" s="30">
        <v>209</v>
      </c>
      <c r="L24" s="31">
        <v>0.92069999999999996</v>
      </c>
      <c r="M24" s="15">
        <v>0.9</v>
      </c>
      <c r="N24" s="32">
        <v>269948.74</v>
      </c>
      <c r="O24" s="32">
        <v>190039.52</v>
      </c>
      <c r="P24" s="29">
        <v>0.70399999999999996</v>
      </c>
      <c r="Q24" s="29">
        <v>0.68740000000000001</v>
      </c>
      <c r="R24" s="30">
        <v>187</v>
      </c>
      <c r="S24" s="30">
        <v>108</v>
      </c>
      <c r="T24" s="31">
        <v>0.57750000000000001</v>
      </c>
      <c r="U24" s="31">
        <v>0.7</v>
      </c>
      <c r="V24" s="28">
        <v>144</v>
      </c>
      <c r="W24" s="28">
        <v>107</v>
      </c>
      <c r="X24" s="29">
        <v>0.74309999999999998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4257539.3600000003</v>
      </c>
      <c r="D25" s="27">
        <v>8776000.6400000006</v>
      </c>
      <c r="E25" s="15">
        <v>0.48513434930652</v>
      </c>
      <c r="F25" s="28">
        <v>4720</v>
      </c>
      <c r="G25" s="28">
        <v>4389</v>
      </c>
      <c r="H25" s="29">
        <v>0.92989999999999995</v>
      </c>
      <c r="I25" s="13">
        <v>0.95799999999999996</v>
      </c>
      <c r="J25" s="30">
        <v>5751</v>
      </c>
      <c r="K25" s="30">
        <v>5332</v>
      </c>
      <c r="L25" s="31">
        <v>0.92710000000000004</v>
      </c>
      <c r="M25" s="15">
        <v>0.9</v>
      </c>
      <c r="N25" s="32">
        <v>5131279</v>
      </c>
      <c r="O25" s="32">
        <v>3212832.17</v>
      </c>
      <c r="P25" s="29">
        <v>0.62609999999999999</v>
      </c>
      <c r="Q25" s="29">
        <v>0.62270000000000003</v>
      </c>
      <c r="R25" s="30">
        <v>4322</v>
      </c>
      <c r="S25" s="30">
        <v>2293</v>
      </c>
      <c r="T25" s="31">
        <v>0.53049999999999997</v>
      </c>
      <c r="U25" s="31">
        <v>0.63929999999999998</v>
      </c>
      <c r="V25" s="28">
        <v>3468</v>
      </c>
      <c r="W25" s="28">
        <v>2983</v>
      </c>
      <c r="X25" s="29">
        <v>0.86009999999999998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2148123.63</v>
      </c>
      <c r="D26" s="27">
        <v>4593314.3099999996</v>
      </c>
      <c r="E26" s="15">
        <v>0.46766310446541198</v>
      </c>
      <c r="F26" s="28">
        <v>2799</v>
      </c>
      <c r="G26" s="28">
        <v>2503</v>
      </c>
      <c r="H26" s="29">
        <v>0.89419999999999999</v>
      </c>
      <c r="I26" s="13">
        <v>0.98360000000000003</v>
      </c>
      <c r="J26" s="30">
        <v>3504</v>
      </c>
      <c r="K26" s="30">
        <v>2911</v>
      </c>
      <c r="L26" s="31">
        <v>0.83079999999999998</v>
      </c>
      <c r="M26" s="15">
        <v>0.76829999999999998</v>
      </c>
      <c r="N26" s="32">
        <v>2596938.67</v>
      </c>
      <c r="O26" s="32">
        <v>1653881.8</v>
      </c>
      <c r="P26" s="29">
        <v>0.63690000000000002</v>
      </c>
      <c r="Q26" s="29">
        <v>0.64239999999999997</v>
      </c>
      <c r="R26" s="30">
        <v>2313</v>
      </c>
      <c r="S26" s="30">
        <v>1212</v>
      </c>
      <c r="T26" s="31">
        <v>0.52400000000000002</v>
      </c>
      <c r="U26" s="31">
        <v>0.67520000000000002</v>
      </c>
      <c r="V26" s="28">
        <v>1993</v>
      </c>
      <c r="W26" s="28">
        <v>1752</v>
      </c>
      <c r="X26" s="29">
        <v>0.87909999999999999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3602510.86</v>
      </c>
      <c r="D27" s="27">
        <v>7739824.5599999996</v>
      </c>
      <c r="E27" s="15">
        <v>0.46545122981443898</v>
      </c>
      <c r="F27" s="28">
        <v>3044</v>
      </c>
      <c r="G27" s="28">
        <v>2773</v>
      </c>
      <c r="H27" s="29">
        <v>0.91100000000000003</v>
      </c>
      <c r="I27" s="13">
        <v>0.9849</v>
      </c>
      <c r="J27" s="30">
        <v>3973</v>
      </c>
      <c r="K27" s="30">
        <v>3526</v>
      </c>
      <c r="L27" s="31">
        <v>0.88749999999999996</v>
      </c>
      <c r="M27" s="15">
        <v>0.83679999999999999</v>
      </c>
      <c r="N27" s="32">
        <v>4309783.38</v>
      </c>
      <c r="O27" s="32">
        <v>2897415.53</v>
      </c>
      <c r="P27" s="29">
        <v>0.67230000000000001</v>
      </c>
      <c r="Q27" s="29">
        <v>0.68589999999999995</v>
      </c>
      <c r="R27" s="30">
        <v>2633</v>
      </c>
      <c r="S27" s="30">
        <v>1443</v>
      </c>
      <c r="T27" s="31">
        <v>0.54800000000000004</v>
      </c>
      <c r="U27" s="31">
        <v>0.67800000000000005</v>
      </c>
      <c r="V27" s="28">
        <v>2499</v>
      </c>
      <c r="W27" s="28">
        <v>1949</v>
      </c>
      <c r="X27" s="29">
        <v>0.77990000000000004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18059292.879999999</v>
      </c>
      <c r="D28" s="27">
        <v>37148736.07</v>
      </c>
      <c r="E28" s="15">
        <v>0.48613478655022202</v>
      </c>
      <c r="F28" s="28">
        <v>13499</v>
      </c>
      <c r="G28" s="28">
        <v>12259</v>
      </c>
      <c r="H28" s="29">
        <v>0.90810000000000002</v>
      </c>
      <c r="I28" s="13">
        <v>0.96160000000000001</v>
      </c>
      <c r="J28" s="30">
        <v>18072</v>
      </c>
      <c r="K28" s="30">
        <v>14555</v>
      </c>
      <c r="L28" s="31">
        <v>0.8054</v>
      </c>
      <c r="M28" s="15">
        <v>0.81799999999999995</v>
      </c>
      <c r="N28" s="32">
        <v>20927435.710000001</v>
      </c>
      <c r="O28" s="32">
        <v>14043376.82</v>
      </c>
      <c r="P28" s="29">
        <v>0.67110000000000003</v>
      </c>
      <c r="Q28" s="29">
        <v>0.67359999999999998</v>
      </c>
      <c r="R28" s="30">
        <v>12259</v>
      </c>
      <c r="S28" s="30">
        <v>6710</v>
      </c>
      <c r="T28" s="31">
        <v>0.5474</v>
      </c>
      <c r="U28" s="31">
        <v>0.66020000000000001</v>
      </c>
      <c r="V28" s="28">
        <v>9938</v>
      </c>
      <c r="W28" s="28">
        <v>7595</v>
      </c>
      <c r="X28" s="29">
        <v>0.76419999999999999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1009891.63</v>
      </c>
      <c r="D29" s="27">
        <v>2107977.02</v>
      </c>
      <c r="E29" s="15">
        <v>0.47908094842513999</v>
      </c>
      <c r="F29" s="28">
        <v>468</v>
      </c>
      <c r="G29" s="28">
        <v>449</v>
      </c>
      <c r="H29" s="29">
        <v>0.95940000000000003</v>
      </c>
      <c r="I29" s="13">
        <v>0.98629999999999995</v>
      </c>
      <c r="J29" s="30">
        <v>722</v>
      </c>
      <c r="K29" s="30">
        <v>669</v>
      </c>
      <c r="L29" s="31">
        <v>0.92659999999999998</v>
      </c>
      <c r="M29" s="15">
        <v>0.9</v>
      </c>
      <c r="N29" s="32">
        <v>1132520.83</v>
      </c>
      <c r="O29" s="32">
        <v>793594.32</v>
      </c>
      <c r="P29" s="29">
        <v>0.70069999999999999</v>
      </c>
      <c r="Q29" s="29">
        <v>0.7</v>
      </c>
      <c r="R29" s="30">
        <v>598</v>
      </c>
      <c r="S29" s="30">
        <v>387</v>
      </c>
      <c r="T29" s="31">
        <v>0.6472</v>
      </c>
      <c r="U29" s="31">
        <v>0.7</v>
      </c>
      <c r="V29" s="28">
        <v>392</v>
      </c>
      <c r="W29" s="28">
        <v>271</v>
      </c>
      <c r="X29" s="29">
        <v>0.69130000000000003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1026699.29</v>
      </c>
      <c r="D30" s="27">
        <v>2218151.21</v>
      </c>
      <c r="E30" s="15">
        <v>0.46286262423020302</v>
      </c>
      <c r="F30" s="28">
        <v>482</v>
      </c>
      <c r="G30" s="28">
        <v>473</v>
      </c>
      <c r="H30" s="29">
        <v>0.98129999999999995</v>
      </c>
      <c r="I30" s="13">
        <v>1</v>
      </c>
      <c r="J30" s="30">
        <v>735</v>
      </c>
      <c r="K30" s="30">
        <v>681</v>
      </c>
      <c r="L30" s="31">
        <v>0.92649999999999999</v>
      </c>
      <c r="M30" s="15">
        <v>0.9</v>
      </c>
      <c r="N30" s="32">
        <v>1088248.46</v>
      </c>
      <c r="O30" s="32">
        <v>766002.9</v>
      </c>
      <c r="P30" s="29">
        <v>0.70389999999999997</v>
      </c>
      <c r="Q30" s="29">
        <v>0.7</v>
      </c>
      <c r="R30" s="30">
        <v>591</v>
      </c>
      <c r="S30" s="30">
        <v>404</v>
      </c>
      <c r="T30" s="31">
        <v>0.68359999999999999</v>
      </c>
      <c r="U30" s="31">
        <v>0.7</v>
      </c>
      <c r="V30" s="28">
        <v>428</v>
      </c>
      <c r="W30" s="28">
        <v>317</v>
      </c>
      <c r="X30" s="29">
        <v>0.74070000000000003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5598962.5199999996</v>
      </c>
      <c r="D31" s="27">
        <v>12124358.140000001</v>
      </c>
      <c r="E31" s="15">
        <v>0.46179455071755199</v>
      </c>
      <c r="F31" s="28">
        <v>3471</v>
      </c>
      <c r="G31" s="28">
        <v>3358</v>
      </c>
      <c r="H31" s="29">
        <v>0.96740000000000004</v>
      </c>
      <c r="I31" s="13">
        <v>1</v>
      </c>
      <c r="J31" s="30">
        <v>4679</v>
      </c>
      <c r="K31" s="30">
        <v>4131</v>
      </c>
      <c r="L31" s="31">
        <v>0.88290000000000002</v>
      </c>
      <c r="M31" s="15">
        <v>0.8871</v>
      </c>
      <c r="N31" s="32">
        <v>6654739.9299999997</v>
      </c>
      <c r="O31" s="32">
        <v>4550500.0999999996</v>
      </c>
      <c r="P31" s="29">
        <v>0.68379999999999996</v>
      </c>
      <c r="Q31" s="29">
        <v>0.69550000000000001</v>
      </c>
      <c r="R31" s="30">
        <v>3715</v>
      </c>
      <c r="S31" s="30">
        <v>2120</v>
      </c>
      <c r="T31" s="31">
        <v>0.57069999999999999</v>
      </c>
      <c r="U31" s="31">
        <v>0.7</v>
      </c>
      <c r="V31" s="28">
        <v>2799</v>
      </c>
      <c r="W31" s="28">
        <v>2355</v>
      </c>
      <c r="X31" s="29">
        <v>0.84140000000000004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1141056.22</v>
      </c>
      <c r="D32" s="27">
        <v>2133664.42</v>
      </c>
      <c r="E32" s="15">
        <v>0.53478710583738398</v>
      </c>
      <c r="F32" s="28">
        <v>859</v>
      </c>
      <c r="G32" s="28">
        <v>820</v>
      </c>
      <c r="H32" s="29">
        <v>0.9546</v>
      </c>
      <c r="I32" s="13">
        <v>1</v>
      </c>
      <c r="J32" s="30">
        <v>1044</v>
      </c>
      <c r="K32" s="30">
        <v>894</v>
      </c>
      <c r="L32" s="31">
        <v>0.85629999999999995</v>
      </c>
      <c r="M32" s="15">
        <v>0.81100000000000005</v>
      </c>
      <c r="N32" s="32">
        <v>1209703.8799999999</v>
      </c>
      <c r="O32" s="32">
        <v>894355.66</v>
      </c>
      <c r="P32" s="29">
        <v>0.73929999999999996</v>
      </c>
      <c r="Q32" s="29">
        <v>0.7</v>
      </c>
      <c r="R32" s="30">
        <v>714</v>
      </c>
      <c r="S32" s="30">
        <v>483</v>
      </c>
      <c r="T32" s="31">
        <v>0.67649999999999999</v>
      </c>
      <c r="U32" s="31">
        <v>0.7</v>
      </c>
      <c r="V32" s="28">
        <v>672</v>
      </c>
      <c r="W32" s="28">
        <v>553</v>
      </c>
      <c r="X32" s="29">
        <v>0.82289999999999996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2548438.5299999998</v>
      </c>
      <c r="D33" s="27">
        <v>5219889.92</v>
      </c>
      <c r="E33" s="15">
        <v>0.48821691052059601</v>
      </c>
      <c r="F33" s="28">
        <v>1951</v>
      </c>
      <c r="G33" s="28">
        <v>1821</v>
      </c>
      <c r="H33" s="29">
        <v>0.93340000000000001</v>
      </c>
      <c r="I33" s="13">
        <v>0.96870000000000001</v>
      </c>
      <c r="J33" s="30">
        <v>2416</v>
      </c>
      <c r="K33" s="30">
        <v>2160</v>
      </c>
      <c r="L33" s="31">
        <v>0.89400000000000002</v>
      </c>
      <c r="M33" s="15">
        <v>0.88870000000000005</v>
      </c>
      <c r="N33" s="32">
        <v>3045912.89</v>
      </c>
      <c r="O33" s="32">
        <v>2003340.94</v>
      </c>
      <c r="P33" s="29">
        <v>0.65769999999999995</v>
      </c>
      <c r="Q33" s="29">
        <v>0.6512</v>
      </c>
      <c r="R33" s="30">
        <v>1825</v>
      </c>
      <c r="S33" s="30">
        <v>1045</v>
      </c>
      <c r="T33" s="31">
        <v>0.5726</v>
      </c>
      <c r="U33" s="31">
        <v>0.7</v>
      </c>
      <c r="V33" s="28">
        <v>1562</v>
      </c>
      <c r="W33" s="28">
        <v>1327</v>
      </c>
      <c r="X33" s="29">
        <v>0.84960000000000002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7411095.1200000001</v>
      </c>
      <c r="D34" s="27">
        <v>15420585.52</v>
      </c>
      <c r="E34" s="15">
        <v>0.48059751754484598</v>
      </c>
      <c r="F34" s="28">
        <v>6392</v>
      </c>
      <c r="G34" s="28">
        <v>5962</v>
      </c>
      <c r="H34" s="29">
        <v>0.93269999999999997</v>
      </c>
      <c r="I34" s="13">
        <v>0.97199999999999998</v>
      </c>
      <c r="J34" s="30">
        <v>7741</v>
      </c>
      <c r="K34" s="30">
        <v>7017</v>
      </c>
      <c r="L34" s="31">
        <v>0.90649999999999997</v>
      </c>
      <c r="M34" s="15">
        <v>0.9</v>
      </c>
      <c r="N34" s="32">
        <v>8227183.6900000004</v>
      </c>
      <c r="O34" s="32">
        <v>5757109.5700000003</v>
      </c>
      <c r="P34" s="29">
        <v>0.69979999999999998</v>
      </c>
      <c r="Q34" s="29">
        <v>0.69650000000000001</v>
      </c>
      <c r="R34" s="30">
        <v>5425</v>
      </c>
      <c r="S34" s="30">
        <v>3354</v>
      </c>
      <c r="T34" s="31">
        <v>0.61819999999999997</v>
      </c>
      <c r="U34" s="31">
        <v>0.7</v>
      </c>
      <c r="V34" s="28">
        <v>4955</v>
      </c>
      <c r="W34" s="28">
        <v>3930</v>
      </c>
      <c r="X34" s="29">
        <v>0.79310000000000003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1225927.67</v>
      </c>
      <c r="D35" s="27">
        <v>2708740.75</v>
      </c>
      <c r="E35" s="15">
        <v>0.45258213433677602</v>
      </c>
      <c r="F35" s="28">
        <v>1570</v>
      </c>
      <c r="G35" s="28">
        <v>1203</v>
      </c>
      <c r="H35" s="29">
        <v>0.76619999999999999</v>
      </c>
      <c r="I35" s="13">
        <v>0.80559999999999998</v>
      </c>
      <c r="J35" s="30">
        <v>2140</v>
      </c>
      <c r="K35" s="30">
        <v>1567</v>
      </c>
      <c r="L35" s="31">
        <v>0.73219999999999996</v>
      </c>
      <c r="M35" s="15">
        <v>0.76580000000000004</v>
      </c>
      <c r="N35" s="32">
        <v>1446231.18</v>
      </c>
      <c r="O35" s="32">
        <v>906044</v>
      </c>
      <c r="P35" s="29">
        <v>0.62649999999999995</v>
      </c>
      <c r="Q35" s="29">
        <v>0.63870000000000005</v>
      </c>
      <c r="R35" s="30">
        <v>1363</v>
      </c>
      <c r="S35" s="30">
        <v>731</v>
      </c>
      <c r="T35" s="31">
        <v>0.5363</v>
      </c>
      <c r="U35" s="31">
        <v>0.68540000000000001</v>
      </c>
      <c r="V35" s="28">
        <v>913</v>
      </c>
      <c r="W35" s="28">
        <v>736</v>
      </c>
      <c r="X35" s="29">
        <v>0.80610000000000004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1194939.3799999999</v>
      </c>
      <c r="D36" s="27">
        <v>2934602.15</v>
      </c>
      <c r="E36" s="15">
        <v>0.40718956741717099</v>
      </c>
      <c r="F36" s="28">
        <v>1505</v>
      </c>
      <c r="G36" s="28">
        <v>1201</v>
      </c>
      <c r="H36" s="29">
        <v>0.79800000000000004</v>
      </c>
      <c r="I36" s="13">
        <v>0.86670000000000003</v>
      </c>
      <c r="J36" s="30">
        <v>2552</v>
      </c>
      <c r="K36" s="30">
        <v>1555</v>
      </c>
      <c r="L36" s="31">
        <v>0.60929999999999995</v>
      </c>
      <c r="M36" s="15">
        <v>0.6462</v>
      </c>
      <c r="N36" s="32">
        <v>1455380.24</v>
      </c>
      <c r="O36" s="32">
        <v>879591.54</v>
      </c>
      <c r="P36" s="29">
        <v>0.60440000000000005</v>
      </c>
      <c r="Q36" s="29">
        <v>0.64739999999999998</v>
      </c>
      <c r="R36" s="30">
        <v>1305</v>
      </c>
      <c r="S36" s="30">
        <v>669</v>
      </c>
      <c r="T36" s="31">
        <v>0.51259999999999994</v>
      </c>
      <c r="U36" s="31">
        <v>0.7</v>
      </c>
      <c r="V36" s="28">
        <v>988</v>
      </c>
      <c r="W36" s="28">
        <v>789</v>
      </c>
      <c r="X36" s="29">
        <v>0.79859999999999998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10880139.02</v>
      </c>
      <c r="D37" s="27">
        <v>22716952.82</v>
      </c>
      <c r="E37" s="15">
        <v>0.47894359363290701</v>
      </c>
      <c r="F37" s="28">
        <v>10323</v>
      </c>
      <c r="G37" s="28">
        <v>9848</v>
      </c>
      <c r="H37" s="29">
        <v>0.95399999999999996</v>
      </c>
      <c r="I37" s="13">
        <v>1</v>
      </c>
      <c r="J37" s="30">
        <v>12201</v>
      </c>
      <c r="K37" s="30">
        <v>11097</v>
      </c>
      <c r="L37" s="31">
        <v>0.90949999999999998</v>
      </c>
      <c r="M37" s="15">
        <v>0.89380000000000004</v>
      </c>
      <c r="N37" s="32">
        <v>13250017.640000001</v>
      </c>
      <c r="O37" s="32">
        <v>8474494.0099999998</v>
      </c>
      <c r="P37" s="29">
        <v>0.63959999999999995</v>
      </c>
      <c r="Q37" s="29">
        <v>0.6492</v>
      </c>
      <c r="R37" s="30">
        <v>8976</v>
      </c>
      <c r="S37" s="30">
        <v>4912</v>
      </c>
      <c r="T37" s="31">
        <v>0.54720000000000002</v>
      </c>
      <c r="U37" s="31">
        <v>0.67559999999999998</v>
      </c>
      <c r="V37" s="28">
        <v>8220</v>
      </c>
      <c r="W37" s="28">
        <v>6415</v>
      </c>
      <c r="X37" s="29">
        <v>0.78039999999999998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2642414.9</v>
      </c>
      <c r="D38" s="27">
        <v>5275374.21</v>
      </c>
      <c r="E38" s="15">
        <v>0.50089620087823095</v>
      </c>
      <c r="F38" s="28">
        <v>1929</v>
      </c>
      <c r="G38" s="28">
        <v>1851</v>
      </c>
      <c r="H38" s="29">
        <v>0.95960000000000001</v>
      </c>
      <c r="I38" s="13">
        <v>1</v>
      </c>
      <c r="J38" s="30">
        <v>2564</v>
      </c>
      <c r="K38" s="30">
        <v>2396</v>
      </c>
      <c r="L38" s="31">
        <v>0.9345</v>
      </c>
      <c r="M38" s="15">
        <v>0.89759999999999995</v>
      </c>
      <c r="N38" s="32">
        <v>2869690.22</v>
      </c>
      <c r="O38" s="32">
        <v>2009277.77</v>
      </c>
      <c r="P38" s="29">
        <v>0.70020000000000004</v>
      </c>
      <c r="Q38" s="29">
        <v>0.7</v>
      </c>
      <c r="R38" s="30">
        <v>1861</v>
      </c>
      <c r="S38" s="30">
        <v>1099</v>
      </c>
      <c r="T38" s="31">
        <v>0.59050000000000002</v>
      </c>
      <c r="U38" s="31">
        <v>0.69930000000000003</v>
      </c>
      <c r="V38" s="28">
        <v>1578</v>
      </c>
      <c r="W38" s="28">
        <v>1412</v>
      </c>
      <c r="X38" s="29">
        <v>0.89480000000000004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6944277.3200000003</v>
      </c>
      <c r="D39" s="27">
        <v>14302148.9</v>
      </c>
      <c r="E39" s="15">
        <v>0.485540835055913</v>
      </c>
      <c r="F39" s="28">
        <v>6256</v>
      </c>
      <c r="G39" s="28">
        <v>5985</v>
      </c>
      <c r="H39" s="29">
        <v>0.95669999999999999</v>
      </c>
      <c r="I39" s="13">
        <v>1</v>
      </c>
      <c r="J39" s="30">
        <v>7941</v>
      </c>
      <c r="K39" s="30">
        <v>7026</v>
      </c>
      <c r="L39" s="31">
        <v>0.88480000000000003</v>
      </c>
      <c r="M39" s="15">
        <v>0.86380000000000001</v>
      </c>
      <c r="N39" s="32">
        <v>7984214.0599999996</v>
      </c>
      <c r="O39" s="32">
        <v>5611240.5899999999</v>
      </c>
      <c r="P39" s="29">
        <v>0.70279999999999998</v>
      </c>
      <c r="Q39" s="29">
        <v>0.69679999999999997</v>
      </c>
      <c r="R39" s="30">
        <v>5694</v>
      </c>
      <c r="S39" s="30">
        <v>3221</v>
      </c>
      <c r="T39" s="31">
        <v>0.56569999999999998</v>
      </c>
      <c r="U39" s="31">
        <v>0.6794</v>
      </c>
      <c r="V39" s="28">
        <v>5118</v>
      </c>
      <c r="W39" s="28">
        <v>4326</v>
      </c>
      <c r="X39" s="29">
        <v>0.84530000000000005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513679.45</v>
      </c>
      <c r="D40" s="27">
        <v>1156402.1000000001</v>
      </c>
      <c r="E40" s="15">
        <v>0.44420487475766401</v>
      </c>
      <c r="F40" s="28">
        <v>305</v>
      </c>
      <c r="G40" s="28">
        <v>282</v>
      </c>
      <c r="H40" s="29">
        <v>0.92459999999999998</v>
      </c>
      <c r="I40" s="13">
        <v>0.98370000000000002</v>
      </c>
      <c r="J40" s="30">
        <v>399</v>
      </c>
      <c r="K40" s="30">
        <v>384</v>
      </c>
      <c r="L40" s="31">
        <v>0.96240000000000003</v>
      </c>
      <c r="M40" s="15">
        <v>0.9</v>
      </c>
      <c r="N40" s="32">
        <v>563760.11</v>
      </c>
      <c r="O40" s="32">
        <v>385295.4</v>
      </c>
      <c r="P40" s="29">
        <v>0.68340000000000001</v>
      </c>
      <c r="Q40" s="29">
        <v>0.69969999999999999</v>
      </c>
      <c r="R40" s="30">
        <v>345</v>
      </c>
      <c r="S40" s="30">
        <v>210</v>
      </c>
      <c r="T40" s="31">
        <v>0.60870000000000002</v>
      </c>
      <c r="U40" s="31">
        <v>0.7</v>
      </c>
      <c r="V40" s="28">
        <v>232</v>
      </c>
      <c r="W40" s="28">
        <v>159</v>
      </c>
      <c r="X40" s="29">
        <v>0.68530000000000002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258413.65</v>
      </c>
      <c r="D41" s="27">
        <v>550588.72</v>
      </c>
      <c r="E41" s="15">
        <v>0.46934061780270397</v>
      </c>
      <c r="F41" s="28">
        <v>162</v>
      </c>
      <c r="G41" s="28">
        <v>147</v>
      </c>
      <c r="H41" s="29">
        <v>0.90739999999999998</v>
      </c>
      <c r="I41" s="13">
        <v>1</v>
      </c>
      <c r="J41" s="30">
        <v>220</v>
      </c>
      <c r="K41" s="30">
        <v>211</v>
      </c>
      <c r="L41" s="31">
        <v>0.95909999999999995</v>
      </c>
      <c r="M41" s="15">
        <v>0.89300000000000002</v>
      </c>
      <c r="N41" s="32">
        <v>311661.40000000002</v>
      </c>
      <c r="O41" s="32">
        <v>212817.03</v>
      </c>
      <c r="P41" s="29">
        <v>0.68279999999999996</v>
      </c>
      <c r="Q41" s="29">
        <v>0.66690000000000005</v>
      </c>
      <c r="R41" s="30">
        <v>164</v>
      </c>
      <c r="S41" s="30">
        <v>89</v>
      </c>
      <c r="T41" s="31">
        <v>0.54269999999999996</v>
      </c>
      <c r="U41" s="31">
        <v>0.65139999999999998</v>
      </c>
      <c r="V41" s="28">
        <v>149</v>
      </c>
      <c r="W41" s="28">
        <v>112</v>
      </c>
      <c r="X41" s="29">
        <v>0.75170000000000003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1799846.52</v>
      </c>
      <c r="D42" s="27">
        <v>3793289.09</v>
      </c>
      <c r="E42" s="15">
        <v>0.47448176959273097</v>
      </c>
      <c r="F42" s="28">
        <v>1616</v>
      </c>
      <c r="G42" s="28">
        <v>1474</v>
      </c>
      <c r="H42" s="29">
        <v>0.91210000000000002</v>
      </c>
      <c r="I42" s="13">
        <v>0.9466</v>
      </c>
      <c r="J42" s="30">
        <v>2263</v>
      </c>
      <c r="K42" s="30">
        <v>2038</v>
      </c>
      <c r="L42" s="31">
        <v>0.90059999999999996</v>
      </c>
      <c r="M42" s="15">
        <v>0.89749999999999996</v>
      </c>
      <c r="N42" s="32">
        <v>2127930.0099999998</v>
      </c>
      <c r="O42" s="32">
        <v>1477564.68</v>
      </c>
      <c r="P42" s="29">
        <v>0.69440000000000002</v>
      </c>
      <c r="Q42" s="29">
        <v>0.7</v>
      </c>
      <c r="R42" s="30">
        <v>1510</v>
      </c>
      <c r="S42" s="30">
        <v>806</v>
      </c>
      <c r="T42" s="31">
        <v>0.53380000000000005</v>
      </c>
      <c r="U42" s="31">
        <v>0.67859999999999998</v>
      </c>
      <c r="V42" s="28">
        <v>1371</v>
      </c>
      <c r="W42" s="28">
        <v>1117</v>
      </c>
      <c r="X42" s="29">
        <v>0.81469999999999998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884972.6</v>
      </c>
      <c r="D43" s="27">
        <v>1763250.21</v>
      </c>
      <c r="E43" s="15">
        <v>0.50189847985329294</v>
      </c>
      <c r="F43" s="28">
        <v>933</v>
      </c>
      <c r="G43" s="28">
        <v>897</v>
      </c>
      <c r="H43" s="29">
        <v>0.96140000000000003</v>
      </c>
      <c r="I43" s="13">
        <v>1</v>
      </c>
      <c r="J43" s="30">
        <v>1206</v>
      </c>
      <c r="K43" s="30">
        <v>1133</v>
      </c>
      <c r="L43" s="31">
        <v>0.9395</v>
      </c>
      <c r="M43" s="15">
        <v>0.9</v>
      </c>
      <c r="N43" s="32">
        <v>1084821.74</v>
      </c>
      <c r="O43" s="32">
        <v>692384.51</v>
      </c>
      <c r="P43" s="29">
        <v>0.63819999999999999</v>
      </c>
      <c r="Q43" s="29">
        <v>0.64080000000000004</v>
      </c>
      <c r="R43" s="30">
        <v>896</v>
      </c>
      <c r="S43" s="30">
        <v>499</v>
      </c>
      <c r="T43" s="31">
        <v>0.55689999999999995</v>
      </c>
      <c r="U43" s="31">
        <v>0.6583</v>
      </c>
      <c r="V43" s="28">
        <v>773</v>
      </c>
      <c r="W43" s="28">
        <v>693</v>
      </c>
      <c r="X43" s="29">
        <v>0.89649999999999996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11920132.42</v>
      </c>
      <c r="D44" s="27">
        <v>25006475.149999999</v>
      </c>
      <c r="E44" s="15">
        <v>0.47668183334507302</v>
      </c>
      <c r="F44" s="28">
        <v>11023</v>
      </c>
      <c r="G44" s="28">
        <v>10212</v>
      </c>
      <c r="H44" s="29">
        <v>0.9264</v>
      </c>
      <c r="I44" s="13">
        <v>1</v>
      </c>
      <c r="J44" s="30">
        <v>13332</v>
      </c>
      <c r="K44" s="30">
        <v>10784</v>
      </c>
      <c r="L44" s="31">
        <v>0.80889999999999995</v>
      </c>
      <c r="M44" s="15">
        <v>0.81499999999999995</v>
      </c>
      <c r="N44" s="32">
        <v>13210188.789999999</v>
      </c>
      <c r="O44" s="32">
        <v>9610333.9700000007</v>
      </c>
      <c r="P44" s="29">
        <v>0.72750000000000004</v>
      </c>
      <c r="Q44" s="29">
        <v>0.7</v>
      </c>
      <c r="R44" s="30">
        <v>8901</v>
      </c>
      <c r="S44" s="30">
        <v>5614</v>
      </c>
      <c r="T44" s="31">
        <v>0.63070000000000004</v>
      </c>
      <c r="U44" s="31">
        <v>0.7</v>
      </c>
      <c r="V44" s="28">
        <v>7569</v>
      </c>
      <c r="W44" s="28">
        <v>6226</v>
      </c>
      <c r="X44" s="29">
        <v>0.8226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4195558.74</v>
      </c>
      <c r="D45" s="27">
        <v>8367759.5899999999</v>
      </c>
      <c r="E45" s="15">
        <v>0.501395707521755</v>
      </c>
      <c r="F45" s="28">
        <v>4305</v>
      </c>
      <c r="G45" s="28">
        <v>3868</v>
      </c>
      <c r="H45" s="29">
        <v>0.89849999999999997</v>
      </c>
      <c r="I45" s="13">
        <v>0.95450000000000002</v>
      </c>
      <c r="J45" s="30">
        <v>5003</v>
      </c>
      <c r="K45" s="30">
        <v>4228</v>
      </c>
      <c r="L45" s="31">
        <v>0.84509999999999996</v>
      </c>
      <c r="M45" s="15">
        <v>0.85470000000000002</v>
      </c>
      <c r="N45" s="32">
        <v>4686061.63</v>
      </c>
      <c r="O45" s="32">
        <v>3335886.1</v>
      </c>
      <c r="P45" s="29">
        <v>0.71189999999999998</v>
      </c>
      <c r="Q45" s="29">
        <v>0.7</v>
      </c>
      <c r="R45" s="30">
        <v>3563</v>
      </c>
      <c r="S45" s="30">
        <v>2175</v>
      </c>
      <c r="T45" s="31">
        <v>0.61040000000000005</v>
      </c>
      <c r="U45" s="31">
        <v>0.7</v>
      </c>
      <c r="V45" s="28">
        <v>2902</v>
      </c>
      <c r="W45" s="28">
        <v>2505</v>
      </c>
      <c r="X45" s="29">
        <v>0.86319999999999997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2642409.4900000002</v>
      </c>
      <c r="D46" s="27">
        <v>5736954.7699999996</v>
      </c>
      <c r="E46" s="15">
        <v>0.46059444355703</v>
      </c>
      <c r="F46" s="28">
        <v>3012</v>
      </c>
      <c r="G46" s="28">
        <v>2592</v>
      </c>
      <c r="H46" s="29">
        <v>0.86060000000000003</v>
      </c>
      <c r="I46" s="13">
        <v>0.9446</v>
      </c>
      <c r="J46" s="30">
        <v>3426</v>
      </c>
      <c r="K46" s="30">
        <v>2821</v>
      </c>
      <c r="L46" s="31">
        <v>0.82340000000000002</v>
      </c>
      <c r="M46" s="15">
        <v>0.81510000000000005</v>
      </c>
      <c r="N46" s="32">
        <v>3081607.09</v>
      </c>
      <c r="O46" s="32">
        <v>2067530.71</v>
      </c>
      <c r="P46" s="29">
        <v>0.67090000000000005</v>
      </c>
      <c r="Q46" s="29">
        <v>0.67530000000000001</v>
      </c>
      <c r="R46" s="30">
        <v>2296</v>
      </c>
      <c r="S46" s="30">
        <v>1394</v>
      </c>
      <c r="T46" s="31">
        <v>0.60709999999999997</v>
      </c>
      <c r="U46" s="31">
        <v>0.7</v>
      </c>
      <c r="V46" s="28">
        <v>1866</v>
      </c>
      <c r="W46" s="28">
        <v>1554</v>
      </c>
      <c r="X46" s="29">
        <v>0.83279999999999998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4604955.26</v>
      </c>
      <c r="D47" s="27">
        <v>9313095.4100000001</v>
      </c>
      <c r="E47" s="15">
        <v>0.49446022587242</v>
      </c>
      <c r="F47" s="28">
        <v>3301</v>
      </c>
      <c r="G47" s="28">
        <v>3122</v>
      </c>
      <c r="H47" s="29">
        <v>0.94579999999999997</v>
      </c>
      <c r="I47" s="13">
        <v>1</v>
      </c>
      <c r="J47" s="30">
        <v>4290</v>
      </c>
      <c r="K47" s="30">
        <v>3716</v>
      </c>
      <c r="L47" s="31">
        <v>0.86619999999999997</v>
      </c>
      <c r="M47" s="15">
        <v>0.86240000000000006</v>
      </c>
      <c r="N47" s="32">
        <v>5273520.37</v>
      </c>
      <c r="O47" s="32">
        <v>3751283.82</v>
      </c>
      <c r="P47" s="29">
        <v>0.71130000000000004</v>
      </c>
      <c r="Q47" s="29">
        <v>0.7</v>
      </c>
      <c r="R47" s="30">
        <v>3061</v>
      </c>
      <c r="S47" s="30">
        <v>1767</v>
      </c>
      <c r="T47" s="31">
        <v>0.57730000000000004</v>
      </c>
      <c r="U47" s="31">
        <v>0.7</v>
      </c>
      <c r="V47" s="28">
        <v>2529</v>
      </c>
      <c r="W47" s="28">
        <v>2070</v>
      </c>
      <c r="X47" s="29">
        <v>0.81850000000000001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1515642.59</v>
      </c>
      <c r="D48" s="27">
        <v>3092881.62</v>
      </c>
      <c r="E48" s="15">
        <v>0.49004222476513698</v>
      </c>
      <c r="F48" s="28">
        <v>876</v>
      </c>
      <c r="G48" s="28">
        <v>851</v>
      </c>
      <c r="H48" s="29">
        <v>0.97150000000000003</v>
      </c>
      <c r="I48" s="13">
        <v>1</v>
      </c>
      <c r="J48" s="30">
        <v>1144</v>
      </c>
      <c r="K48" s="30">
        <v>1073</v>
      </c>
      <c r="L48" s="31">
        <v>0.93789999999999996</v>
      </c>
      <c r="M48" s="15">
        <v>0.9</v>
      </c>
      <c r="N48" s="32">
        <v>1606607.95</v>
      </c>
      <c r="O48" s="32">
        <v>1251193.4099999999</v>
      </c>
      <c r="P48" s="29">
        <v>0.77880000000000005</v>
      </c>
      <c r="Q48" s="29">
        <v>0.7</v>
      </c>
      <c r="R48" s="30">
        <v>837</v>
      </c>
      <c r="S48" s="30">
        <v>535</v>
      </c>
      <c r="T48" s="31">
        <v>0.63919999999999999</v>
      </c>
      <c r="U48" s="31">
        <v>0.7</v>
      </c>
      <c r="V48" s="28">
        <v>905</v>
      </c>
      <c r="W48" s="28">
        <v>729</v>
      </c>
      <c r="X48" s="29">
        <v>0.80549999999999999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1764832.27</v>
      </c>
      <c r="D49" s="27">
        <v>3875670.46</v>
      </c>
      <c r="E49" s="15">
        <v>0.45536179822677703</v>
      </c>
      <c r="F49" s="28">
        <v>1337</v>
      </c>
      <c r="G49" s="28">
        <v>1288</v>
      </c>
      <c r="H49" s="29">
        <v>0.96340000000000003</v>
      </c>
      <c r="I49" s="13">
        <v>1</v>
      </c>
      <c r="J49" s="30">
        <v>1858</v>
      </c>
      <c r="K49" s="30">
        <v>1720</v>
      </c>
      <c r="L49" s="31">
        <v>0.92569999999999997</v>
      </c>
      <c r="M49" s="15">
        <v>0.9</v>
      </c>
      <c r="N49" s="32">
        <v>1981673.91</v>
      </c>
      <c r="O49" s="32">
        <v>1477483.95</v>
      </c>
      <c r="P49" s="29">
        <v>0.74560000000000004</v>
      </c>
      <c r="Q49" s="29">
        <v>0.7</v>
      </c>
      <c r="R49" s="30">
        <v>1256</v>
      </c>
      <c r="S49" s="30">
        <v>790</v>
      </c>
      <c r="T49" s="31">
        <v>0.629</v>
      </c>
      <c r="U49" s="31">
        <v>0.7</v>
      </c>
      <c r="V49" s="28">
        <v>1183</v>
      </c>
      <c r="W49" s="28">
        <v>953</v>
      </c>
      <c r="X49" s="29">
        <v>0.80559999999999998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1398834.3</v>
      </c>
      <c r="D50" s="27">
        <v>2868019.39</v>
      </c>
      <c r="E50" s="15">
        <v>0.48773530084118399</v>
      </c>
      <c r="F50" s="28">
        <v>1558</v>
      </c>
      <c r="G50" s="28">
        <v>1445</v>
      </c>
      <c r="H50" s="29">
        <v>0.92749999999999999</v>
      </c>
      <c r="I50" s="13">
        <v>0.98219999999999996</v>
      </c>
      <c r="J50" s="30">
        <v>1680</v>
      </c>
      <c r="K50" s="30">
        <v>1522</v>
      </c>
      <c r="L50" s="31">
        <v>0.90600000000000003</v>
      </c>
      <c r="M50" s="15">
        <v>0.9</v>
      </c>
      <c r="N50" s="32">
        <v>1613357.66</v>
      </c>
      <c r="O50" s="32">
        <v>1141035.5</v>
      </c>
      <c r="P50" s="29">
        <v>0.70720000000000005</v>
      </c>
      <c r="Q50" s="29">
        <v>0.7</v>
      </c>
      <c r="R50" s="30">
        <v>1100</v>
      </c>
      <c r="S50" s="30">
        <v>662</v>
      </c>
      <c r="T50" s="31">
        <v>0.6018</v>
      </c>
      <c r="U50" s="31">
        <v>0.7</v>
      </c>
      <c r="V50" s="28">
        <v>1140</v>
      </c>
      <c r="W50" s="28">
        <v>985</v>
      </c>
      <c r="X50" s="29">
        <v>0.86399999999999999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2129522.5</v>
      </c>
      <c r="D51" s="27">
        <v>4547546.0599999996</v>
      </c>
      <c r="E51" s="15">
        <v>0.46827947906480399</v>
      </c>
      <c r="F51" s="28">
        <v>1775</v>
      </c>
      <c r="G51" s="28">
        <v>1574</v>
      </c>
      <c r="H51" s="29">
        <v>0.88680000000000003</v>
      </c>
      <c r="I51" s="13">
        <v>0.97430000000000005</v>
      </c>
      <c r="J51" s="30">
        <v>2202</v>
      </c>
      <c r="K51" s="30">
        <v>1938</v>
      </c>
      <c r="L51" s="31">
        <v>0.88009999999999999</v>
      </c>
      <c r="M51" s="15">
        <v>0.85440000000000005</v>
      </c>
      <c r="N51" s="32">
        <v>2621949.2000000002</v>
      </c>
      <c r="O51" s="32">
        <v>1679788.1</v>
      </c>
      <c r="P51" s="29">
        <v>0.64070000000000005</v>
      </c>
      <c r="Q51" s="29">
        <v>0.6613</v>
      </c>
      <c r="R51" s="30">
        <v>1794</v>
      </c>
      <c r="S51" s="30">
        <v>988</v>
      </c>
      <c r="T51" s="31">
        <v>0.55069999999999997</v>
      </c>
      <c r="U51" s="31">
        <v>0.67100000000000004</v>
      </c>
      <c r="V51" s="28">
        <v>1279</v>
      </c>
      <c r="W51" s="28">
        <v>908</v>
      </c>
      <c r="X51" s="29">
        <v>0.70989999999999998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124347.35</v>
      </c>
      <c r="D52" s="27">
        <v>250350.81</v>
      </c>
      <c r="E52" s="15">
        <v>0.496692421326698</v>
      </c>
      <c r="F52" s="28">
        <v>112</v>
      </c>
      <c r="G52" s="28">
        <v>99</v>
      </c>
      <c r="H52" s="29">
        <v>0.88390000000000002</v>
      </c>
      <c r="I52" s="13">
        <v>0.97450000000000003</v>
      </c>
      <c r="J52" s="30">
        <v>138</v>
      </c>
      <c r="K52" s="30">
        <v>135</v>
      </c>
      <c r="L52" s="31">
        <v>0.97829999999999995</v>
      </c>
      <c r="M52" s="15">
        <v>0.9</v>
      </c>
      <c r="N52" s="32">
        <v>154038.26</v>
      </c>
      <c r="O52" s="32">
        <v>92800.72</v>
      </c>
      <c r="P52" s="29">
        <v>0.60250000000000004</v>
      </c>
      <c r="Q52" s="29">
        <v>0.58699999999999997</v>
      </c>
      <c r="R52" s="30">
        <v>119</v>
      </c>
      <c r="S52" s="30">
        <v>68</v>
      </c>
      <c r="T52" s="31">
        <v>0.57140000000000002</v>
      </c>
      <c r="U52" s="31">
        <v>0.64080000000000004</v>
      </c>
      <c r="V52" s="28">
        <v>91</v>
      </c>
      <c r="W52" s="28">
        <v>78</v>
      </c>
      <c r="X52" s="29">
        <v>0.85709999999999997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4802045.29</v>
      </c>
      <c r="D53" s="27">
        <v>9815480.8100000005</v>
      </c>
      <c r="E53" s="15">
        <v>0.48923179444329201</v>
      </c>
      <c r="F53" s="28">
        <v>4024</v>
      </c>
      <c r="G53" s="28">
        <v>3682</v>
      </c>
      <c r="H53" s="29">
        <v>0.91500000000000004</v>
      </c>
      <c r="I53" s="13">
        <v>0.99429999999999996</v>
      </c>
      <c r="J53" s="30">
        <v>5168</v>
      </c>
      <c r="K53" s="30">
        <v>4133</v>
      </c>
      <c r="L53" s="31">
        <v>0.79969999999999997</v>
      </c>
      <c r="M53" s="15">
        <v>0.81920000000000004</v>
      </c>
      <c r="N53" s="32">
        <v>5224661.7699999996</v>
      </c>
      <c r="O53" s="32">
        <v>3573775.41</v>
      </c>
      <c r="P53" s="29">
        <v>0.68400000000000005</v>
      </c>
      <c r="Q53" s="29">
        <v>0.6724</v>
      </c>
      <c r="R53" s="30">
        <v>3580</v>
      </c>
      <c r="S53" s="30">
        <v>2239</v>
      </c>
      <c r="T53" s="31">
        <v>0.62539999999999996</v>
      </c>
      <c r="U53" s="31">
        <v>0.7</v>
      </c>
      <c r="V53" s="28">
        <v>2965</v>
      </c>
      <c r="W53" s="28">
        <v>2403</v>
      </c>
      <c r="X53" s="29">
        <v>0.8105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841973.31</v>
      </c>
      <c r="D54" s="27">
        <v>1793815.01</v>
      </c>
      <c r="E54" s="15">
        <v>0.469375774707114</v>
      </c>
      <c r="F54" s="28">
        <v>509</v>
      </c>
      <c r="G54" s="28">
        <v>496</v>
      </c>
      <c r="H54" s="29">
        <v>0.97450000000000003</v>
      </c>
      <c r="I54" s="13">
        <v>1</v>
      </c>
      <c r="J54" s="30">
        <v>809</v>
      </c>
      <c r="K54" s="30">
        <v>682</v>
      </c>
      <c r="L54" s="31">
        <v>0.84299999999999997</v>
      </c>
      <c r="M54" s="15">
        <v>0.83430000000000004</v>
      </c>
      <c r="N54" s="32">
        <v>1031884.01</v>
      </c>
      <c r="O54" s="32">
        <v>658139.19999999995</v>
      </c>
      <c r="P54" s="29">
        <v>0.63780000000000003</v>
      </c>
      <c r="Q54" s="29">
        <v>0.66180000000000005</v>
      </c>
      <c r="R54" s="30">
        <v>590</v>
      </c>
      <c r="S54" s="30">
        <v>320</v>
      </c>
      <c r="T54" s="31">
        <v>0.54239999999999999</v>
      </c>
      <c r="U54" s="31">
        <v>0.69869999999999999</v>
      </c>
      <c r="V54" s="28">
        <v>439</v>
      </c>
      <c r="W54" s="28">
        <v>308</v>
      </c>
      <c r="X54" s="29">
        <v>0.7016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7207232.9100000001</v>
      </c>
      <c r="D55" s="27">
        <v>14906342.4</v>
      </c>
      <c r="E55" s="15">
        <v>0.48350109749256798</v>
      </c>
      <c r="F55" s="28">
        <v>4369</v>
      </c>
      <c r="G55" s="28">
        <v>4176</v>
      </c>
      <c r="H55" s="29">
        <v>0.95579999999999998</v>
      </c>
      <c r="I55" s="13">
        <v>1</v>
      </c>
      <c r="J55" s="30">
        <v>5424</v>
      </c>
      <c r="K55" s="30">
        <v>4810</v>
      </c>
      <c r="L55" s="31">
        <v>0.88680000000000003</v>
      </c>
      <c r="M55" s="15">
        <v>0.89029999999999998</v>
      </c>
      <c r="N55" s="32">
        <v>8161706.2699999996</v>
      </c>
      <c r="O55" s="32">
        <v>6024034.29</v>
      </c>
      <c r="P55" s="29">
        <v>0.73809999999999998</v>
      </c>
      <c r="Q55" s="29">
        <v>0.7</v>
      </c>
      <c r="R55" s="30">
        <v>3917</v>
      </c>
      <c r="S55" s="30">
        <v>2564</v>
      </c>
      <c r="T55" s="31">
        <v>0.65459999999999996</v>
      </c>
      <c r="U55" s="31">
        <v>0.7</v>
      </c>
      <c r="V55" s="28">
        <v>3480</v>
      </c>
      <c r="W55" s="28">
        <v>2974</v>
      </c>
      <c r="X55" s="29">
        <v>0.85460000000000003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411520.48</v>
      </c>
      <c r="D56" s="27">
        <v>856667.01</v>
      </c>
      <c r="E56" s="15">
        <v>0.48037390864391999</v>
      </c>
      <c r="F56" s="28">
        <v>221</v>
      </c>
      <c r="G56" s="28">
        <v>207</v>
      </c>
      <c r="H56" s="29">
        <v>0.93669999999999998</v>
      </c>
      <c r="I56" s="13">
        <v>0.94469999999999998</v>
      </c>
      <c r="J56" s="30">
        <v>347</v>
      </c>
      <c r="K56" s="30">
        <v>327</v>
      </c>
      <c r="L56" s="31">
        <v>0.94240000000000002</v>
      </c>
      <c r="M56" s="15">
        <v>0.9</v>
      </c>
      <c r="N56" s="32">
        <v>437904.96</v>
      </c>
      <c r="O56" s="32">
        <v>300051.77</v>
      </c>
      <c r="P56" s="29">
        <v>0.68520000000000003</v>
      </c>
      <c r="Q56" s="29">
        <v>0.7</v>
      </c>
      <c r="R56" s="30">
        <v>296</v>
      </c>
      <c r="S56" s="30">
        <v>172</v>
      </c>
      <c r="T56" s="31">
        <v>0.58109999999999995</v>
      </c>
      <c r="U56" s="31">
        <v>0.7</v>
      </c>
      <c r="V56" s="28">
        <v>173</v>
      </c>
      <c r="W56" s="28">
        <v>145</v>
      </c>
      <c r="X56" s="29">
        <v>0.83819999999999995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1971216.86</v>
      </c>
      <c r="D57" s="27">
        <v>4019638.25</v>
      </c>
      <c r="E57" s="15">
        <v>0.49039658232926803</v>
      </c>
      <c r="F57" s="28">
        <v>1852</v>
      </c>
      <c r="G57" s="28">
        <v>1634</v>
      </c>
      <c r="H57" s="29">
        <v>0.88229999999999997</v>
      </c>
      <c r="I57" s="13">
        <v>0.98170000000000002</v>
      </c>
      <c r="J57" s="30">
        <v>2136</v>
      </c>
      <c r="K57" s="30">
        <v>1854</v>
      </c>
      <c r="L57" s="31">
        <v>0.86799999999999999</v>
      </c>
      <c r="M57" s="15">
        <v>0.85640000000000005</v>
      </c>
      <c r="N57" s="32">
        <v>2278211.2000000002</v>
      </c>
      <c r="O57" s="32">
        <v>1561729.53</v>
      </c>
      <c r="P57" s="29">
        <v>0.6855</v>
      </c>
      <c r="Q57" s="29">
        <v>0.68259999999999998</v>
      </c>
      <c r="R57" s="30">
        <v>1527</v>
      </c>
      <c r="S57" s="30">
        <v>873</v>
      </c>
      <c r="T57" s="31">
        <v>0.57169999999999999</v>
      </c>
      <c r="U57" s="31">
        <v>0.69269999999999998</v>
      </c>
      <c r="V57" s="28">
        <v>1366</v>
      </c>
      <c r="W57" s="28">
        <v>1127</v>
      </c>
      <c r="X57" s="29">
        <v>0.82499999999999996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3235006.34</v>
      </c>
      <c r="D58" s="27">
        <v>6891664.4199999999</v>
      </c>
      <c r="E58" s="15">
        <v>0.46940856995471603</v>
      </c>
      <c r="F58" s="28">
        <v>3371</v>
      </c>
      <c r="G58" s="28">
        <v>2985</v>
      </c>
      <c r="H58" s="29">
        <v>0.88549999999999995</v>
      </c>
      <c r="I58" s="13">
        <v>0.95130000000000003</v>
      </c>
      <c r="J58" s="30">
        <v>4269</v>
      </c>
      <c r="K58" s="30">
        <v>3748</v>
      </c>
      <c r="L58" s="31">
        <v>0.878</v>
      </c>
      <c r="M58" s="15">
        <v>0.86409999999999998</v>
      </c>
      <c r="N58" s="32">
        <v>3807419.34</v>
      </c>
      <c r="O58" s="32">
        <v>2449896.13</v>
      </c>
      <c r="P58" s="29">
        <v>0.64349999999999996</v>
      </c>
      <c r="Q58" s="29">
        <v>0.65159999999999996</v>
      </c>
      <c r="R58" s="30">
        <v>3250</v>
      </c>
      <c r="S58" s="30">
        <v>1784</v>
      </c>
      <c r="T58" s="31">
        <v>0.54890000000000005</v>
      </c>
      <c r="U58" s="31">
        <v>0.68379999999999996</v>
      </c>
      <c r="V58" s="28">
        <v>2455</v>
      </c>
      <c r="W58" s="28">
        <v>2102</v>
      </c>
      <c r="X58" s="29">
        <v>0.85619999999999996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2294955.2400000002</v>
      </c>
      <c r="D59" s="27">
        <v>4710562.4400000004</v>
      </c>
      <c r="E59" s="15">
        <v>0.487193465585396</v>
      </c>
      <c r="F59" s="28">
        <v>1600</v>
      </c>
      <c r="G59" s="28">
        <v>1480</v>
      </c>
      <c r="H59" s="29">
        <v>0.92500000000000004</v>
      </c>
      <c r="I59" s="13">
        <v>1</v>
      </c>
      <c r="J59" s="30">
        <v>2343</v>
      </c>
      <c r="K59" s="30">
        <v>1918</v>
      </c>
      <c r="L59" s="31">
        <v>0.81859999999999999</v>
      </c>
      <c r="M59" s="15">
        <v>0.82440000000000002</v>
      </c>
      <c r="N59" s="32">
        <v>2457095.64</v>
      </c>
      <c r="O59" s="32">
        <v>1717887.54</v>
      </c>
      <c r="P59" s="29">
        <v>0.69920000000000004</v>
      </c>
      <c r="Q59" s="29">
        <v>0.69540000000000002</v>
      </c>
      <c r="R59" s="30">
        <v>1690</v>
      </c>
      <c r="S59" s="30">
        <v>1047</v>
      </c>
      <c r="T59" s="31">
        <v>0.61950000000000005</v>
      </c>
      <c r="U59" s="31">
        <v>0.7</v>
      </c>
      <c r="V59" s="28">
        <v>1298</v>
      </c>
      <c r="W59" s="28">
        <v>1129</v>
      </c>
      <c r="X59" s="29">
        <v>0.86980000000000002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892853.29</v>
      </c>
      <c r="D60" s="27">
        <v>1890962.1</v>
      </c>
      <c r="E60" s="15">
        <v>0.47216879174892001</v>
      </c>
      <c r="F60" s="28">
        <v>627</v>
      </c>
      <c r="G60" s="28">
        <v>620</v>
      </c>
      <c r="H60" s="29">
        <v>0.98880000000000001</v>
      </c>
      <c r="I60" s="13">
        <v>1</v>
      </c>
      <c r="J60" s="30">
        <v>968</v>
      </c>
      <c r="K60" s="30">
        <v>893</v>
      </c>
      <c r="L60" s="31">
        <v>0.92249999999999999</v>
      </c>
      <c r="M60" s="15">
        <v>0.89700000000000002</v>
      </c>
      <c r="N60" s="32">
        <v>1171894.1299999999</v>
      </c>
      <c r="O60" s="32">
        <v>731192.27</v>
      </c>
      <c r="P60" s="29">
        <v>0.62390000000000001</v>
      </c>
      <c r="Q60" s="29">
        <v>0.61529999999999996</v>
      </c>
      <c r="R60" s="30">
        <v>798</v>
      </c>
      <c r="S60" s="30">
        <v>428</v>
      </c>
      <c r="T60" s="31">
        <v>0.5363</v>
      </c>
      <c r="U60" s="31">
        <v>0.65980000000000005</v>
      </c>
      <c r="V60" s="28">
        <v>655</v>
      </c>
      <c r="W60" s="28">
        <v>526</v>
      </c>
      <c r="X60" s="29">
        <v>0.80310000000000004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311767.96000000002</v>
      </c>
      <c r="D61" s="27">
        <v>741191.02</v>
      </c>
      <c r="E61" s="15">
        <v>0.420631054056753</v>
      </c>
      <c r="F61" s="28">
        <v>300</v>
      </c>
      <c r="G61" s="28">
        <v>278</v>
      </c>
      <c r="H61" s="29">
        <v>0.92669999999999997</v>
      </c>
      <c r="I61" s="13">
        <v>0.95379999999999998</v>
      </c>
      <c r="J61" s="30">
        <v>545</v>
      </c>
      <c r="K61" s="30">
        <v>512</v>
      </c>
      <c r="L61" s="31">
        <v>0.93940000000000001</v>
      </c>
      <c r="M61" s="15">
        <v>0.9</v>
      </c>
      <c r="N61" s="32">
        <v>373526.12</v>
      </c>
      <c r="O61" s="32">
        <v>236461.03</v>
      </c>
      <c r="P61" s="29">
        <v>0.6331</v>
      </c>
      <c r="Q61" s="29">
        <v>0.67600000000000005</v>
      </c>
      <c r="R61" s="30">
        <v>270</v>
      </c>
      <c r="S61" s="30">
        <v>134</v>
      </c>
      <c r="T61" s="31">
        <v>0.49630000000000002</v>
      </c>
      <c r="U61" s="31">
        <v>0.68169999999999997</v>
      </c>
      <c r="V61" s="28">
        <v>345</v>
      </c>
      <c r="W61" s="28">
        <v>280</v>
      </c>
      <c r="X61" s="29">
        <v>0.81159999999999999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1218136.2</v>
      </c>
      <c r="D62" s="27">
        <v>2608390.71</v>
      </c>
      <c r="E62" s="15">
        <v>0.467006800526444</v>
      </c>
      <c r="F62" s="28">
        <v>1134</v>
      </c>
      <c r="G62" s="28">
        <v>1086</v>
      </c>
      <c r="H62" s="29">
        <v>0.9577</v>
      </c>
      <c r="I62" s="13">
        <v>0.98340000000000005</v>
      </c>
      <c r="J62" s="30">
        <v>1589</v>
      </c>
      <c r="K62" s="30">
        <v>1525</v>
      </c>
      <c r="L62" s="31">
        <v>0.9597</v>
      </c>
      <c r="M62" s="15">
        <v>0.9</v>
      </c>
      <c r="N62" s="32">
        <v>1349092.46</v>
      </c>
      <c r="O62" s="32">
        <v>882955.25</v>
      </c>
      <c r="P62" s="29">
        <v>0.65449999999999997</v>
      </c>
      <c r="Q62" s="29">
        <v>0.67359999999999998</v>
      </c>
      <c r="R62" s="30">
        <v>1304</v>
      </c>
      <c r="S62" s="30">
        <v>736</v>
      </c>
      <c r="T62" s="31">
        <v>0.56440000000000001</v>
      </c>
      <c r="U62" s="31">
        <v>0.7</v>
      </c>
      <c r="V62" s="28">
        <v>940</v>
      </c>
      <c r="W62" s="28">
        <v>814</v>
      </c>
      <c r="X62" s="29">
        <v>0.86599999999999999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1277689.3600000001</v>
      </c>
      <c r="D63" s="27">
        <v>2668100.58</v>
      </c>
      <c r="E63" s="15">
        <v>0.47887600998909902</v>
      </c>
      <c r="F63" s="28">
        <v>1030</v>
      </c>
      <c r="G63" s="28">
        <v>963</v>
      </c>
      <c r="H63" s="29">
        <v>0.93500000000000005</v>
      </c>
      <c r="I63" s="13">
        <v>1</v>
      </c>
      <c r="J63" s="30">
        <v>1436</v>
      </c>
      <c r="K63" s="30">
        <v>1311</v>
      </c>
      <c r="L63" s="31">
        <v>0.91300000000000003</v>
      </c>
      <c r="M63" s="15">
        <v>0.85699999999999998</v>
      </c>
      <c r="N63" s="32">
        <v>1540985.98</v>
      </c>
      <c r="O63" s="32">
        <v>1018673.99</v>
      </c>
      <c r="P63" s="29">
        <v>0.66110000000000002</v>
      </c>
      <c r="Q63" s="29">
        <v>0.66490000000000005</v>
      </c>
      <c r="R63" s="30">
        <v>1064</v>
      </c>
      <c r="S63" s="30">
        <v>556</v>
      </c>
      <c r="T63" s="31">
        <v>0.52259999999999995</v>
      </c>
      <c r="U63" s="31">
        <v>0.63219999999999998</v>
      </c>
      <c r="V63" s="28">
        <v>848</v>
      </c>
      <c r="W63" s="28">
        <v>729</v>
      </c>
      <c r="X63" s="29">
        <v>0.85970000000000002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23195932.629999999</v>
      </c>
      <c r="D64" s="27">
        <v>48326250.350000001</v>
      </c>
      <c r="E64" s="15">
        <v>0.47998618684472399</v>
      </c>
      <c r="F64" s="28">
        <v>24981</v>
      </c>
      <c r="G64" s="28">
        <v>22089</v>
      </c>
      <c r="H64" s="29">
        <v>0.88419999999999999</v>
      </c>
      <c r="I64" s="13">
        <v>0.94240000000000002</v>
      </c>
      <c r="J64" s="30">
        <v>29798</v>
      </c>
      <c r="K64" s="30">
        <v>22095</v>
      </c>
      <c r="L64" s="31">
        <v>0.74150000000000005</v>
      </c>
      <c r="M64" s="15">
        <v>0.73419999999999996</v>
      </c>
      <c r="N64" s="32">
        <v>28638717.510000002</v>
      </c>
      <c r="O64" s="32">
        <v>17476795.68</v>
      </c>
      <c r="P64" s="29">
        <v>0.61029999999999995</v>
      </c>
      <c r="Q64" s="29">
        <v>0.62009999999999998</v>
      </c>
      <c r="R64" s="30">
        <v>17570</v>
      </c>
      <c r="S64" s="30">
        <v>9356</v>
      </c>
      <c r="T64" s="31">
        <v>0.53249999999999997</v>
      </c>
      <c r="U64" s="31">
        <v>0.67090000000000005</v>
      </c>
      <c r="V64" s="28">
        <v>14039</v>
      </c>
      <c r="W64" s="28">
        <v>10063</v>
      </c>
      <c r="X64" s="29">
        <v>0.71679999999999999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315587.01</v>
      </c>
      <c r="D65" s="27">
        <v>665209.86</v>
      </c>
      <c r="E65" s="15">
        <v>0.47441721624511102</v>
      </c>
      <c r="F65" s="28">
        <v>174</v>
      </c>
      <c r="G65" s="28">
        <v>173</v>
      </c>
      <c r="H65" s="29">
        <v>0.99429999999999996</v>
      </c>
      <c r="I65" s="13">
        <v>1</v>
      </c>
      <c r="J65" s="30">
        <v>269</v>
      </c>
      <c r="K65" s="30">
        <v>263</v>
      </c>
      <c r="L65" s="31">
        <v>0.97770000000000001</v>
      </c>
      <c r="M65" s="15">
        <v>0.9</v>
      </c>
      <c r="N65" s="32">
        <v>335799.72</v>
      </c>
      <c r="O65" s="32">
        <v>264272.55</v>
      </c>
      <c r="P65" s="29">
        <v>0.78700000000000003</v>
      </c>
      <c r="Q65" s="29">
        <v>0.7</v>
      </c>
      <c r="R65" s="30">
        <v>194</v>
      </c>
      <c r="S65" s="30">
        <v>126</v>
      </c>
      <c r="T65" s="31">
        <v>0.64949999999999997</v>
      </c>
      <c r="U65" s="31">
        <v>0.7</v>
      </c>
      <c r="V65" s="28">
        <v>198</v>
      </c>
      <c r="W65" s="28">
        <v>157</v>
      </c>
      <c r="X65" s="29">
        <v>0.79290000000000005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1075637.1399999999</v>
      </c>
      <c r="D66" s="27">
        <v>2193045.37</v>
      </c>
      <c r="E66" s="15">
        <v>0.49047646469803802</v>
      </c>
      <c r="F66" s="28">
        <v>1204</v>
      </c>
      <c r="G66" s="28">
        <v>1185</v>
      </c>
      <c r="H66" s="29">
        <v>0.98419999999999996</v>
      </c>
      <c r="I66" s="13">
        <v>1</v>
      </c>
      <c r="J66" s="30">
        <v>1338</v>
      </c>
      <c r="K66" s="30">
        <v>1306</v>
      </c>
      <c r="L66" s="31">
        <v>0.97609999999999997</v>
      </c>
      <c r="M66" s="15">
        <v>0.9</v>
      </c>
      <c r="N66" s="32">
        <v>1162665.97</v>
      </c>
      <c r="O66" s="32">
        <v>868595.91</v>
      </c>
      <c r="P66" s="29">
        <v>0.74709999999999999</v>
      </c>
      <c r="Q66" s="29">
        <v>0.7</v>
      </c>
      <c r="R66" s="30">
        <v>736</v>
      </c>
      <c r="S66" s="30">
        <v>466</v>
      </c>
      <c r="T66" s="31">
        <v>0.63319999999999999</v>
      </c>
      <c r="U66" s="31">
        <v>0.7</v>
      </c>
      <c r="V66" s="28">
        <v>1078</v>
      </c>
      <c r="W66" s="28">
        <v>982</v>
      </c>
      <c r="X66" s="29">
        <v>0.91090000000000004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2553471.29</v>
      </c>
      <c r="D67" s="27">
        <v>5326951.49</v>
      </c>
      <c r="E67" s="15">
        <v>0.479349454334903</v>
      </c>
      <c r="F67" s="28">
        <v>1742</v>
      </c>
      <c r="G67" s="28">
        <v>1679</v>
      </c>
      <c r="H67" s="29">
        <v>0.96379999999999999</v>
      </c>
      <c r="I67" s="13">
        <v>1</v>
      </c>
      <c r="J67" s="30">
        <v>2140</v>
      </c>
      <c r="K67" s="30">
        <v>2024</v>
      </c>
      <c r="L67" s="31">
        <v>0.94579999999999997</v>
      </c>
      <c r="M67" s="15">
        <v>0.9</v>
      </c>
      <c r="N67" s="32">
        <v>2878276.03</v>
      </c>
      <c r="O67" s="32">
        <v>2068538.51</v>
      </c>
      <c r="P67" s="29">
        <v>0.71870000000000001</v>
      </c>
      <c r="Q67" s="29">
        <v>0.7</v>
      </c>
      <c r="R67" s="30">
        <v>1543</v>
      </c>
      <c r="S67" s="30">
        <v>957</v>
      </c>
      <c r="T67" s="31">
        <v>0.62019999999999997</v>
      </c>
      <c r="U67" s="31">
        <v>0.7</v>
      </c>
      <c r="V67" s="28">
        <v>1451</v>
      </c>
      <c r="W67" s="28">
        <v>1199</v>
      </c>
      <c r="X67" s="29">
        <v>0.82630000000000003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4315840.5999999996</v>
      </c>
      <c r="D68" s="27">
        <v>8523348.6199999992</v>
      </c>
      <c r="E68" s="15">
        <v>0.50635504804683196</v>
      </c>
      <c r="F68" s="28">
        <v>3710</v>
      </c>
      <c r="G68" s="28">
        <v>3347</v>
      </c>
      <c r="H68" s="29">
        <v>0.9022</v>
      </c>
      <c r="I68" s="13">
        <v>0.98260000000000003</v>
      </c>
      <c r="J68" s="30">
        <v>4429</v>
      </c>
      <c r="K68" s="30">
        <v>3837</v>
      </c>
      <c r="L68" s="15">
        <v>0.86629999999999996</v>
      </c>
      <c r="M68" s="31">
        <v>0.87229999999999996</v>
      </c>
      <c r="N68" s="32">
        <v>4953731.93</v>
      </c>
      <c r="O68" s="32">
        <v>3405984.4</v>
      </c>
      <c r="P68" s="29">
        <v>0.68759999999999999</v>
      </c>
      <c r="Q68" s="29">
        <v>0.68620000000000003</v>
      </c>
      <c r="R68" s="30">
        <v>3105</v>
      </c>
      <c r="S68" s="30">
        <v>1934</v>
      </c>
      <c r="T68" s="31">
        <v>0.62290000000000001</v>
      </c>
      <c r="U68" s="15">
        <v>0.7</v>
      </c>
      <c r="V68" s="28">
        <v>2595</v>
      </c>
      <c r="W68" s="28">
        <v>2147</v>
      </c>
      <c r="X68" s="29">
        <v>0.82740000000000002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5294495.46</v>
      </c>
      <c r="D69" s="27">
        <v>11441985.16</v>
      </c>
      <c r="E69" s="15">
        <v>0.462725251428311</v>
      </c>
      <c r="F69" s="28">
        <v>3924</v>
      </c>
      <c r="G69" s="28">
        <v>3671</v>
      </c>
      <c r="H69" s="29">
        <v>0.9355</v>
      </c>
      <c r="I69" s="13">
        <v>0.95750000000000002</v>
      </c>
      <c r="J69" s="30">
        <v>5043</v>
      </c>
      <c r="K69" s="30">
        <v>4506</v>
      </c>
      <c r="L69" s="31">
        <v>0.89349999999999996</v>
      </c>
      <c r="M69" s="15">
        <v>0.88200000000000001</v>
      </c>
      <c r="N69" s="32">
        <v>5829867.1900000004</v>
      </c>
      <c r="O69" s="32">
        <v>4142939.87</v>
      </c>
      <c r="P69" s="29">
        <v>0.71060000000000001</v>
      </c>
      <c r="Q69" s="29">
        <v>0.7</v>
      </c>
      <c r="R69" s="30">
        <v>3326</v>
      </c>
      <c r="S69" s="30">
        <v>1980</v>
      </c>
      <c r="T69" s="31">
        <v>0.59530000000000005</v>
      </c>
      <c r="U69" s="31">
        <v>0.7</v>
      </c>
      <c r="V69" s="28">
        <v>3003</v>
      </c>
      <c r="W69" s="28">
        <v>2546</v>
      </c>
      <c r="X69" s="29">
        <v>0.8478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>
        <v>0</v>
      </c>
      <c r="F70" s="28">
        <v>0</v>
      </c>
      <c r="G70" s="28">
        <v>12</v>
      </c>
      <c r="H70" s="29">
        <v>0</v>
      </c>
      <c r="I70" s="13">
        <v>1</v>
      </c>
      <c r="J70" s="30">
        <v>7</v>
      </c>
      <c r="K70" s="30">
        <v>2</v>
      </c>
      <c r="L70" s="31">
        <v>0.28570000000000001</v>
      </c>
      <c r="M70" s="15">
        <v>0.52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967962.69</v>
      </c>
      <c r="D71" s="27">
        <v>2133487.59</v>
      </c>
      <c r="E71" s="15">
        <v>0.453699704904306</v>
      </c>
      <c r="F71" s="28">
        <v>1206</v>
      </c>
      <c r="G71" s="28">
        <v>1070</v>
      </c>
      <c r="H71" s="29">
        <v>0.88719999999999999</v>
      </c>
      <c r="I71" s="13">
        <v>0.90890000000000004</v>
      </c>
      <c r="J71" s="30">
        <v>1626</v>
      </c>
      <c r="K71" s="30">
        <v>1421</v>
      </c>
      <c r="L71" s="31">
        <v>0.87390000000000001</v>
      </c>
      <c r="M71" s="15">
        <v>0.87660000000000005</v>
      </c>
      <c r="N71" s="32">
        <v>1128152.69</v>
      </c>
      <c r="O71" s="32">
        <v>721257.41</v>
      </c>
      <c r="P71" s="29">
        <v>0.63929999999999998</v>
      </c>
      <c r="Q71" s="29">
        <v>0.66810000000000003</v>
      </c>
      <c r="R71" s="30">
        <v>1121</v>
      </c>
      <c r="S71" s="30">
        <v>556</v>
      </c>
      <c r="T71" s="31">
        <v>0.496</v>
      </c>
      <c r="U71" s="31">
        <v>0.66679999999999995</v>
      </c>
      <c r="V71" s="28">
        <v>884</v>
      </c>
      <c r="W71" s="28">
        <v>704</v>
      </c>
      <c r="X71" s="29">
        <v>0.7964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9522270.4900000002</v>
      </c>
      <c r="D72" s="27">
        <v>19829426.059999999</v>
      </c>
      <c r="E72" s="15">
        <v>0.48020908225923697</v>
      </c>
      <c r="F72" s="28">
        <v>4617</v>
      </c>
      <c r="G72" s="28">
        <v>4298</v>
      </c>
      <c r="H72" s="29">
        <v>0.93089999999999995</v>
      </c>
      <c r="I72" s="13">
        <v>0.98429999999999995</v>
      </c>
      <c r="J72" s="30">
        <v>7313</v>
      </c>
      <c r="K72" s="30">
        <v>6487</v>
      </c>
      <c r="L72" s="31">
        <v>0.8871</v>
      </c>
      <c r="M72" s="15">
        <v>0.89690000000000003</v>
      </c>
      <c r="N72" s="32">
        <v>11297992.17</v>
      </c>
      <c r="O72" s="32">
        <v>7638278.4100000001</v>
      </c>
      <c r="P72" s="29">
        <v>0.67610000000000003</v>
      </c>
      <c r="Q72" s="29">
        <v>0.68659999999999999</v>
      </c>
      <c r="R72" s="30">
        <v>5438</v>
      </c>
      <c r="S72" s="30">
        <v>2839</v>
      </c>
      <c r="T72" s="31">
        <v>0.52210000000000001</v>
      </c>
      <c r="U72" s="31">
        <v>0.64939999999999998</v>
      </c>
      <c r="V72" s="28">
        <v>4516</v>
      </c>
      <c r="W72" s="28">
        <v>3097</v>
      </c>
      <c r="X72" s="29">
        <v>0.68579999999999997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2159534.16</v>
      </c>
      <c r="D73" s="27">
        <v>4598825.2</v>
      </c>
      <c r="E73" s="15">
        <v>0.469583875464543</v>
      </c>
      <c r="F73" s="28">
        <v>1203</v>
      </c>
      <c r="G73" s="28">
        <v>1135</v>
      </c>
      <c r="H73" s="29">
        <v>0.94350000000000001</v>
      </c>
      <c r="I73" s="13">
        <v>1</v>
      </c>
      <c r="J73" s="30">
        <v>1644</v>
      </c>
      <c r="K73" s="30">
        <v>1398</v>
      </c>
      <c r="L73" s="31">
        <v>0.85040000000000004</v>
      </c>
      <c r="M73" s="15">
        <v>0.8629</v>
      </c>
      <c r="N73" s="32">
        <v>2203640.6</v>
      </c>
      <c r="O73" s="32">
        <v>1624364</v>
      </c>
      <c r="P73" s="29">
        <v>0.73709999999999998</v>
      </c>
      <c r="Q73" s="29">
        <v>0.7</v>
      </c>
      <c r="R73" s="30">
        <v>1277</v>
      </c>
      <c r="S73" s="30">
        <v>821</v>
      </c>
      <c r="T73" s="31">
        <v>0.64290000000000003</v>
      </c>
      <c r="U73" s="31">
        <v>0.7</v>
      </c>
      <c r="V73" s="28">
        <v>719</v>
      </c>
      <c r="W73" s="28">
        <v>579</v>
      </c>
      <c r="X73" s="29">
        <v>0.80530000000000002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396205.76</v>
      </c>
      <c r="D74" s="27">
        <v>898881.93</v>
      </c>
      <c r="E74" s="15">
        <v>0.44077619849361099</v>
      </c>
      <c r="F74" s="28">
        <v>279</v>
      </c>
      <c r="G74" s="28">
        <v>269</v>
      </c>
      <c r="H74" s="29">
        <v>0.96419999999999995</v>
      </c>
      <c r="I74" s="13">
        <v>0.95660000000000001</v>
      </c>
      <c r="J74" s="30">
        <v>442</v>
      </c>
      <c r="K74" s="30">
        <v>410</v>
      </c>
      <c r="L74" s="31">
        <v>0.92759999999999998</v>
      </c>
      <c r="M74" s="15">
        <v>0.9</v>
      </c>
      <c r="N74" s="32">
        <v>475144.7</v>
      </c>
      <c r="O74" s="32">
        <v>306389.77</v>
      </c>
      <c r="P74" s="29">
        <v>0.64480000000000004</v>
      </c>
      <c r="Q74" s="29">
        <v>0.66749999999999998</v>
      </c>
      <c r="R74" s="30">
        <v>367</v>
      </c>
      <c r="S74" s="30">
        <v>202</v>
      </c>
      <c r="T74" s="31">
        <v>0.5504</v>
      </c>
      <c r="U74" s="31">
        <v>0.69910000000000005</v>
      </c>
      <c r="V74" s="28">
        <v>245</v>
      </c>
      <c r="W74" s="28">
        <v>205</v>
      </c>
      <c r="X74" s="29">
        <v>0.8367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1944706.69</v>
      </c>
      <c r="D75" s="27">
        <v>4091769.86</v>
      </c>
      <c r="E75" s="15">
        <v>0.47527274420072102</v>
      </c>
      <c r="F75" s="28">
        <v>1519</v>
      </c>
      <c r="G75" s="28">
        <v>1420</v>
      </c>
      <c r="H75" s="29">
        <v>0.93479999999999996</v>
      </c>
      <c r="I75" s="13">
        <v>0.99350000000000005</v>
      </c>
      <c r="J75" s="30">
        <v>2035</v>
      </c>
      <c r="K75" s="30">
        <v>1906</v>
      </c>
      <c r="L75" s="15">
        <v>0.93659999999999999</v>
      </c>
      <c r="M75" s="15">
        <v>0.88429999999999997</v>
      </c>
      <c r="N75" s="32">
        <v>2165760.73</v>
      </c>
      <c r="O75" s="32">
        <v>1486337.97</v>
      </c>
      <c r="P75" s="29">
        <v>0.68630000000000002</v>
      </c>
      <c r="Q75" s="29">
        <v>0.69450000000000001</v>
      </c>
      <c r="R75" s="30">
        <v>1564</v>
      </c>
      <c r="S75" s="30">
        <v>934</v>
      </c>
      <c r="T75" s="31">
        <v>0.59719999999999995</v>
      </c>
      <c r="U75" s="31">
        <v>0.7</v>
      </c>
      <c r="V75" s="28">
        <v>1209</v>
      </c>
      <c r="W75" s="28">
        <v>913</v>
      </c>
      <c r="X75" s="29">
        <v>0.75519999999999998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1595781.98</v>
      </c>
      <c r="D76" s="27">
        <v>3370954.61</v>
      </c>
      <c r="E76" s="15">
        <v>0.47339171380892597</v>
      </c>
      <c r="F76" s="28">
        <v>1177</v>
      </c>
      <c r="G76" s="28">
        <v>1081</v>
      </c>
      <c r="H76" s="29">
        <v>0.91839999999999999</v>
      </c>
      <c r="I76" s="13">
        <v>0.99750000000000005</v>
      </c>
      <c r="J76" s="30">
        <v>1479</v>
      </c>
      <c r="K76" s="30">
        <v>1336</v>
      </c>
      <c r="L76" s="31">
        <v>0.90329999999999999</v>
      </c>
      <c r="M76" s="15">
        <v>0.87360000000000004</v>
      </c>
      <c r="N76" s="32">
        <v>1955536.16</v>
      </c>
      <c r="O76" s="32">
        <v>1288770.49</v>
      </c>
      <c r="P76" s="29">
        <v>0.65900000000000003</v>
      </c>
      <c r="Q76" s="29">
        <v>0.65659999999999996</v>
      </c>
      <c r="R76" s="30">
        <v>1148</v>
      </c>
      <c r="S76" s="30">
        <v>661</v>
      </c>
      <c r="T76" s="31">
        <v>0.57579999999999998</v>
      </c>
      <c r="U76" s="31">
        <v>0.69259999999999999</v>
      </c>
      <c r="V76" s="28">
        <v>1017</v>
      </c>
      <c r="W76" s="28">
        <v>801</v>
      </c>
      <c r="X76" s="29">
        <v>0.78759999999999997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534845.48</v>
      </c>
      <c r="D77" s="27">
        <v>1074250.93</v>
      </c>
      <c r="E77" s="15">
        <v>0.49787760481622301</v>
      </c>
      <c r="F77" s="28">
        <v>378</v>
      </c>
      <c r="G77" s="28">
        <v>376</v>
      </c>
      <c r="H77" s="29">
        <v>0.99470000000000003</v>
      </c>
      <c r="I77" s="13">
        <v>0.98560000000000003</v>
      </c>
      <c r="J77" s="30">
        <v>508</v>
      </c>
      <c r="K77" s="30">
        <v>491</v>
      </c>
      <c r="L77" s="31">
        <v>0.96650000000000003</v>
      </c>
      <c r="M77" s="15">
        <v>0.9</v>
      </c>
      <c r="N77" s="32">
        <v>561658.29</v>
      </c>
      <c r="O77" s="32">
        <v>401464.22</v>
      </c>
      <c r="P77" s="29">
        <v>0.71479999999999999</v>
      </c>
      <c r="Q77" s="29">
        <v>0.69169999999999998</v>
      </c>
      <c r="R77" s="30">
        <v>373</v>
      </c>
      <c r="S77" s="30">
        <v>231</v>
      </c>
      <c r="T77" s="31">
        <v>0.61929999999999996</v>
      </c>
      <c r="U77" s="31">
        <v>0.7</v>
      </c>
      <c r="V77" s="28">
        <v>307</v>
      </c>
      <c r="W77" s="28">
        <v>244</v>
      </c>
      <c r="X77" s="29">
        <v>0.79479999999999995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1577739.1</v>
      </c>
      <c r="D78" s="27">
        <v>3121557.73</v>
      </c>
      <c r="E78" s="15">
        <v>0.50543326007941503</v>
      </c>
      <c r="F78" s="28">
        <v>1458</v>
      </c>
      <c r="G78" s="28">
        <v>1325</v>
      </c>
      <c r="H78" s="29">
        <v>0.90880000000000005</v>
      </c>
      <c r="I78" s="13">
        <v>0.97030000000000005</v>
      </c>
      <c r="J78" s="30">
        <v>1756</v>
      </c>
      <c r="K78" s="30">
        <v>1573</v>
      </c>
      <c r="L78" s="31">
        <v>0.89580000000000004</v>
      </c>
      <c r="M78" s="15">
        <v>0.89329999999999998</v>
      </c>
      <c r="N78" s="32">
        <v>1790180.81</v>
      </c>
      <c r="O78" s="32">
        <v>1231341.73</v>
      </c>
      <c r="P78" s="29">
        <v>0.68779999999999997</v>
      </c>
      <c r="Q78" s="29">
        <v>0.67010000000000003</v>
      </c>
      <c r="R78" s="30">
        <v>1251</v>
      </c>
      <c r="S78" s="30">
        <v>752</v>
      </c>
      <c r="T78" s="31">
        <v>0.60109999999999997</v>
      </c>
      <c r="U78" s="31">
        <v>0.7</v>
      </c>
      <c r="V78" s="28">
        <v>1141</v>
      </c>
      <c r="W78" s="28">
        <v>995</v>
      </c>
      <c r="X78" s="29">
        <v>0.872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7322184.2800000003</v>
      </c>
      <c r="D79" s="27">
        <v>15094216.43</v>
      </c>
      <c r="E79" s="15">
        <v>0.48509866768884002</v>
      </c>
      <c r="F79" s="28">
        <v>6717</v>
      </c>
      <c r="G79" s="28">
        <v>6388</v>
      </c>
      <c r="H79" s="29">
        <v>0.95099999999999996</v>
      </c>
      <c r="I79" s="13">
        <v>1</v>
      </c>
      <c r="J79" s="30">
        <v>8584</v>
      </c>
      <c r="K79" s="30">
        <v>8022</v>
      </c>
      <c r="L79" s="31">
        <v>0.9345</v>
      </c>
      <c r="M79" s="15">
        <v>0.9</v>
      </c>
      <c r="N79" s="32">
        <v>8947056.0299999993</v>
      </c>
      <c r="O79" s="32">
        <v>5712178.7300000004</v>
      </c>
      <c r="P79" s="29">
        <v>0.63839999999999997</v>
      </c>
      <c r="Q79" s="29">
        <v>0.63949999999999996</v>
      </c>
      <c r="R79" s="30">
        <v>6815</v>
      </c>
      <c r="S79" s="30">
        <v>3769</v>
      </c>
      <c r="T79" s="31">
        <v>0.55300000000000005</v>
      </c>
      <c r="U79" s="31">
        <v>0.69310000000000005</v>
      </c>
      <c r="V79" s="28">
        <v>3236</v>
      </c>
      <c r="W79" s="28">
        <v>2760</v>
      </c>
      <c r="X79" s="29">
        <v>0.85289999999999999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347351.21</v>
      </c>
      <c r="D80" s="27">
        <v>710746.33</v>
      </c>
      <c r="E80" s="15">
        <v>0.488713336022432</v>
      </c>
      <c r="F80" s="28">
        <v>202</v>
      </c>
      <c r="G80" s="28">
        <v>200</v>
      </c>
      <c r="H80" s="29">
        <v>0.99009999999999998</v>
      </c>
      <c r="I80" s="13">
        <v>1</v>
      </c>
      <c r="J80" s="30">
        <v>355</v>
      </c>
      <c r="K80" s="30">
        <v>318</v>
      </c>
      <c r="L80" s="31">
        <v>0.89580000000000004</v>
      </c>
      <c r="M80" s="15">
        <v>0.85619999999999996</v>
      </c>
      <c r="N80" s="32">
        <v>355193.78</v>
      </c>
      <c r="O80" s="32">
        <v>266866.45</v>
      </c>
      <c r="P80" s="29">
        <v>0.75129999999999997</v>
      </c>
      <c r="Q80" s="29">
        <v>0.7</v>
      </c>
      <c r="R80" s="30">
        <v>290</v>
      </c>
      <c r="S80" s="30">
        <v>198</v>
      </c>
      <c r="T80" s="31">
        <v>0.68279999999999996</v>
      </c>
      <c r="U80" s="31">
        <v>0.7</v>
      </c>
      <c r="V80" s="28">
        <v>161</v>
      </c>
      <c r="W80" s="28">
        <v>120</v>
      </c>
      <c r="X80" s="29">
        <v>0.74529999999999996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3995352.02</v>
      </c>
      <c r="D81" s="27">
        <v>8071898.5899999999</v>
      </c>
      <c r="E81" s="15">
        <v>0.49497054199240098</v>
      </c>
      <c r="F81" s="28">
        <v>3400</v>
      </c>
      <c r="G81" s="28">
        <v>3134</v>
      </c>
      <c r="H81" s="29">
        <v>0.92179999999999995</v>
      </c>
      <c r="I81" s="13">
        <v>1</v>
      </c>
      <c r="J81" s="30">
        <v>4264</v>
      </c>
      <c r="K81" s="30">
        <v>3805</v>
      </c>
      <c r="L81" s="31">
        <v>0.89239999999999997</v>
      </c>
      <c r="M81" s="15">
        <v>0.85419999999999996</v>
      </c>
      <c r="N81" s="32">
        <v>4731820.58</v>
      </c>
      <c r="O81" s="32">
        <v>3182215.39</v>
      </c>
      <c r="P81" s="29">
        <v>0.67249999999999999</v>
      </c>
      <c r="Q81" s="29">
        <v>0.67010000000000003</v>
      </c>
      <c r="R81" s="30">
        <v>3102</v>
      </c>
      <c r="S81" s="30">
        <v>1684</v>
      </c>
      <c r="T81" s="31">
        <v>0.54290000000000005</v>
      </c>
      <c r="U81" s="31">
        <v>0.64649999999999996</v>
      </c>
      <c r="V81" s="28">
        <v>2739</v>
      </c>
      <c r="W81" s="28">
        <v>2302</v>
      </c>
      <c r="X81" s="29">
        <v>0.84050000000000002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2919531.58</v>
      </c>
      <c r="D82" s="27">
        <v>6217270.2199999997</v>
      </c>
      <c r="E82" s="15">
        <v>0.46958415457129699</v>
      </c>
      <c r="F82" s="28">
        <v>3147</v>
      </c>
      <c r="G82" s="28">
        <v>2972</v>
      </c>
      <c r="H82" s="29">
        <v>0.94440000000000002</v>
      </c>
      <c r="I82" s="13">
        <v>0.98650000000000004</v>
      </c>
      <c r="J82" s="30">
        <v>3906</v>
      </c>
      <c r="K82" s="30">
        <v>3672</v>
      </c>
      <c r="L82" s="31">
        <v>0.94010000000000005</v>
      </c>
      <c r="M82" s="15">
        <v>0.9</v>
      </c>
      <c r="N82" s="32">
        <v>3514161.59</v>
      </c>
      <c r="O82" s="32">
        <v>2253269.7999999998</v>
      </c>
      <c r="P82" s="29">
        <v>0.64119999999999999</v>
      </c>
      <c r="Q82" s="29">
        <v>0.66310000000000002</v>
      </c>
      <c r="R82" s="30">
        <v>2616</v>
      </c>
      <c r="S82" s="30">
        <v>1472</v>
      </c>
      <c r="T82" s="31">
        <v>0.56269999999999998</v>
      </c>
      <c r="U82" s="31">
        <v>0.6905</v>
      </c>
      <c r="V82" s="28">
        <v>2708</v>
      </c>
      <c r="W82" s="28">
        <v>2511</v>
      </c>
      <c r="X82" s="29">
        <v>0.92730000000000001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5818873.1600000001</v>
      </c>
      <c r="D83" s="27">
        <v>11857493.65</v>
      </c>
      <c r="E83" s="15">
        <v>0.49073382046466502</v>
      </c>
      <c r="F83" s="28">
        <v>7368</v>
      </c>
      <c r="G83" s="28">
        <v>6530</v>
      </c>
      <c r="H83" s="29">
        <v>0.88629999999999998</v>
      </c>
      <c r="I83" s="13">
        <v>0.95509999999999995</v>
      </c>
      <c r="J83" s="30">
        <v>8179</v>
      </c>
      <c r="K83" s="30">
        <v>7051</v>
      </c>
      <c r="L83" s="31">
        <v>0.86209999999999998</v>
      </c>
      <c r="M83" s="15">
        <v>0.85799999999999998</v>
      </c>
      <c r="N83" s="32">
        <v>6527903.8799999999</v>
      </c>
      <c r="O83" s="32">
        <v>4463513.37</v>
      </c>
      <c r="P83" s="29">
        <v>0.68379999999999996</v>
      </c>
      <c r="Q83" s="29">
        <v>0.68289999999999995</v>
      </c>
      <c r="R83" s="30">
        <v>5232</v>
      </c>
      <c r="S83" s="30">
        <v>3229</v>
      </c>
      <c r="T83" s="31">
        <v>0.61719999999999997</v>
      </c>
      <c r="U83" s="31">
        <v>0.7</v>
      </c>
      <c r="V83" s="28">
        <v>5391</v>
      </c>
      <c r="W83" s="28">
        <v>4936</v>
      </c>
      <c r="X83" s="29">
        <v>0.91559999999999997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2702250.61</v>
      </c>
      <c r="D84" s="27">
        <v>5813039.6900000004</v>
      </c>
      <c r="E84" s="15">
        <v>0.46486016853602502</v>
      </c>
      <c r="F84" s="28">
        <v>2576</v>
      </c>
      <c r="G84" s="28">
        <v>2364</v>
      </c>
      <c r="H84" s="29">
        <v>0.91769999999999996</v>
      </c>
      <c r="I84" s="13">
        <v>0.95799999999999996</v>
      </c>
      <c r="J84" s="30">
        <v>3263</v>
      </c>
      <c r="K84" s="30">
        <v>2772</v>
      </c>
      <c r="L84" s="31">
        <v>0.84950000000000003</v>
      </c>
      <c r="M84" s="15">
        <v>0.86670000000000003</v>
      </c>
      <c r="N84" s="32">
        <v>3175899.69</v>
      </c>
      <c r="O84" s="32">
        <v>2178473.2599999998</v>
      </c>
      <c r="P84" s="29">
        <v>0.68589999999999995</v>
      </c>
      <c r="Q84" s="29">
        <v>0.68589999999999995</v>
      </c>
      <c r="R84" s="30">
        <v>2194</v>
      </c>
      <c r="S84" s="30">
        <v>1237</v>
      </c>
      <c r="T84" s="31">
        <v>0.56379999999999997</v>
      </c>
      <c r="U84" s="31">
        <v>0.68340000000000001</v>
      </c>
      <c r="V84" s="28">
        <v>2139</v>
      </c>
      <c r="W84" s="28">
        <v>1761</v>
      </c>
      <c r="X84" s="29">
        <v>0.82330000000000003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4549861.3600000003</v>
      </c>
      <c r="D85" s="27">
        <v>9503129.1999999993</v>
      </c>
      <c r="E85" s="15">
        <v>0.47877507126810398</v>
      </c>
      <c r="F85" s="28">
        <v>4214</v>
      </c>
      <c r="G85" s="28">
        <v>3909</v>
      </c>
      <c r="H85" s="29">
        <v>0.92759999999999998</v>
      </c>
      <c r="I85" s="13">
        <v>0.97770000000000001</v>
      </c>
      <c r="J85" s="30">
        <v>4735</v>
      </c>
      <c r="K85" s="30">
        <v>4173</v>
      </c>
      <c r="L85" s="31">
        <v>0.88129999999999997</v>
      </c>
      <c r="M85" s="15">
        <v>0.86229999999999996</v>
      </c>
      <c r="N85" s="32">
        <v>5229609.87</v>
      </c>
      <c r="O85" s="32">
        <v>3697808.5</v>
      </c>
      <c r="P85" s="29">
        <v>0.70709999999999995</v>
      </c>
      <c r="Q85" s="29">
        <v>0.7</v>
      </c>
      <c r="R85" s="30">
        <v>3283</v>
      </c>
      <c r="S85" s="30">
        <v>2105</v>
      </c>
      <c r="T85" s="31">
        <v>0.64119999999999999</v>
      </c>
      <c r="U85" s="31">
        <v>0.7</v>
      </c>
      <c r="V85" s="28">
        <v>3061</v>
      </c>
      <c r="W85" s="28">
        <v>2495</v>
      </c>
      <c r="X85" s="29">
        <v>0.81510000000000005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2353486.0099999998</v>
      </c>
      <c r="D86" s="27">
        <v>5018173.7300000004</v>
      </c>
      <c r="E86" s="15">
        <v>0.46899253326568302</v>
      </c>
      <c r="F86" s="28">
        <v>2496</v>
      </c>
      <c r="G86" s="28">
        <v>2272</v>
      </c>
      <c r="H86" s="29">
        <v>0.9103</v>
      </c>
      <c r="I86" s="13">
        <v>0.97170000000000001</v>
      </c>
      <c r="J86" s="30">
        <v>3651</v>
      </c>
      <c r="K86" s="30">
        <v>2928</v>
      </c>
      <c r="L86" s="31">
        <v>0.80200000000000005</v>
      </c>
      <c r="M86" s="15">
        <v>0.80369999999999997</v>
      </c>
      <c r="N86" s="32">
        <v>2947211.8</v>
      </c>
      <c r="O86" s="32">
        <v>1827968.76</v>
      </c>
      <c r="P86" s="29">
        <v>0.62019999999999997</v>
      </c>
      <c r="Q86" s="29">
        <v>0.62980000000000003</v>
      </c>
      <c r="R86" s="30">
        <v>2271</v>
      </c>
      <c r="S86" s="30">
        <v>1128</v>
      </c>
      <c r="T86" s="31">
        <v>0.49669999999999997</v>
      </c>
      <c r="U86" s="31">
        <v>0.64329999999999998</v>
      </c>
      <c r="V86" s="28">
        <v>1983</v>
      </c>
      <c r="W86" s="28">
        <v>1678</v>
      </c>
      <c r="X86" s="29">
        <v>0.84619999999999995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3118899.03</v>
      </c>
      <c r="D87" s="27">
        <v>6357182.79</v>
      </c>
      <c r="E87" s="15">
        <v>0.49061024875768899</v>
      </c>
      <c r="F87" s="28">
        <v>2333</v>
      </c>
      <c r="G87" s="28">
        <v>2191</v>
      </c>
      <c r="H87" s="29">
        <v>0.93910000000000005</v>
      </c>
      <c r="I87" s="13">
        <v>0.99490000000000001</v>
      </c>
      <c r="J87" s="30">
        <v>3061</v>
      </c>
      <c r="K87" s="30">
        <v>2769</v>
      </c>
      <c r="L87" s="31">
        <v>0.90459999999999996</v>
      </c>
      <c r="M87" s="15">
        <v>0.9</v>
      </c>
      <c r="N87" s="32">
        <v>3598675.29</v>
      </c>
      <c r="O87" s="32">
        <v>2510976.17</v>
      </c>
      <c r="P87" s="29">
        <v>0.69779999999999998</v>
      </c>
      <c r="Q87" s="29">
        <v>0.69620000000000004</v>
      </c>
      <c r="R87" s="30">
        <v>2302</v>
      </c>
      <c r="S87" s="30">
        <v>1375</v>
      </c>
      <c r="T87" s="31">
        <v>0.59730000000000005</v>
      </c>
      <c r="U87" s="31">
        <v>0.69430000000000003</v>
      </c>
      <c r="V87" s="28">
        <v>1950</v>
      </c>
      <c r="W87" s="28">
        <v>1713</v>
      </c>
      <c r="X87" s="29">
        <v>0.87849999999999995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2559474.2599999998</v>
      </c>
      <c r="D88" s="27">
        <v>5493675.4199999999</v>
      </c>
      <c r="E88" s="15">
        <v>0.465894699690867</v>
      </c>
      <c r="F88" s="28">
        <v>3144</v>
      </c>
      <c r="G88" s="28">
        <v>2865</v>
      </c>
      <c r="H88" s="29">
        <v>0.9113</v>
      </c>
      <c r="I88" s="13">
        <v>0.97499999999999998</v>
      </c>
      <c r="J88" s="30">
        <v>3597</v>
      </c>
      <c r="K88" s="30">
        <v>3250</v>
      </c>
      <c r="L88" s="31">
        <v>0.90349999999999997</v>
      </c>
      <c r="M88" s="15">
        <v>0.9</v>
      </c>
      <c r="N88" s="32">
        <v>3129996.58</v>
      </c>
      <c r="O88" s="32">
        <v>1897913.21</v>
      </c>
      <c r="P88" s="29">
        <v>0.60640000000000005</v>
      </c>
      <c r="Q88" s="29">
        <v>0.60880000000000001</v>
      </c>
      <c r="R88" s="30">
        <v>2935</v>
      </c>
      <c r="S88" s="30">
        <v>1559</v>
      </c>
      <c r="T88" s="31">
        <v>0.53120000000000001</v>
      </c>
      <c r="U88" s="31">
        <v>0.7</v>
      </c>
      <c r="V88" s="28">
        <v>2183</v>
      </c>
      <c r="W88" s="28">
        <v>1927</v>
      </c>
      <c r="X88" s="29">
        <v>0.88270000000000004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1707498.29</v>
      </c>
      <c r="D89" s="27">
        <v>3461106.49</v>
      </c>
      <c r="E89" s="15">
        <v>0.49333884840971798</v>
      </c>
      <c r="F89" s="28">
        <v>1815</v>
      </c>
      <c r="G89" s="28">
        <v>1700</v>
      </c>
      <c r="H89" s="29">
        <v>0.93659999999999999</v>
      </c>
      <c r="I89" s="13">
        <v>1</v>
      </c>
      <c r="J89" s="30">
        <v>2180</v>
      </c>
      <c r="K89" s="30">
        <v>1799</v>
      </c>
      <c r="L89" s="31">
        <v>0.82520000000000004</v>
      </c>
      <c r="M89" s="15">
        <v>0.79949999999999999</v>
      </c>
      <c r="N89" s="32">
        <v>1912490.79</v>
      </c>
      <c r="O89" s="32">
        <v>1326390.08</v>
      </c>
      <c r="P89" s="29">
        <v>0.69350000000000001</v>
      </c>
      <c r="Q89" s="29">
        <v>0.7</v>
      </c>
      <c r="R89" s="30">
        <v>1348</v>
      </c>
      <c r="S89" s="30">
        <v>848</v>
      </c>
      <c r="T89" s="31">
        <v>0.62909999999999999</v>
      </c>
      <c r="U89" s="31">
        <v>0.7</v>
      </c>
      <c r="V89" s="28">
        <v>1292</v>
      </c>
      <c r="W89" s="28">
        <v>1091</v>
      </c>
      <c r="X89" s="29">
        <v>0.84440000000000004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982382.86</v>
      </c>
      <c r="D90" s="27">
        <v>2097557.35</v>
      </c>
      <c r="E90" s="15">
        <v>0.46834612650757801</v>
      </c>
      <c r="F90" s="28">
        <v>655</v>
      </c>
      <c r="G90" s="28">
        <v>616</v>
      </c>
      <c r="H90" s="29">
        <v>0.9405</v>
      </c>
      <c r="I90" s="13">
        <v>1</v>
      </c>
      <c r="J90" s="30">
        <v>1008</v>
      </c>
      <c r="K90" s="30">
        <v>931</v>
      </c>
      <c r="L90" s="31">
        <v>0.92359999999999998</v>
      </c>
      <c r="M90" s="15">
        <v>0.9</v>
      </c>
      <c r="N90" s="32">
        <v>1154907.6399999999</v>
      </c>
      <c r="O90" s="32">
        <v>802062.78</v>
      </c>
      <c r="P90" s="29">
        <v>0.69450000000000001</v>
      </c>
      <c r="Q90" s="29">
        <v>0.68600000000000005</v>
      </c>
      <c r="R90" s="30">
        <v>891</v>
      </c>
      <c r="S90" s="30">
        <v>449</v>
      </c>
      <c r="T90" s="31">
        <v>0.50390000000000001</v>
      </c>
      <c r="U90" s="31">
        <v>0.63690000000000002</v>
      </c>
      <c r="V90" s="28">
        <v>469</v>
      </c>
      <c r="W90" s="28">
        <v>399</v>
      </c>
      <c r="X90" s="29">
        <v>0.85070000000000001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1573035.46</v>
      </c>
      <c r="D91" s="27">
        <v>3319398.2</v>
      </c>
      <c r="E91" s="15">
        <v>0.47389176146447298</v>
      </c>
      <c r="F91" s="28">
        <v>1457</v>
      </c>
      <c r="G91" s="28">
        <v>1442</v>
      </c>
      <c r="H91" s="29">
        <v>0.98970000000000002</v>
      </c>
      <c r="I91" s="13">
        <v>1</v>
      </c>
      <c r="J91" s="30">
        <v>1890</v>
      </c>
      <c r="K91" s="30">
        <v>1758</v>
      </c>
      <c r="L91" s="31">
        <v>0.93020000000000003</v>
      </c>
      <c r="M91" s="15">
        <v>0.9</v>
      </c>
      <c r="N91" s="32">
        <v>1887579.73</v>
      </c>
      <c r="O91" s="32">
        <v>1285760.3999999999</v>
      </c>
      <c r="P91" s="29">
        <v>0.68120000000000003</v>
      </c>
      <c r="Q91" s="29">
        <v>0.6925</v>
      </c>
      <c r="R91" s="30">
        <v>1270</v>
      </c>
      <c r="S91" s="30">
        <v>741</v>
      </c>
      <c r="T91" s="31">
        <v>0.58350000000000002</v>
      </c>
      <c r="U91" s="31">
        <v>0.68110000000000004</v>
      </c>
      <c r="V91" s="28">
        <v>1369</v>
      </c>
      <c r="W91" s="28">
        <v>1219</v>
      </c>
      <c r="X91" s="29">
        <v>0.89039999999999997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325118.15000000002</v>
      </c>
      <c r="D92" s="27">
        <v>704929.66</v>
      </c>
      <c r="E92" s="15">
        <v>0.461206512434163</v>
      </c>
      <c r="F92" s="28">
        <v>198</v>
      </c>
      <c r="G92" s="28">
        <v>192</v>
      </c>
      <c r="H92" s="29">
        <v>0.96970000000000001</v>
      </c>
      <c r="I92" s="13">
        <v>0.98319999999999996</v>
      </c>
      <c r="J92" s="30">
        <v>340</v>
      </c>
      <c r="K92" s="30">
        <v>316</v>
      </c>
      <c r="L92" s="31">
        <v>0.9294</v>
      </c>
      <c r="M92" s="15">
        <v>0.89890000000000003</v>
      </c>
      <c r="N92" s="32">
        <v>343829.33</v>
      </c>
      <c r="O92" s="32">
        <v>255918.27</v>
      </c>
      <c r="P92" s="29">
        <v>0.74429999999999996</v>
      </c>
      <c r="Q92" s="29">
        <v>0.69099999999999995</v>
      </c>
      <c r="R92" s="30">
        <v>275</v>
      </c>
      <c r="S92" s="30">
        <v>166</v>
      </c>
      <c r="T92" s="31">
        <v>0.60360000000000003</v>
      </c>
      <c r="U92" s="31">
        <v>0.7</v>
      </c>
      <c r="V92" s="28">
        <v>163</v>
      </c>
      <c r="W92" s="28">
        <v>114</v>
      </c>
      <c r="X92" s="29">
        <v>0.69940000000000002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588330.23</v>
      </c>
      <c r="D93" s="27">
        <v>1250242.22</v>
      </c>
      <c r="E93" s="15">
        <v>0.47057299824669202</v>
      </c>
      <c r="F93" s="28">
        <v>491</v>
      </c>
      <c r="G93" s="28">
        <v>466</v>
      </c>
      <c r="H93" s="29">
        <v>0.94910000000000005</v>
      </c>
      <c r="I93" s="13">
        <v>0.97889999999999999</v>
      </c>
      <c r="J93" s="30">
        <v>687</v>
      </c>
      <c r="K93" s="30">
        <v>653</v>
      </c>
      <c r="L93" s="31">
        <v>0.95050000000000001</v>
      </c>
      <c r="M93" s="15">
        <v>0.9</v>
      </c>
      <c r="N93" s="32">
        <v>629138.5</v>
      </c>
      <c r="O93" s="32">
        <v>452279.93</v>
      </c>
      <c r="P93" s="29">
        <v>0.71889999999999998</v>
      </c>
      <c r="Q93" s="29">
        <v>0.7</v>
      </c>
      <c r="R93" s="30">
        <v>531</v>
      </c>
      <c r="S93" s="30">
        <v>371</v>
      </c>
      <c r="T93" s="31">
        <v>0.69869999999999999</v>
      </c>
      <c r="U93" s="31">
        <v>0.7</v>
      </c>
      <c r="V93" s="28">
        <v>432</v>
      </c>
      <c r="W93" s="28">
        <v>361</v>
      </c>
      <c r="X93" s="29">
        <v>0.83560000000000001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162167.63</v>
      </c>
      <c r="D95" s="27">
        <v>340535.31</v>
      </c>
      <c r="E95" s="15">
        <v>0.47621384695760299</v>
      </c>
      <c r="F95" s="28">
        <v>146</v>
      </c>
      <c r="G95" s="28">
        <v>136</v>
      </c>
      <c r="H95" s="29">
        <v>0.93149999999999999</v>
      </c>
      <c r="I95" s="13">
        <v>0.97899999999999998</v>
      </c>
      <c r="J95" s="30">
        <v>166</v>
      </c>
      <c r="K95" s="30">
        <v>154</v>
      </c>
      <c r="L95" s="31">
        <v>0.92769999999999997</v>
      </c>
      <c r="M95" s="15">
        <v>0.9</v>
      </c>
      <c r="N95" s="32">
        <v>180082</v>
      </c>
      <c r="O95" s="32">
        <v>125889.77</v>
      </c>
      <c r="P95" s="29">
        <v>0.69910000000000005</v>
      </c>
      <c r="Q95" s="29">
        <v>0.7</v>
      </c>
      <c r="R95" s="30">
        <v>143</v>
      </c>
      <c r="S95" s="30">
        <v>94</v>
      </c>
      <c r="T95" s="31">
        <v>0.6573</v>
      </c>
      <c r="U95" s="31">
        <v>0.7</v>
      </c>
      <c r="V95" s="28">
        <v>99</v>
      </c>
      <c r="W95" s="28">
        <v>78</v>
      </c>
      <c r="X95" s="29">
        <v>0.78790000000000004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4911472.63</v>
      </c>
      <c r="D96" s="27">
        <v>10057724.359999999</v>
      </c>
      <c r="E96" s="15">
        <v>0.48832841845747299</v>
      </c>
      <c r="F96" s="28">
        <v>3457</v>
      </c>
      <c r="G96" s="28">
        <v>3242</v>
      </c>
      <c r="H96" s="29">
        <v>0.93779999999999997</v>
      </c>
      <c r="I96" s="13">
        <v>1</v>
      </c>
      <c r="J96" s="30">
        <v>4722</v>
      </c>
      <c r="K96" s="30">
        <v>4333</v>
      </c>
      <c r="L96" s="31">
        <v>0.91759999999999997</v>
      </c>
      <c r="M96" s="15">
        <v>0.89990000000000003</v>
      </c>
      <c r="N96" s="32">
        <v>5808170.3799999999</v>
      </c>
      <c r="O96" s="32">
        <v>3762367.59</v>
      </c>
      <c r="P96" s="29">
        <v>0.64780000000000004</v>
      </c>
      <c r="Q96" s="29">
        <v>0.64690000000000003</v>
      </c>
      <c r="R96" s="30">
        <v>3418</v>
      </c>
      <c r="S96" s="30">
        <v>1934</v>
      </c>
      <c r="T96" s="31">
        <v>0.56579999999999997</v>
      </c>
      <c r="U96" s="31">
        <v>0.6885</v>
      </c>
      <c r="V96" s="28">
        <v>2550</v>
      </c>
      <c r="W96" s="28">
        <v>1824</v>
      </c>
      <c r="X96" s="29">
        <v>0.71530000000000005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2289089.2599999998</v>
      </c>
      <c r="D97" s="27">
        <v>4791406.93</v>
      </c>
      <c r="E97" s="15">
        <v>0.47774887281385597</v>
      </c>
      <c r="F97" s="28">
        <v>2495</v>
      </c>
      <c r="G97" s="28">
        <v>2353</v>
      </c>
      <c r="H97" s="29">
        <v>0.94310000000000005</v>
      </c>
      <c r="I97" s="13">
        <v>1</v>
      </c>
      <c r="J97" s="30">
        <v>2892</v>
      </c>
      <c r="K97" s="30">
        <v>2617</v>
      </c>
      <c r="L97" s="31">
        <v>0.90490000000000004</v>
      </c>
      <c r="M97" s="15">
        <v>0.9</v>
      </c>
      <c r="N97" s="32">
        <v>2618935.2400000002</v>
      </c>
      <c r="O97" s="32">
        <v>1812314.24</v>
      </c>
      <c r="P97" s="29">
        <v>0.69199999999999995</v>
      </c>
      <c r="Q97" s="29">
        <v>0.68959999999999999</v>
      </c>
      <c r="R97" s="30">
        <v>2032</v>
      </c>
      <c r="S97" s="30">
        <v>1337</v>
      </c>
      <c r="T97" s="31">
        <v>0.65800000000000003</v>
      </c>
      <c r="U97" s="31">
        <v>0.7</v>
      </c>
      <c r="V97" s="28">
        <v>1992</v>
      </c>
      <c r="W97" s="28">
        <v>1737</v>
      </c>
      <c r="X97" s="29">
        <v>0.872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21176718.82</v>
      </c>
      <c r="D98" s="27">
        <v>44644297.5</v>
      </c>
      <c r="E98" s="15">
        <v>0.47434319735907998</v>
      </c>
      <c r="F98" s="28">
        <v>14886</v>
      </c>
      <c r="G98" s="28">
        <v>13845</v>
      </c>
      <c r="H98" s="29">
        <v>0.93010000000000004</v>
      </c>
      <c r="I98" s="13">
        <v>0.9829</v>
      </c>
      <c r="J98" s="30">
        <v>18573</v>
      </c>
      <c r="K98" s="30">
        <v>15907</v>
      </c>
      <c r="L98" s="31">
        <v>0.85650000000000004</v>
      </c>
      <c r="M98" s="15">
        <v>0.86970000000000003</v>
      </c>
      <c r="N98" s="32">
        <v>24422934.09</v>
      </c>
      <c r="O98" s="32">
        <v>16677513.060000001</v>
      </c>
      <c r="P98" s="29">
        <v>0.68289999999999995</v>
      </c>
      <c r="Q98" s="29">
        <v>0.68400000000000005</v>
      </c>
      <c r="R98" s="30">
        <v>12657</v>
      </c>
      <c r="S98" s="30">
        <v>7702</v>
      </c>
      <c r="T98" s="31">
        <v>0.60850000000000004</v>
      </c>
      <c r="U98" s="31">
        <v>0.7</v>
      </c>
      <c r="V98" s="28">
        <v>8550</v>
      </c>
      <c r="W98" s="28">
        <v>6602</v>
      </c>
      <c r="X98" s="29">
        <v>0.7722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917243.92</v>
      </c>
      <c r="D99" s="27">
        <v>1921224.7</v>
      </c>
      <c r="E99" s="15">
        <v>0.47742667476636103</v>
      </c>
      <c r="F99" s="28">
        <v>904</v>
      </c>
      <c r="G99" s="28">
        <v>877</v>
      </c>
      <c r="H99" s="29">
        <v>0.97009999999999996</v>
      </c>
      <c r="I99" s="13">
        <v>1</v>
      </c>
      <c r="J99" s="30">
        <v>1052</v>
      </c>
      <c r="K99" s="30">
        <v>971</v>
      </c>
      <c r="L99" s="31">
        <v>0.92300000000000004</v>
      </c>
      <c r="M99" s="15">
        <v>0.9</v>
      </c>
      <c r="N99" s="32">
        <v>1054885</v>
      </c>
      <c r="O99" s="32">
        <v>727614.9</v>
      </c>
      <c r="P99" s="29">
        <v>0.68979999999999997</v>
      </c>
      <c r="Q99" s="29">
        <v>0.7</v>
      </c>
      <c r="R99" s="30">
        <v>745</v>
      </c>
      <c r="S99" s="30">
        <v>468</v>
      </c>
      <c r="T99" s="31">
        <v>0.62819999999999998</v>
      </c>
      <c r="U99" s="31">
        <v>0.7</v>
      </c>
      <c r="V99" s="28">
        <v>747</v>
      </c>
      <c r="W99" s="28">
        <v>628</v>
      </c>
      <c r="X99" s="29">
        <v>0.8407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581798.6</v>
      </c>
      <c r="D100" s="27">
        <v>1332114.69</v>
      </c>
      <c r="E100" s="15">
        <v>0.43674813014786301</v>
      </c>
      <c r="F100" s="28">
        <v>860</v>
      </c>
      <c r="G100" s="28">
        <v>771</v>
      </c>
      <c r="H100" s="29">
        <v>0.89649999999999996</v>
      </c>
      <c r="I100" s="13">
        <v>0.95420000000000005</v>
      </c>
      <c r="J100" s="30">
        <v>986</v>
      </c>
      <c r="K100" s="30">
        <v>818</v>
      </c>
      <c r="L100" s="31">
        <v>0.8296</v>
      </c>
      <c r="M100" s="15">
        <v>0.82599999999999996</v>
      </c>
      <c r="N100" s="32">
        <v>719707.28</v>
      </c>
      <c r="O100" s="32">
        <v>475963.18</v>
      </c>
      <c r="P100" s="29">
        <v>0.6613</v>
      </c>
      <c r="Q100" s="29">
        <v>0.67279999999999995</v>
      </c>
      <c r="R100" s="30">
        <v>690</v>
      </c>
      <c r="S100" s="30">
        <v>420</v>
      </c>
      <c r="T100" s="31">
        <v>0.60870000000000002</v>
      </c>
      <c r="U100" s="31">
        <v>0.7</v>
      </c>
      <c r="V100" s="28">
        <v>573</v>
      </c>
      <c r="W100" s="28">
        <v>517</v>
      </c>
      <c r="X100" s="29">
        <v>0.90229999999999999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819640.62</v>
      </c>
      <c r="D101" s="27">
        <v>1796064.37</v>
      </c>
      <c r="E101" s="15">
        <v>0.45635369961712502</v>
      </c>
      <c r="F101" s="28">
        <v>364</v>
      </c>
      <c r="G101" s="28">
        <v>344</v>
      </c>
      <c r="H101" s="29">
        <v>0.94510000000000005</v>
      </c>
      <c r="I101" s="13">
        <v>1</v>
      </c>
      <c r="J101" s="30">
        <v>535</v>
      </c>
      <c r="K101" s="30">
        <v>505</v>
      </c>
      <c r="L101" s="31">
        <v>0.94389999999999996</v>
      </c>
      <c r="M101" s="15">
        <v>0.9</v>
      </c>
      <c r="N101" s="32">
        <v>872361.47</v>
      </c>
      <c r="O101" s="32">
        <v>672526.98</v>
      </c>
      <c r="P101" s="29">
        <v>0.77090000000000003</v>
      </c>
      <c r="Q101" s="29">
        <v>0.7</v>
      </c>
      <c r="R101" s="30">
        <v>441</v>
      </c>
      <c r="S101" s="30">
        <v>290</v>
      </c>
      <c r="T101" s="31">
        <v>0.65759999999999996</v>
      </c>
      <c r="U101" s="31">
        <v>0.6804</v>
      </c>
      <c r="V101" s="28">
        <v>339</v>
      </c>
      <c r="W101" s="28">
        <v>211</v>
      </c>
      <c r="X101" s="29">
        <v>0.62239999999999995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5306679.2699999996</v>
      </c>
      <c r="D102" s="27">
        <v>11220677.18</v>
      </c>
      <c r="E102" s="15">
        <v>0.47293752283139801</v>
      </c>
      <c r="F102" s="28">
        <v>5666</v>
      </c>
      <c r="G102" s="28">
        <v>4965</v>
      </c>
      <c r="H102" s="29">
        <v>0.87629999999999997</v>
      </c>
      <c r="I102" s="13">
        <v>0.9335</v>
      </c>
      <c r="J102" s="30">
        <v>7977</v>
      </c>
      <c r="K102" s="30">
        <v>6408</v>
      </c>
      <c r="L102" s="31">
        <v>0.80330000000000001</v>
      </c>
      <c r="M102" s="15">
        <v>0.78759999999999997</v>
      </c>
      <c r="N102" s="32">
        <v>6353984.21</v>
      </c>
      <c r="O102" s="32">
        <v>4020829.34</v>
      </c>
      <c r="P102" s="29">
        <v>0.63280000000000003</v>
      </c>
      <c r="Q102" s="29">
        <v>0.64810000000000001</v>
      </c>
      <c r="R102" s="30">
        <v>5024</v>
      </c>
      <c r="S102" s="30">
        <v>2531</v>
      </c>
      <c r="T102" s="31">
        <v>0.50380000000000003</v>
      </c>
      <c r="U102" s="31">
        <v>0.62990000000000002</v>
      </c>
      <c r="V102" s="28">
        <v>3941</v>
      </c>
      <c r="W102" s="28">
        <v>3352</v>
      </c>
      <c r="X102" s="29">
        <v>0.85050000000000003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1718287.95</v>
      </c>
      <c r="D103" s="27">
        <v>3541255.6</v>
      </c>
      <c r="E103" s="15">
        <v>0.48521997395500099</v>
      </c>
      <c r="F103" s="28">
        <v>1581</v>
      </c>
      <c r="G103" s="28">
        <v>1434</v>
      </c>
      <c r="H103" s="29">
        <v>0.90700000000000003</v>
      </c>
      <c r="I103" s="13">
        <v>1</v>
      </c>
      <c r="J103" s="30">
        <v>2714</v>
      </c>
      <c r="K103" s="30">
        <v>2446</v>
      </c>
      <c r="L103" s="31">
        <v>0.90129999999999999</v>
      </c>
      <c r="M103" s="15">
        <v>0.88829999999999998</v>
      </c>
      <c r="N103" s="32">
        <v>2194271.37</v>
      </c>
      <c r="O103" s="32">
        <v>1317046.24</v>
      </c>
      <c r="P103" s="29">
        <v>0.60019999999999996</v>
      </c>
      <c r="Q103" s="29">
        <v>0.61529999999999996</v>
      </c>
      <c r="R103" s="30">
        <v>2180</v>
      </c>
      <c r="S103" s="30">
        <v>978</v>
      </c>
      <c r="T103" s="31">
        <v>0.4486</v>
      </c>
      <c r="U103" s="31">
        <v>0.59989999999999999</v>
      </c>
      <c r="V103" s="28">
        <v>1458</v>
      </c>
      <c r="W103" s="28">
        <v>1204</v>
      </c>
      <c r="X103" s="29">
        <v>0.82579999999999998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4167546.48</v>
      </c>
      <c r="D104" s="27">
        <v>8602529.1400000006</v>
      </c>
      <c r="E104" s="15">
        <v>0.484455956170118</v>
      </c>
      <c r="F104" s="28">
        <v>3877</v>
      </c>
      <c r="G104" s="28">
        <v>3736</v>
      </c>
      <c r="H104" s="29">
        <v>0.96360000000000001</v>
      </c>
      <c r="I104" s="13">
        <v>1</v>
      </c>
      <c r="J104" s="30">
        <v>4834</v>
      </c>
      <c r="K104" s="30">
        <v>4524</v>
      </c>
      <c r="L104" s="31">
        <v>0.93589999999999995</v>
      </c>
      <c r="M104" s="15">
        <v>0.9</v>
      </c>
      <c r="N104" s="32">
        <v>5056190.9400000004</v>
      </c>
      <c r="O104" s="32">
        <v>3271175.88</v>
      </c>
      <c r="P104" s="29">
        <v>0.64700000000000002</v>
      </c>
      <c r="Q104" s="29">
        <v>0.65229999999999999</v>
      </c>
      <c r="R104" s="30">
        <v>3733</v>
      </c>
      <c r="S104" s="30">
        <v>2042</v>
      </c>
      <c r="T104" s="31">
        <v>0.54700000000000004</v>
      </c>
      <c r="U104" s="31">
        <v>0.67849999999999999</v>
      </c>
      <c r="V104" s="28">
        <v>3018</v>
      </c>
      <c r="W104" s="28">
        <v>2541</v>
      </c>
      <c r="X104" s="29">
        <v>0.84189999999999998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981924.16</v>
      </c>
      <c r="D105" s="27">
        <v>2034295.65</v>
      </c>
      <c r="E105" s="15">
        <v>0.48268508070594401</v>
      </c>
      <c r="F105" s="28">
        <v>692</v>
      </c>
      <c r="G105" s="28">
        <v>661</v>
      </c>
      <c r="H105" s="29">
        <v>0.95520000000000005</v>
      </c>
      <c r="I105" s="13">
        <v>1</v>
      </c>
      <c r="J105" s="30">
        <v>1045</v>
      </c>
      <c r="K105" s="30">
        <v>954</v>
      </c>
      <c r="L105" s="31">
        <v>0.91290000000000004</v>
      </c>
      <c r="M105" s="15">
        <v>0.89259999999999995</v>
      </c>
      <c r="N105" s="32">
        <v>1184784.3700000001</v>
      </c>
      <c r="O105" s="32">
        <v>763089.27</v>
      </c>
      <c r="P105" s="29">
        <v>0.64410000000000001</v>
      </c>
      <c r="Q105" s="29">
        <v>0.63990000000000002</v>
      </c>
      <c r="R105" s="30">
        <v>868</v>
      </c>
      <c r="S105" s="30">
        <v>472</v>
      </c>
      <c r="T105" s="31">
        <v>0.54379999999999995</v>
      </c>
      <c r="U105" s="31">
        <v>0.66539999999999999</v>
      </c>
      <c r="V105" s="28">
        <v>625</v>
      </c>
      <c r="W105" s="28">
        <v>520</v>
      </c>
      <c r="X105" s="29">
        <v>0.83199999999999996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325492.45</v>
      </c>
      <c r="D106" s="27">
        <v>663423.93999999994</v>
      </c>
      <c r="E106" s="15">
        <v>0.49062511973867001</v>
      </c>
      <c r="F106" s="28">
        <v>177</v>
      </c>
      <c r="G106" s="28">
        <v>174</v>
      </c>
      <c r="H106" s="29">
        <v>0.98309999999999997</v>
      </c>
      <c r="I106" s="13">
        <v>1</v>
      </c>
      <c r="J106" s="30">
        <v>338</v>
      </c>
      <c r="K106" s="30">
        <v>281</v>
      </c>
      <c r="L106" s="31">
        <v>0.83140000000000003</v>
      </c>
      <c r="M106" s="15">
        <v>0.83130000000000004</v>
      </c>
      <c r="N106" s="32">
        <v>360849.29</v>
      </c>
      <c r="O106" s="32">
        <v>262370.99</v>
      </c>
      <c r="P106" s="29">
        <v>0.72709999999999997</v>
      </c>
      <c r="Q106" s="29">
        <v>0.7</v>
      </c>
      <c r="R106" s="30">
        <v>201</v>
      </c>
      <c r="S106" s="30">
        <v>120</v>
      </c>
      <c r="T106" s="31">
        <v>0.59699999999999998</v>
      </c>
      <c r="U106" s="31">
        <v>0.66720000000000002</v>
      </c>
      <c r="V106" s="28">
        <v>203</v>
      </c>
      <c r="W106" s="28">
        <v>151</v>
      </c>
      <c r="X106" s="29">
        <v>0.74380000000000002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310735094.34000003</v>
      </c>
      <c r="D108" s="97">
        <f>SUBTOTAL(9,D3:D106)</f>
        <v>647090466.73000002</v>
      </c>
      <c r="E108" s="98">
        <f>C108/D108</f>
        <v>0.48020348052763845</v>
      </c>
      <c r="F108" s="53">
        <f>SUBTOTAL(9,F3:F106)</f>
        <v>266537</v>
      </c>
      <c r="G108" s="53">
        <f>SUBTOTAL(9,G3:G106)</f>
        <v>246162</v>
      </c>
      <c r="H108" s="54">
        <f>G108/F108</f>
        <v>0.92355657938672675</v>
      </c>
      <c r="I108" s="55">
        <v>0.98409999999999997</v>
      </c>
      <c r="J108" s="99">
        <f>SUBTOTAL(9,J3:J106)</f>
        <v>339483</v>
      </c>
      <c r="K108" s="99">
        <f>SUBTOTAL(9,K3:K106)</f>
        <v>293686</v>
      </c>
      <c r="L108" s="100">
        <f>K108/J108</f>
        <v>0.86509781049419265</v>
      </c>
      <c r="M108" s="98">
        <v>0.85840000000000005</v>
      </c>
      <c r="N108" s="56">
        <f>SUBTOTAL(9,N3:N106)</f>
        <v>361248715.5199998</v>
      </c>
      <c r="O108" s="56">
        <f>SUBTOTAL(9,O3:O106)</f>
        <v>243769362.57000008</v>
      </c>
      <c r="P108" s="54">
        <f>O108/N108</f>
        <v>0.67479648258155334</v>
      </c>
      <c r="Q108" s="54">
        <v>0.67689999999999995</v>
      </c>
      <c r="R108" s="99">
        <f>SUBTOTAL(9,R3:R106)</f>
        <v>238065</v>
      </c>
      <c r="S108" s="99">
        <f>SUBTOTAL(9,S3:S106)</f>
        <v>137100</v>
      </c>
      <c r="T108" s="100">
        <f>S108/R108</f>
        <v>0.57589313842858048</v>
      </c>
      <c r="U108" s="100">
        <v>0.69599999999999995</v>
      </c>
      <c r="V108" s="53">
        <f>SUBTOTAL(109,V3:V106)</f>
        <v>197043</v>
      </c>
      <c r="W108" s="53">
        <f>SUBTOTAL(109,W3:W106)</f>
        <v>160547</v>
      </c>
      <c r="X108" s="54">
        <f>W108/V108</f>
        <v>0.81478154514496837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2420867.0499999998</v>
      </c>
      <c r="D110" s="27">
        <v>5643342.9000000004</v>
      </c>
      <c r="E110" s="15">
        <f>C110/D110</f>
        <v>0.42897748602162727</v>
      </c>
      <c r="F110" s="70">
        <f>F35+F36</f>
        <v>3075</v>
      </c>
      <c r="G110" s="70">
        <f>G35+G36</f>
        <v>2404</v>
      </c>
      <c r="H110" s="29">
        <f>G110/F110</f>
        <v>0.78178861788617882</v>
      </c>
      <c r="I110" s="13">
        <v>0.83520000000000005</v>
      </c>
      <c r="J110" s="71">
        <f>J35+J36</f>
        <v>4692</v>
      </c>
      <c r="K110" s="71">
        <f>K35+K36</f>
        <v>3122</v>
      </c>
      <c r="L110" s="31">
        <f>K110/J110</f>
        <v>0.66538789428815004</v>
      </c>
      <c r="M110" s="15">
        <v>0.70109999999999995</v>
      </c>
      <c r="N110" s="32">
        <f>N35+N36</f>
        <v>2901611.42</v>
      </c>
      <c r="O110" s="32">
        <f>O35+O36</f>
        <v>1785635.54</v>
      </c>
      <c r="P110" s="29">
        <f>O110/N110</f>
        <v>0.61539444175471303</v>
      </c>
      <c r="Q110" s="29">
        <v>0.64319999999999999</v>
      </c>
      <c r="R110" s="71">
        <f>R35+R36</f>
        <v>2668</v>
      </c>
      <c r="S110" s="71">
        <f>S35+S36</f>
        <v>1400</v>
      </c>
      <c r="T110" s="31">
        <f>S110/R110</f>
        <v>0.52473763118440775</v>
      </c>
      <c r="U110" s="31">
        <v>0.69369999999999998</v>
      </c>
      <c r="V110" s="70">
        <f>V35+V36</f>
        <v>1901</v>
      </c>
      <c r="W110" s="70">
        <f>W35+W36</f>
        <v>1525</v>
      </c>
      <c r="X110" s="29">
        <f>W110/V110</f>
        <v>0.80220936349289851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16115691.16</v>
      </c>
      <c r="D111" s="27">
        <v>33374234.739999998</v>
      </c>
      <c r="E111" s="15">
        <f>C111/D111</f>
        <v>0.48287822284311055</v>
      </c>
      <c r="F111" s="70">
        <f>F44+F45</f>
        <v>15328</v>
      </c>
      <c r="G111" s="70">
        <f>G44+G45</f>
        <v>14080</v>
      </c>
      <c r="H111" s="29">
        <f>G111/F111</f>
        <v>0.91858037578288099</v>
      </c>
      <c r="I111" s="13">
        <v>0.98829999999999996</v>
      </c>
      <c r="J111" s="71">
        <f>J44+J45</f>
        <v>18335</v>
      </c>
      <c r="K111" s="71">
        <f>K44+K45</f>
        <v>15012</v>
      </c>
      <c r="L111" s="31">
        <f>K111/J111</f>
        <v>0.81876193073356962</v>
      </c>
      <c r="M111" s="15">
        <v>0.82720000000000005</v>
      </c>
      <c r="N111" s="32">
        <f>N44+N45</f>
        <v>17896250.419999998</v>
      </c>
      <c r="O111" s="32">
        <f>O44+O45</f>
        <v>12946220.07</v>
      </c>
      <c r="P111" s="29">
        <f>O111/N111</f>
        <v>0.72340405203158764</v>
      </c>
      <c r="Q111" s="29">
        <v>0.7</v>
      </c>
      <c r="R111" s="71">
        <f>R44+R45</f>
        <v>12464</v>
      </c>
      <c r="S111" s="71">
        <f>S44+S45</f>
        <v>7789</v>
      </c>
      <c r="T111" s="31">
        <f>S111/R111</f>
        <v>0.62491976893453149</v>
      </c>
      <c r="U111" s="31">
        <v>0.7</v>
      </c>
      <c r="V111" s="70">
        <f>V44+V45</f>
        <v>10471</v>
      </c>
      <c r="W111" s="70">
        <f>W44+W45</f>
        <v>8731</v>
      </c>
      <c r="X111" s="29">
        <f>W111/V111</f>
        <v>0.83382675962181263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310735094</v>
      </c>
      <c r="D113" s="97">
        <v>647090466.73000002</v>
      </c>
      <c r="E113" s="15">
        <f>C113/D113</f>
        <v>0.48020348000220953</v>
      </c>
      <c r="F113" s="79">
        <v>265729</v>
      </c>
      <c r="G113" s="79">
        <v>245143</v>
      </c>
      <c r="H113" s="29">
        <f>G113/F113</f>
        <v>0.92253009645164807</v>
      </c>
      <c r="I113" s="13">
        <v>0.98409999999999997</v>
      </c>
      <c r="J113" s="99">
        <v>339483</v>
      </c>
      <c r="K113" s="99">
        <v>293686</v>
      </c>
      <c r="L113" s="31">
        <f>K113/J113</f>
        <v>0.86509781049419265</v>
      </c>
      <c r="M113" s="15">
        <v>0.85840000000000005</v>
      </c>
      <c r="N113" s="16">
        <v>361248716</v>
      </c>
      <c r="O113" s="16">
        <v>243769363</v>
      </c>
      <c r="P113" s="29">
        <f>O113/N113</f>
        <v>0.67479648287524985</v>
      </c>
      <c r="Q113" s="13">
        <v>0.67689999999999995</v>
      </c>
      <c r="R113" s="101">
        <v>238065</v>
      </c>
      <c r="S113" s="101">
        <v>137100</v>
      </c>
      <c r="T113" s="31">
        <f>S113/R113</f>
        <v>0.57589313842858048</v>
      </c>
      <c r="U113" s="15">
        <v>0.69599999999999995</v>
      </c>
      <c r="V113" s="79">
        <v>197043</v>
      </c>
      <c r="W113" s="79">
        <v>160547</v>
      </c>
      <c r="X113" s="29">
        <f>W113/V113</f>
        <v>0.81478154514496837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C108:S10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2024-01-05T20:16:01Z</dcterms:created>
  <dcterms:modified xsi:type="dcterms:W3CDTF">2024-01-16T16:13:14Z</dcterms:modified>
</cp:coreProperties>
</file>