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D9A9C8C3-ADA2-49F0-8110-3A456DB26840}" xr6:coauthVersionLast="46" xr6:coauthVersionMax="46" xr10:uidLastSave="{00000000-0000-0000-0000-000000000000}"/>
  <bookViews>
    <workbookView xWindow="22932" yWindow="-108" windowWidth="23256" windowHeight="13176" xr2:uid="{2854E813-3B64-4378-B9AC-25CE5C008C42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T111" i="1"/>
  <c r="S111" i="1"/>
  <c r="R111" i="1"/>
  <c r="P111" i="1"/>
  <c r="O111" i="1"/>
  <c r="N111" i="1"/>
  <c r="K111" i="1"/>
  <c r="L111" i="1" s="1"/>
  <c r="J111" i="1"/>
  <c r="G111" i="1"/>
  <c r="H111" i="1" s="1"/>
  <c r="F111" i="1"/>
  <c r="E111" i="1"/>
  <c r="C111" i="1"/>
  <c r="W110" i="1"/>
  <c r="X110" i="1" s="1"/>
  <c r="V110" i="1"/>
  <c r="S110" i="1"/>
  <c r="T110" i="1" s="1"/>
  <c r="R110" i="1"/>
  <c r="P110" i="1"/>
  <c r="O110" i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R108" i="1"/>
  <c r="T108" i="1" s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<sst xmlns="http://schemas.openxmlformats.org/spreadsheetml/2006/main" count="366" uniqueCount="160">
  <si>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SFY2024 February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</si>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</sst>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10" fontId="6" fillId="5" borderId="1" xfId="0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5EDDB6D2-432A-4293-BFF6-2E0AE0DA9781}"/>
    <cellStyle name="Normal_INCENTIVE GOALS Rpt 0710" xfId="2" xr:uid="{8BEC7EDB-EC3C-4697-A4C9-A4F0E0B1870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A32A-8725-4099-93FB-82DAD108B145}">
  <dimension ref="A1:AL123"/>
  <sheetViews>
    <sheetView tabSelected="1" zoomScaleNormal="100" workbookViewId="0">
      <pane xSplit="2" ySplit="2" topLeftCell="C26" activePane="bottomRight" state="frozen"/>
      <selection pane="topRight" activeCell="C1" sqref="C1"/>
      <selection pane="bottomLeft" activeCell="A3" sqref="A3"/>
      <selection pane="bottomRight" activeCell="S118" sqref="S118"/>
    </sheetView>
  </sheetViews>
  <sheetFormatPr defaultColWidth="9.33203125" defaultRowHeight="13.2"/>
  <cols>
    <col min="1" max="1" width="21.33203125" style="9" customWidth="1"/>
    <col min="2" max="2" width="18.44140625" style="9" customWidth="1"/>
    <col min="3" max="3" width="13.33203125" style="91" bestFit="1" customWidth="1"/>
    <col min="4" max="4" width="12.44140625" style="91" bestFit="1" customWidth="1"/>
    <col min="5" max="5" width="12.6640625" style="92" bestFit="1" customWidth="1"/>
    <col min="6" max="6" width="13.33203125" style="93" bestFit="1" customWidth="1"/>
    <col min="7" max="7" width="10.5546875" style="93" bestFit="1" customWidth="1"/>
    <col min="8" max="8" width="11.5546875" style="92" bestFit="1" customWidth="1"/>
    <col min="9" max="9" width="9" style="92" bestFit="1" customWidth="1"/>
    <col min="10" max="10" width="14.33203125" style="93" bestFit="1" customWidth="1"/>
    <col min="11" max="11" width="8.6640625" style="93" bestFit="1" customWidth="1"/>
    <col min="12" max="12" width="10.33203125" style="92" bestFit="1" customWidth="1"/>
    <col min="13" max="13" width="8.6640625" style="92" bestFit="1" customWidth="1"/>
    <col min="14" max="15" width="12.5546875" style="94" bestFit="1" customWidth="1"/>
    <col min="16" max="16" width="11.6640625" style="92" bestFit="1" customWidth="1"/>
    <col min="17" max="17" width="8.6640625" style="92" bestFit="1" customWidth="1"/>
    <col min="18" max="18" width="15.6640625" style="93" bestFit="1" customWidth="1"/>
    <col min="19" max="19" width="15.44140625" style="93" bestFit="1" customWidth="1"/>
    <col min="20" max="20" width="9.33203125" style="92" bestFit="1" customWidth="1"/>
    <col min="21" max="21" width="9.6640625" style="92" customWidth="1"/>
    <col min="22" max="22" width="10.33203125" style="93" customWidth="1"/>
    <col min="23" max="23" width="13.6640625" style="93" customWidth="1"/>
    <col min="24" max="24" width="8.6640625" style="92" customWidth="1"/>
    <col min="25" max="25" width="17.44140625" style="92" hidden="1" customWidth="1"/>
    <col min="26" max="27" width="9.33203125" style="93" hidden="1" customWidth="1"/>
    <col min="28" max="28" width="10.6640625" style="92" hidden="1" customWidth="1"/>
    <col min="29" max="29" width="8.6640625" style="93" hidden="1" customWidth="1"/>
    <col min="30" max="30" width="9.33203125" style="93" hidden="1" customWidth="1"/>
    <col min="31" max="31" width="9.33203125" style="92" hidden="1" customWidth="1"/>
    <col min="32" max="32" width="13.44140625" style="96" hidden="1" customWidth="1"/>
    <col min="33" max="33" width="12.33203125" style="96" hidden="1" customWidth="1"/>
    <col min="34" max="34" width="10.5546875" style="92" hidden="1" customWidth="1"/>
    <col min="35" max="35" width="9.33203125" style="93" hidden="1" customWidth="1"/>
    <col min="36" max="36" width="11" style="93" hidden="1" customWidth="1"/>
    <col min="37" max="37" width="8.6640625" style="92" hidden="1" customWidth="1"/>
    <col min="38" max="38" width="9.33203125" style="9" customWidth="1"/>
    <col min="39" max="16384" width="9.33203125" style="9"/>
  </cols>
  <sheetData>
    <row r="1" spans="1:38" ht="39.6">
      <c r="A1" s="1" t="s">
        <v>0</v>
      </c>
      <c r="B1" s="2" t="s">
        <v>1</v>
      </c>
      <c r="C1" s="108" t="s">
        <v>2</v>
      </c>
      <c r="D1" s="108"/>
      <c r="E1" s="108"/>
      <c r="F1" s="109" t="s">
        <v>3</v>
      </c>
      <c r="G1" s="109"/>
      <c r="H1" s="109"/>
      <c r="I1" s="109"/>
      <c r="J1" s="110" t="s">
        <v>4</v>
      </c>
      <c r="K1" s="110"/>
      <c r="L1" s="110"/>
      <c r="M1" s="110"/>
      <c r="N1" s="111" t="s">
        <v>5</v>
      </c>
      <c r="O1" s="109"/>
      <c r="P1" s="112"/>
      <c r="Q1" s="109"/>
      <c r="R1" s="110" t="s">
        <v>6</v>
      </c>
      <c r="S1" s="110"/>
      <c r="T1" s="110"/>
      <c r="U1" s="110"/>
      <c r="V1" s="109" t="s">
        <v>7</v>
      </c>
      <c r="W1" s="109"/>
      <c r="X1" s="109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>
      <c r="A3" s="26" t="s">
        <v>42</v>
      </c>
      <c r="B3" s="26" t="s">
        <v>43</v>
      </c>
      <c r="C3" s="27">
        <v>6947138.96</v>
      </c>
      <c r="D3" s="27">
        <v>10507571.300000001</v>
      </c>
      <c r="E3" s="15">
        <v>0.66115553838782903</v>
      </c>
      <c r="F3" s="28">
        <v>4761</v>
      </c>
      <c r="G3" s="28">
        <v>4149</v>
      </c>
      <c r="H3" s="29">
        <v>0.87150000000000005</v>
      </c>
      <c r="I3" s="13">
        <v>0.90569999999999995</v>
      </c>
      <c r="J3" s="30">
        <v>5930</v>
      </c>
      <c r="K3" s="30">
        <v>4947</v>
      </c>
      <c r="L3" s="31">
        <v>0.83420000000000005</v>
      </c>
      <c r="M3" s="15">
        <v>0.82779999999999998</v>
      </c>
      <c r="N3" s="32">
        <v>8366669.9500000002</v>
      </c>
      <c r="O3" s="32">
        <v>5372430.3899999997</v>
      </c>
      <c r="P3" s="29">
        <v>0.6421</v>
      </c>
      <c r="Q3" s="29">
        <v>0.65169999999999995</v>
      </c>
      <c r="R3" s="30">
        <v>4238</v>
      </c>
      <c r="S3" s="30">
        <v>2502</v>
      </c>
      <c r="T3" s="31">
        <v>0.59040000000000004</v>
      </c>
      <c r="U3" s="31">
        <v>0.67059999999999997</v>
      </c>
      <c r="V3" s="28">
        <v>3453</v>
      </c>
      <c r="W3" s="28">
        <v>2860</v>
      </c>
      <c r="X3" s="29">
        <v>0.82830000000000004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6" t="s">
        <v>45</v>
      </c>
      <c r="B4" s="26" t="s">
        <v>46</v>
      </c>
      <c r="C4" s="27">
        <v>1041550.51</v>
      </c>
      <c r="D4" s="27">
        <v>1722235.69</v>
      </c>
      <c r="E4" s="15">
        <v>0.60476653459666696</v>
      </c>
      <c r="F4" s="28">
        <v>831</v>
      </c>
      <c r="G4" s="28">
        <v>824</v>
      </c>
      <c r="H4" s="29">
        <v>0.99160000000000004</v>
      </c>
      <c r="I4" s="13">
        <v>1</v>
      </c>
      <c r="J4" s="30">
        <v>1113</v>
      </c>
      <c r="K4" s="30">
        <v>1010</v>
      </c>
      <c r="L4" s="31">
        <v>0.90749999999999997</v>
      </c>
      <c r="M4" s="15">
        <v>0.9</v>
      </c>
      <c r="N4" s="32">
        <v>1406956.37</v>
      </c>
      <c r="O4" s="32">
        <v>847246.01</v>
      </c>
      <c r="P4" s="29">
        <v>0.60219999999999996</v>
      </c>
      <c r="Q4" s="29">
        <v>0.62519999999999998</v>
      </c>
      <c r="R4" s="30">
        <v>779</v>
      </c>
      <c r="S4" s="30">
        <v>422</v>
      </c>
      <c r="T4" s="31">
        <v>0.54169999999999996</v>
      </c>
      <c r="U4" s="31">
        <v>0.62960000000000005</v>
      </c>
      <c r="V4" s="28">
        <v>703</v>
      </c>
      <c r="W4" s="28">
        <v>605</v>
      </c>
      <c r="X4" s="29">
        <v>0.86060000000000003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6" t="s">
        <v>45</v>
      </c>
      <c r="B5" s="26" t="s">
        <v>47</v>
      </c>
      <c r="C5" s="27">
        <v>311468.65000000002</v>
      </c>
      <c r="D5" s="27">
        <v>481497.15</v>
      </c>
      <c r="E5" s="15">
        <v>0.64687537610554902</v>
      </c>
      <c r="F5" s="28">
        <v>221</v>
      </c>
      <c r="G5" s="28">
        <v>228</v>
      </c>
      <c r="H5" s="29">
        <v>1.0317000000000001</v>
      </c>
      <c r="I5" s="13">
        <v>1</v>
      </c>
      <c r="J5" s="30">
        <v>323</v>
      </c>
      <c r="K5" s="30">
        <v>289</v>
      </c>
      <c r="L5" s="31">
        <v>0.89470000000000005</v>
      </c>
      <c r="M5" s="15">
        <v>0.87229999999999996</v>
      </c>
      <c r="N5" s="32">
        <v>386033.91999999998</v>
      </c>
      <c r="O5" s="32">
        <v>240471.7</v>
      </c>
      <c r="P5" s="29">
        <v>0.62290000000000001</v>
      </c>
      <c r="Q5" s="29">
        <v>0.63109999999999999</v>
      </c>
      <c r="R5" s="30">
        <v>264</v>
      </c>
      <c r="S5" s="30">
        <v>153</v>
      </c>
      <c r="T5" s="31">
        <v>0.57950000000000002</v>
      </c>
      <c r="U5" s="31">
        <v>0.59450000000000003</v>
      </c>
      <c r="V5" s="28">
        <v>163</v>
      </c>
      <c r="W5" s="28">
        <v>140</v>
      </c>
      <c r="X5" s="29">
        <v>0.8589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6" t="s">
        <v>48</v>
      </c>
      <c r="B6" s="26" t="s">
        <v>49</v>
      </c>
      <c r="C6" s="27">
        <v>1884544.31</v>
      </c>
      <c r="D6" s="27">
        <v>3054553.84</v>
      </c>
      <c r="E6" s="15">
        <v>0.61696221730372303</v>
      </c>
      <c r="F6" s="28">
        <v>1690</v>
      </c>
      <c r="G6" s="28">
        <v>1636</v>
      </c>
      <c r="H6" s="29">
        <v>0.96799999999999997</v>
      </c>
      <c r="I6" s="13">
        <v>1</v>
      </c>
      <c r="J6" s="30">
        <v>1851</v>
      </c>
      <c r="K6" s="30">
        <v>1807</v>
      </c>
      <c r="L6" s="31">
        <v>0.97619999999999996</v>
      </c>
      <c r="M6" s="15">
        <v>0.9</v>
      </c>
      <c r="N6" s="32">
        <v>2380800.2599999998</v>
      </c>
      <c r="O6" s="32">
        <v>1490092.75</v>
      </c>
      <c r="P6" s="29">
        <v>0.62590000000000001</v>
      </c>
      <c r="Q6" s="29">
        <v>0.63790000000000002</v>
      </c>
      <c r="R6" s="30">
        <v>1376</v>
      </c>
      <c r="S6" s="30">
        <v>846</v>
      </c>
      <c r="T6" s="31">
        <v>0.61480000000000001</v>
      </c>
      <c r="U6" s="31">
        <v>0.7</v>
      </c>
      <c r="V6" s="28">
        <v>1310</v>
      </c>
      <c r="W6" s="28">
        <v>1206</v>
      </c>
      <c r="X6" s="29">
        <v>0.92059999999999997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6" t="s">
        <v>45</v>
      </c>
      <c r="B7" s="26" t="s">
        <v>50</v>
      </c>
      <c r="C7" s="27">
        <v>943783.83</v>
      </c>
      <c r="D7" s="27">
        <v>1287145.1100000001</v>
      </c>
      <c r="E7" s="15">
        <v>0.73323809620812697</v>
      </c>
      <c r="F7" s="28">
        <v>557</v>
      </c>
      <c r="G7" s="28">
        <v>503</v>
      </c>
      <c r="H7" s="29">
        <v>0.90310000000000001</v>
      </c>
      <c r="I7" s="13">
        <v>0.97570000000000001</v>
      </c>
      <c r="J7" s="30">
        <v>835</v>
      </c>
      <c r="K7" s="30">
        <v>777</v>
      </c>
      <c r="L7" s="31">
        <v>0.93049999999999999</v>
      </c>
      <c r="M7" s="15">
        <v>0.9</v>
      </c>
      <c r="N7" s="32">
        <v>946892.66</v>
      </c>
      <c r="O7" s="32">
        <v>696579.43</v>
      </c>
      <c r="P7" s="29">
        <v>0.73560000000000003</v>
      </c>
      <c r="Q7" s="29">
        <v>0.7</v>
      </c>
      <c r="R7" s="30">
        <v>606</v>
      </c>
      <c r="S7" s="30">
        <v>428</v>
      </c>
      <c r="T7" s="31">
        <v>0.70630000000000004</v>
      </c>
      <c r="U7" s="31">
        <v>0.7</v>
      </c>
      <c r="V7" s="28">
        <v>582</v>
      </c>
      <c r="W7" s="28">
        <v>505</v>
      </c>
      <c r="X7" s="29">
        <v>0.86770000000000003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6" t="s">
        <v>45</v>
      </c>
      <c r="B8" s="26" t="s">
        <v>51</v>
      </c>
      <c r="C8" s="27">
        <v>396448.36</v>
      </c>
      <c r="D8" s="27">
        <v>526735.5</v>
      </c>
      <c r="E8" s="15">
        <v>0.75265168191625598</v>
      </c>
      <c r="F8" s="28">
        <v>162</v>
      </c>
      <c r="G8" s="28">
        <v>165</v>
      </c>
      <c r="H8" s="29">
        <v>1.0185</v>
      </c>
      <c r="I8" s="13">
        <v>1</v>
      </c>
      <c r="J8" s="30">
        <v>265</v>
      </c>
      <c r="K8" s="30">
        <v>239</v>
      </c>
      <c r="L8" s="31">
        <v>0.90190000000000003</v>
      </c>
      <c r="M8" s="15">
        <v>0.88449999999999995</v>
      </c>
      <c r="N8" s="32">
        <v>440849.87</v>
      </c>
      <c r="O8" s="32">
        <v>329610.38</v>
      </c>
      <c r="P8" s="29">
        <v>0.74770000000000003</v>
      </c>
      <c r="Q8" s="29">
        <v>0.7</v>
      </c>
      <c r="R8" s="30">
        <v>187</v>
      </c>
      <c r="S8" s="30">
        <v>117</v>
      </c>
      <c r="T8" s="31">
        <v>0.62570000000000003</v>
      </c>
      <c r="U8" s="31">
        <v>0.64270000000000005</v>
      </c>
      <c r="V8" s="28">
        <v>178</v>
      </c>
      <c r="W8" s="28">
        <v>83</v>
      </c>
      <c r="X8" s="29">
        <v>0.46629999999999999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6" t="s">
        <v>52</v>
      </c>
      <c r="B9" s="26" t="s">
        <v>53</v>
      </c>
      <c r="C9" s="27">
        <v>2369997.14</v>
      </c>
      <c r="D9" s="27">
        <v>3944154.35</v>
      </c>
      <c r="E9" s="15">
        <v>0.60088853774193696</v>
      </c>
      <c r="F9" s="28">
        <v>1993</v>
      </c>
      <c r="G9" s="28">
        <v>1804</v>
      </c>
      <c r="H9" s="29">
        <v>0.9052</v>
      </c>
      <c r="I9" s="13">
        <v>0.95569999999999999</v>
      </c>
      <c r="J9" s="30">
        <v>2498</v>
      </c>
      <c r="K9" s="30">
        <v>2339</v>
      </c>
      <c r="L9" s="31">
        <v>0.93630000000000002</v>
      </c>
      <c r="M9" s="15">
        <v>0.9</v>
      </c>
      <c r="N9" s="32">
        <v>2990047.84</v>
      </c>
      <c r="O9" s="32">
        <v>1880445.68</v>
      </c>
      <c r="P9" s="29">
        <v>0.62890000000000001</v>
      </c>
      <c r="Q9" s="29">
        <v>0.63639999999999997</v>
      </c>
      <c r="R9" s="30">
        <v>1954</v>
      </c>
      <c r="S9" s="30">
        <v>1044</v>
      </c>
      <c r="T9" s="31">
        <v>0.5343</v>
      </c>
      <c r="U9" s="31">
        <v>0.63280000000000003</v>
      </c>
      <c r="V9" s="28">
        <v>1535</v>
      </c>
      <c r="W9" s="28">
        <v>1327</v>
      </c>
      <c r="X9" s="29">
        <v>0.86450000000000005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6" t="s">
        <v>52</v>
      </c>
      <c r="B10" s="26" t="s">
        <v>54</v>
      </c>
      <c r="C10" s="27">
        <v>1370348.48</v>
      </c>
      <c r="D10" s="27">
        <v>2053089.31</v>
      </c>
      <c r="E10" s="15">
        <v>0.667456828753348</v>
      </c>
      <c r="F10" s="28">
        <v>1070</v>
      </c>
      <c r="G10" s="28">
        <v>988</v>
      </c>
      <c r="H10" s="29">
        <v>0.9234</v>
      </c>
      <c r="I10" s="13">
        <v>0.96850000000000003</v>
      </c>
      <c r="J10" s="30">
        <v>1288</v>
      </c>
      <c r="K10" s="30">
        <v>1220</v>
      </c>
      <c r="L10" s="31">
        <v>0.94720000000000004</v>
      </c>
      <c r="M10" s="15">
        <v>0.9</v>
      </c>
      <c r="N10" s="32">
        <v>1501161.32</v>
      </c>
      <c r="O10" s="32">
        <v>986478.66</v>
      </c>
      <c r="P10" s="29">
        <v>0.65710000000000002</v>
      </c>
      <c r="Q10" s="29">
        <v>0.67459999999999998</v>
      </c>
      <c r="R10" s="30">
        <v>965</v>
      </c>
      <c r="S10" s="30">
        <v>593</v>
      </c>
      <c r="T10" s="31">
        <v>0.61450000000000005</v>
      </c>
      <c r="U10" s="31">
        <v>0.7</v>
      </c>
      <c r="V10" s="28">
        <v>813</v>
      </c>
      <c r="W10" s="28">
        <v>711</v>
      </c>
      <c r="X10" s="29">
        <v>0.87450000000000006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6" t="s">
        <v>55</v>
      </c>
      <c r="B11" s="26" t="s">
        <v>56</v>
      </c>
      <c r="C11" s="27">
        <v>2715238.68</v>
      </c>
      <c r="D11" s="27">
        <v>3994519.35</v>
      </c>
      <c r="E11" s="15">
        <v>0.67974102566307504</v>
      </c>
      <c r="F11" s="28">
        <v>1626</v>
      </c>
      <c r="G11" s="28">
        <v>1520</v>
      </c>
      <c r="H11" s="29">
        <v>0.93479999999999996</v>
      </c>
      <c r="I11" s="13">
        <v>1</v>
      </c>
      <c r="J11" s="30">
        <v>1993</v>
      </c>
      <c r="K11" s="30">
        <v>1754</v>
      </c>
      <c r="L11" s="31">
        <v>0.88009999999999999</v>
      </c>
      <c r="M11" s="15">
        <v>0.86619999999999997</v>
      </c>
      <c r="N11" s="32">
        <v>3140987.04</v>
      </c>
      <c r="O11" s="32">
        <v>2246255.71</v>
      </c>
      <c r="P11" s="29">
        <v>0.71509999999999996</v>
      </c>
      <c r="Q11" s="29">
        <v>0.69820000000000004</v>
      </c>
      <c r="R11" s="30">
        <v>1596</v>
      </c>
      <c r="S11" s="30">
        <v>1042</v>
      </c>
      <c r="T11" s="31">
        <v>0.65290000000000004</v>
      </c>
      <c r="U11" s="31">
        <v>0.7</v>
      </c>
      <c r="V11" s="28">
        <v>1291</v>
      </c>
      <c r="W11" s="28">
        <v>1157</v>
      </c>
      <c r="X11" s="29">
        <v>0.8962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6" t="s">
        <v>55</v>
      </c>
      <c r="B12" s="26" t="s">
        <v>57</v>
      </c>
      <c r="C12" s="27">
        <v>4349844.62</v>
      </c>
      <c r="D12" s="27">
        <v>6316195.8200000003</v>
      </c>
      <c r="E12" s="15">
        <v>0.68868108968793795</v>
      </c>
      <c r="F12" s="28">
        <v>2733</v>
      </c>
      <c r="G12" s="28">
        <v>2689</v>
      </c>
      <c r="H12" s="29">
        <v>0.9839</v>
      </c>
      <c r="I12" s="13">
        <v>1</v>
      </c>
      <c r="J12" s="30">
        <v>3364</v>
      </c>
      <c r="K12" s="30">
        <v>3064</v>
      </c>
      <c r="L12" s="31">
        <v>0.91080000000000005</v>
      </c>
      <c r="M12" s="15">
        <v>0.88800000000000001</v>
      </c>
      <c r="N12" s="32">
        <v>4945765.67</v>
      </c>
      <c r="O12" s="32">
        <v>3563922.52</v>
      </c>
      <c r="P12" s="29">
        <v>0.72060000000000002</v>
      </c>
      <c r="Q12" s="29">
        <v>0.7</v>
      </c>
      <c r="R12" s="30">
        <v>2145</v>
      </c>
      <c r="S12" s="30">
        <v>1429</v>
      </c>
      <c r="T12" s="31">
        <v>0.66620000000000001</v>
      </c>
      <c r="U12" s="31">
        <v>0.7</v>
      </c>
      <c r="V12" s="28">
        <v>2524</v>
      </c>
      <c r="W12" s="28">
        <v>2195</v>
      </c>
      <c r="X12" s="29">
        <v>0.86970000000000003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6" t="s">
        <v>58</v>
      </c>
      <c r="B13" s="26" t="s">
        <v>59</v>
      </c>
      <c r="C13" s="27">
        <v>7143786.1100000003</v>
      </c>
      <c r="D13" s="27">
        <v>11341706.67</v>
      </c>
      <c r="E13" s="15">
        <v>0.62986870652333704</v>
      </c>
      <c r="F13" s="28">
        <v>4171</v>
      </c>
      <c r="G13" s="28">
        <v>4042</v>
      </c>
      <c r="H13" s="29">
        <v>0.96909999999999996</v>
      </c>
      <c r="I13" s="13">
        <v>1</v>
      </c>
      <c r="J13" s="30">
        <v>5619</v>
      </c>
      <c r="K13" s="30">
        <v>5358</v>
      </c>
      <c r="L13" s="31">
        <v>0.9536</v>
      </c>
      <c r="M13" s="15">
        <v>0.9</v>
      </c>
      <c r="N13" s="32">
        <v>8064937.1200000001</v>
      </c>
      <c r="O13" s="32">
        <v>5658674.5</v>
      </c>
      <c r="P13" s="29">
        <v>0.7016</v>
      </c>
      <c r="Q13" s="29">
        <v>0.7</v>
      </c>
      <c r="R13" s="30">
        <v>4305</v>
      </c>
      <c r="S13" s="30">
        <v>2918</v>
      </c>
      <c r="T13" s="31">
        <v>0.67779999999999996</v>
      </c>
      <c r="U13" s="31">
        <v>0.7</v>
      </c>
      <c r="V13" s="28">
        <v>3536</v>
      </c>
      <c r="W13" s="28">
        <v>2837</v>
      </c>
      <c r="X13" s="29">
        <v>0.80230000000000001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6" t="s">
        <v>45</v>
      </c>
      <c r="B14" s="26" t="s">
        <v>60</v>
      </c>
      <c r="C14" s="27">
        <v>2486259.3199999998</v>
      </c>
      <c r="D14" s="27">
        <v>4001379.69</v>
      </c>
      <c r="E14" s="15">
        <v>0.62135051222794602</v>
      </c>
      <c r="F14" s="28">
        <v>1500</v>
      </c>
      <c r="G14" s="28">
        <v>1434</v>
      </c>
      <c r="H14" s="29">
        <v>0.95599999999999996</v>
      </c>
      <c r="I14" s="13">
        <v>1</v>
      </c>
      <c r="J14" s="30">
        <v>2371</v>
      </c>
      <c r="K14" s="30">
        <v>2127</v>
      </c>
      <c r="L14" s="31">
        <v>0.89710000000000001</v>
      </c>
      <c r="M14" s="15">
        <v>0.871</v>
      </c>
      <c r="N14" s="32">
        <v>2826591.52</v>
      </c>
      <c r="O14" s="32">
        <v>1866717.38</v>
      </c>
      <c r="P14" s="29">
        <v>0.66039999999999999</v>
      </c>
      <c r="Q14" s="29">
        <v>0.66610000000000003</v>
      </c>
      <c r="R14" s="30">
        <v>1992</v>
      </c>
      <c r="S14" s="30">
        <v>1167</v>
      </c>
      <c r="T14" s="31">
        <v>0.58579999999999999</v>
      </c>
      <c r="U14" s="31">
        <v>0.67410000000000003</v>
      </c>
      <c r="V14" s="28">
        <v>1332</v>
      </c>
      <c r="W14" s="28">
        <v>1041</v>
      </c>
      <c r="X14" s="29">
        <v>0.78149999999999997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6" t="s">
        <v>48</v>
      </c>
      <c r="B15" s="26" t="s">
        <v>61</v>
      </c>
      <c r="C15" s="27">
        <v>8056618.5899999999</v>
      </c>
      <c r="D15" s="27">
        <v>12165121.810000001</v>
      </c>
      <c r="E15" s="15">
        <v>0.662271920974707</v>
      </c>
      <c r="F15" s="28">
        <v>3799</v>
      </c>
      <c r="G15" s="28">
        <v>3838</v>
      </c>
      <c r="H15" s="29">
        <v>1.0103</v>
      </c>
      <c r="I15" s="13">
        <v>1</v>
      </c>
      <c r="J15" s="30">
        <v>4589</v>
      </c>
      <c r="K15" s="30">
        <v>4103</v>
      </c>
      <c r="L15" s="31">
        <v>0.89410000000000001</v>
      </c>
      <c r="M15" s="15">
        <v>0.88900000000000001</v>
      </c>
      <c r="N15" s="32">
        <v>8793874.7200000007</v>
      </c>
      <c r="O15" s="32">
        <v>6593559.4800000004</v>
      </c>
      <c r="P15" s="29">
        <v>0.74980000000000002</v>
      </c>
      <c r="Q15" s="29">
        <v>0.7</v>
      </c>
      <c r="R15" s="30">
        <v>3503</v>
      </c>
      <c r="S15" s="30">
        <v>2509</v>
      </c>
      <c r="T15" s="31">
        <v>0.71619999999999995</v>
      </c>
      <c r="U15" s="31">
        <v>0.7</v>
      </c>
      <c r="V15" s="28">
        <v>2808</v>
      </c>
      <c r="W15" s="28">
        <v>2310</v>
      </c>
      <c r="X15" s="29">
        <v>0.8226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6" t="s">
        <v>45</v>
      </c>
      <c r="B16" s="26" t="s">
        <v>62</v>
      </c>
      <c r="C16" s="27">
        <v>3495371.16</v>
      </c>
      <c r="D16" s="27">
        <v>5123954.09</v>
      </c>
      <c r="E16" s="15">
        <v>0.68216285677141997</v>
      </c>
      <c r="F16" s="28">
        <v>1864</v>
      </c>
      <c r="G16" s="28">
        <v>1807</v>
      </c>
      <c r="H16" s="29">
        <v>0.96940000000000004</v>
      </c>
      <c r="I16" s="13">
        <v>1</v>
      </c>
      <c r="J16" s="30">
        <v>2636</v>
      </c>
      <c r="K16" s="30">
        <v>2471</v>
      </c>
      <c r="L16" s="31">
        <v>0.93740000000000001</v>
      </c>
      <c r="M16" s="15">
        <v>0.9</v>
      </c>
      <c r="N16" s="32">
        <v>3972867.89</v>
      </c>
      <c r="O16" s="32">
        <v>2745837.68</v>
      </c>
      <c r="P16" s="29">
        <v>0.69110000000000005</v>
      </c>
      <c r="Q16" s="29">
        <v>0.67249999999999999</v>
      </c>
      <c r="R16" s="30">
        <v>2090</v>
      </c>
      <c r="S16" s="30">
        <v>1290</v>
      </c>
      <c r="T16" s="31">
        <v>0.61719999999999997</v>
      </c>
      <c r="U16" s="31">
        <v>0.7</v>
      </c>
      <c r="V16" s="28">
        <v>1716</v>
      </c>
      <c r="W16" s="28">
        <v>1509</v>
      </c>
      <c r="X16" s="29">
        <v>0.87939999999999996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6" t="s">
        <v>52</v>
      </c>
      <c r="B17" s="26" t="s">
        <v>63</v>
      </c>
      <c r="C17" s="27">
        <v>614990.1</v>
      </c>
      <c r="D17" s="27">
        <v>899168.35</v>
      </c>
      <c r="E17" s="15">
        <v>0.68395434514571196</v>
      </c>
      <c r="F17" s="28">
        <v>186</v>
      </c>
      <c r="G17" s="28">
        <v>181</v>
      </c>
      <c r="H17" s="29">
        <v>0.97309999999999997</v>
      </c>
      <c r="I17" s="13">
        <v>1</v>
      </c>
      <c r="J17" s="30">
        <v>259</v>
      </c>
      <c r="K17" s="30">
        <v>244</v>
      </c>
      <c r="L17" s="31">
        <v>0.94210000000000005</v>
      </c>
      <c r="M17" s="15">
        <v>0.9</v>
      </c>
      <c r="N17" s="32">
        <v>644701.59</v>
      </c>
      <c r="O17" s="32">
        <v>483291.59</v>
      </c>
      <c r="P17" s="29">
        <v>0.74960000000000004</v>
      </c>
      <c r="Q17" s="29">
        <v>0.7</v>
      </c>
      <c r="R17" s="30">
        <v>217</v>
      </c>
      <c r="S17" s="30">
        <v>153</v>
      </c>
      <c r="T17" s="31">
        <v>0.70509999999999995</v>
      </c>
      <c r="U17" s="31">
        <v>0.7</v>
      </c>
      <c r="V17" s="28">
        <v>163</v>
      </c>
      <c r="W17" s="28">
        <v>105</v>
      </c>
      <c r="X17" s="29">
        <v>0.64419999999999999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6" t="s">
        <v>55</v>
      </c>
      <c r="B18" s="26" t="s">
        <v>64</v>
      </c>
      <c r="C18" s="27">
        <v>2592906.7000000002</v>
      </c>
      <c r="D18" s="27">
        <v>4372610.51</v>
      </c>
      <c r="E18" s="15">
        <v>0.59298826046136899</v>
      </c>
      <c r="F18" s="28">
        <v>1335</v>
      </c>
      <c r="G18" s="28">
        <v>1255</v>
      </c>
      <c r="H18" s="29">
        <v>0.94010000000000005</v>
      </c>
      <c r="I18" s="13">
        <v>0.98760000000000003</v>
      </c>
      <c r="J18" s="30">
        <v>1940</v>
      </c>
      <c r="K18" s="30">
        <v>1600</v>
      </c>
      <c r="L18" s="31">
        <v>0.82469999999999999</v>
      </c>
      <c r="M18" s="15">
        <v>0.83379999999999999</v>
      </c>
      <c r="N18" s="32">
        <v>3089391.87</v>
      </c>
      <c r="O18" s="32">
        <v>2078616.67</v>
      </c>
      <c r="P18" s="29">
        <v>0.67279999999999995</v>
      </c>
      <c r="Q18" s="29">
        <v>0.69030000000000002</v>
      </c>
      <c r="R18" s="30">
        <v>1269</v>
      </c>
      <c r="S18" s="30">
        <v>753</v>
      </c>
      <c r="T18" s="31">
        <v>0.59340000000000004</v>
      </c>
      <c r="U18" s="31">
        <v>0.67479999999999996</v>
      </c>
      <c r="V18" s="28">
        <v>1148</v>
      </c>
      <c r="W18" s="28">
        <v>871</v>
      </c>
      <c r="X18" s="29">
        <v>0.75870000000000004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6" t="s">
        <v>42</v>
      </c>
      <c r="B19" s="26" t="s">
        <v>65</v>
      </c>
      <c r="C19" s="27">
        <v>819781.13</v>
      </c>
      <c r="D19" s="27">
        <v>1273762.44</v>
      </c>
      <c r="E19" s="15">
        <v>0.64359028360107695</v>
      </c>
      <c r="F19" s="28">
        <v>626</v>
      </c>
      <c r="G19" s="28">
        <v>594</v>
      </c>
      <c r="H19" s="29">
        <v>0.94889999999999997</v>
      </c>
      <c r="I19" s="13">
        <v>0.99419999999999997</v>
      </c>
      <c r="J19" s="30">
        <v>827</v>
      </c>
      <c r="K19" s="30">
        <v>754</v>
      </c>
      <c r="L19" s="31">
        <v>0.91169999999999995</v>
      </c>
      <c r="M19" s="15">
        <v>0.9</v>
      </c>
      <c r="N19" s="32">
        <v>839498.06</v>
      </c>
      <c r="O19" s="32">
        <v>618104.66</v>
      </c>
      <c r="P19" s="29">
        <v>0.73629999999999995</v>
      </c>
      <c r="Q19" s="29">
        <v>0.7</v>
      </c>
      <c r="R19" s="30">
        <v>571</v>
      </c>
      <c r="S19" s="30">
        <v>344</v>
      </c>
      <c r="T19" s="31">
        <v>0.60250000000000004</v>
      </c>
      <c r="U19" s="31">
        <v>0.7</v>
      </c>
      <c r="V19" s="28">
        <v>465</v>
      </c>
      <c r="W19" s="28">
        <v>389</v>
      </c>
      <c r="X19" s="29">
        <v>0.83660000000000001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6" t="s">
        <v>45</v>
      </c>
      <c r="B20" s="26" t="s">
        <v>66</v>
      </c>
      <c r="C20" s="27">
        <v>6605475.8600000003</v>
      </c>
      <c r="D20" s="27">
        <v>10358119.390000001</v>
      </c>
      <c r="E20" s="15">
        <v>0.63770995595755497</v>
      </c>
      <c r="F20" s="28">
        <v>3639</v>
      </c>
      <c r="G20" s="28">
        <v>3559</v>
      </c>
      <c r="H20" s="29">
        <v>0.97799999999999998</v>
      </c>
      <c r="I20" s="13">
        <v>1</v>
      </c>
      <c r="J20" s="30">
        <v>4771</v>
      </c>
      <c r="K20" s="30">
        <v>4544</v>
      </c>
      <c r="L20" s="31">
        <v>0.95240000000000002</v>
      </c>
      <c r="M20" s="15">
        <v>0.9</v>
      </c>
      <c r="N20" s="32">
        <v>7438228.1600000001</v>
      </c>
      <c r="O20" s="32">
        <v>5166335.33</v>
      </c>
      <c r="P20" s="29">
        <v>0.6946</v>
      </c>
      <c r="Q20" s="29">
        <v>0.6966</v>
      </c>
      <c r="R20" s="30">
        <v>4202</v>
      </c>
      <c r="S20" s="30">
        <v>2642</v>
      </c>
      <c r="T20" s="31">
        <v>0.62870000000000004</v>
      </c>
      <c r="U20" s="31">
        <v>0.7</v>
      </c>
      <c r="V20" s="28">
        <v>3017</v>
      </c>
      <c r="W20" s="28">
        <v>2522</v>
      </c>
      <c r="X20" s="29">
        <v>0.83589999999999998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6" t="s">
        <v>42</v>
      </c>
      <c r="B21" s="26" t="s">
        <v>67</v>
      </c>
      <c r="C21" s="27">
        <v>1668867.86</v>
      </c>
      <c r="D21" s="27">
        <v>2479601.2799999998</v>
      </c>
      <c r="E21" s="15">
        <v>0.67303879597932803</v>
      </c>
      <c r="F21" s="28">
        <v>1065</v>
      </c>
      <c r="G21" s="28">
        <v>996</v>
      </c>
      <c r="H21" s="29">
        <v>0.93520000000000003</v>
      </c>
      <c r="I21" s="13">
        <v>0.97760000000000002</v>
      </c>
      <c r="J21" s="30">
        <v>1404</v>
      </c>
      <c r="K21" s="30">
        <v>1145</v>
      </c>
      <c r="L21" s="31">
        <v>0.8155</v>
      </c>
      <c r="M21" s="15">
        <v>0.81379999999999997</v>
      </c>
      <c r="N21" s="32">
        <v>1913865.33</v>
      </c>
      <c r="O21" s="32">
        <v>1326206.06</v>
      </c>
      <c r="P21" s="29">
        <v>0.69289999999999996</v>
      </c>
      <c r="Q21" s="29">
        <v>0.7</v>
      </c>
      <c r="R21" s="30">
        <v>932</v>
      </c>
      <c r="S21" s="30">
        <v>575</v>
      </c>
      <c r="T21" s="31">
        <v>0.61699999999999999</v>
      </c>
      <c r="U21" s="31">
        <v>0.69399999999999995</v>
      </c>
      <c r="V21" s="28">
        <v>854</v>
      </c>
      <c r="W21" s="28">
        <v>652</v>
      </c>
      <c r="X21" s="29">
        <v>0.76349999999999996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6" t="s">
        <v>58</v>
      </c>
      <c r="B22" s="26" t="s">
        <v>68</v>
      </c>
      <c r="C22" s="27">
        <v>648220.76</v>
      </c>
      <c r="D22" s="27">
        <v>1032924.7</v>
      </c>
      <c r="E22" s="15">
        <v>0.62755858195665204</v>
      </c>
      <c r="F22" s="28">
        <v>410</v>
      </c>
      <c r="G22" s="28">
        <v>366</v>
      </c>
      <c r="H22" s="29">
        <v>0.89270000000000005</v>
      </c>
      <c r="I22" s="13">
        <v>1</v>
      </c>
      <c r="J22" s="30">
        <v>601</v>
      </c>
      <c r="K22" s="30">
        <v>527</v>
      </c>
      <c r="L22" s="31">
        <v>0.87690000000000001</v>
      </c>
      <c r="M22" s="15">
        <v>0.87109999999999999</v>
      </c>
      <c r="N22" s="32">
        <v>789576.78</v>
      </c>
      <c r="O22" s="32">
        <v>502307.54</v>
      </c>
      <c r="P22" s="29">
        <v>0.63619999999999999</v>
      </c>
      <c r="Q22" s="29">
        <v>0.62270000000000003</v>
      </c>
      <c r="R22" s="30">
        <v>479</v>
      </c>
      <c r="S22" s="30">
        <v>260</v>
      </c>
      <c r="T22" s="31">
        <v>0.54279999999999995</v>
      </c>
      <c r="U22" s="31">
        <v>0.66779999999999995</v>
      </c>
      <c r="V22" s="28">
        <v>383</v>
      </c>
      <c r="W22" s="28">
        <v>278</v>
      </c>
      <c r="X22" s="29">
        <v>0.7258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6" t="s">
        <v>52</v>
      </c>
      <c r="B23" s="26" t="s">
        <v>69</v>
      </c>
      <c r="C23" s="27">
        <v>937749.89</v>
      </c>
      <c r="D23" s="27">
        <v>1472760.57</v>
      </c>
      <c r="E23" s="15">
        <v>0.63672935649003704</v>
      </c>
      <c r="F23" s="28">
        <v>635</v>
      </c>
      <c r="G23" s="28">
        <v>610</v>
      </c>
      <c r="H23" s="29">
        <v>0.96060000000000001</v>
      </c>
      <c r="I23" s="13">
        <v>0.96750000000000003</v>
      </c>
      <c r="J23" s="30">
        <v>866</v>
      </c>
      <c r="K23" s="30">
        <v>828</v>
      </c>
      <c r="L23" s="31">
        <v>0.95609999999999995</v>
      </c>
      <c r="M23" s="15">
        <v>0.9</v>
      </c>
      <c r="N23" s="32">
        <v>1055128.1000000001</v>
      </c>
      <c r="O23" s="32">
        <v>712297.9</v>
      </c>
      <c r="P23" s="29">
        <v>0.67510000000000003</v>
      </c>
      <c r="Q23" s="29">
        <v>0.64649999999999996</v>
      </c>
      <c r="R23" s="30">
        <v>686</v>
      </c>
      <c r="S23" s="30">
        <v>437</v>
      </c>
      <c r="T23" s="31">
        <v>0.63700000000000001</v>
      </c>
      <c r="U23" s="31">
        <v>0.68579999999999997</v>
      </c>
      <c r="V23" s="28">
        <v>514</v>
      </c>
      <c r="W23" s="28">
        <v>422</v>
      </c>
      <c r="X23" s="29">
        <v>0.82099999999999995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6" t="s">
        <v>58</v>
      </c>
      <c r="B24" s="26" t="s">
        <v>70</v>
      </c>
      <c r="C24" s="27">
        <v>316804.02</v>
      </c>
      <c r="D24" s="27">
        <v>524686.93999999994</v>
      </c>
      <c r="E24" s="15">
        <v>0.60379627516553003</v>
      </c>
      <c r="F24" s="28">
        <v>153</v>
      </c>
      <c r="G24" s="28">
        <v>159</v>
      </c>
      <c r="H24" s="29">
        <v>1.0391999999999999</v>
      </c>
      <c r="I24" s="13">
        <v>0.98770000000000002</v>
      </c>
      <c r="J24" s="30">
        <v>227</v>
      </c>
      <c r="K24" s="30">
        <v>209</v>
      </c>
      <c r="L24" s="31">
        <v>0.92069999999999996</v>
      </c>
      <c r="M24" s="15">
        <v>0.9</v>
      </c>
      <c r="N24" s="32">
        <v>360723.36</v>
      </c>
      <c r="O24" s="32">
        <v>250834.18</v>
      </c>
      <c r="P24" s="29">
        <v>0.69540000000000002</v>
      </c>
      <c r="Q24" s="29">
        <v>0.68740000000000001</v>
      </c>
      <c r="R24" s="30">
        <v>194</v>
      </c>
      <c r="S24" s="30">
        <v>118</v>
      </c>
      <c r="T24" s="31">
        <v>0.60819999999999996</v>
      </c>
      <c r="U24" s="31">
        <v>0.7</v>
      </c>
      <c r="V24" s="28">
        <v>146</v>
      </c>
      <c r="W24" s="28">
        <v>109</v>
      </c>
      <c r="X24" s="29">
        <v>0.74660000000000004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6" t="s">
        <v>45</v>
      </c>
      <c r="B25" s="26" t="s">
        <v>71</v>
      </c>
      <c r="C25" s="27">
        <v>5632706.9199999999</v>
      </c>
      <c r="D25" s="27">
        <v>8776000.6400000006</v>
      </c>
      <c r="E25" s="15">
        <v>0.64183073259210699</v>
      </c>
      <c r="F25" s="28">
        <v>4720</v>
      </c>
      <c r="G25" s="28">
        <v>4458</v>
      </c>
      <c r="H25" s="29">
        <v>0.94450000000000001</v>
      </c>
      <c r="I25" s="13">
        <v>0.95799999999999996</v>
      </c>
      <c r="J25" s="30">
        <v>5689</v>
      </c>
      <c r="K25" s="30">
        <v>5274</v>
      </c>
      <c r="L25" s="31">
        <v>0.92710000000000004</v>
      </c>
      <c r="M25" s="15">
        <v>0.9</v>
      </c>
      <c r="N25" s="32">
        <v>6834171.6600000001</v>
      </c>
      <c r="O25" s="32">
        <v>4292701.59</v>
      </c>
      <c r="P25" s="29">
        <v>0.62809999999999999</v>
      </c>
      <c r="Q25" s="29">
        <v>0.62270000000000003</v>
      </c>
      <c r="R25" s="30">
        <v>4370</v>
      </c>
      <c r="S25" s="30">
        <v>2451</v>
      </c>
      <c r="T25" s="31">
        <v>0.56089999999999995</v>
      </c>
      <c r="U25" s="31">
        <v>0.63929999999999998</v>
      </c>
      <c r="V25" s="28">
        <v>3409</v>
      </c>
      <c r="W25" s="28">
        <v>2935</v>
      </c>
      <c r="X25" s="29">
        <v>0.86099999999999999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6" t="s">
        <v>55</v>
      </c>
      <c r="B26" s="26" t="s">
        <v>72</v>
      </c>
      <c r="C26" s="27">
        <v>2901089.21</v>
      </c>
      <c r="D26" s="27">
        <v>4593314.3099999996</v>
      </c>
      <c r="E26" s="15">
        <v>0.63158952647418498</v>
      </c>
      <c r="F26" s="28">
        <v>2799</v>
      </c>
      <c r="G26" s="28">
        <v>2527</v>
      </c>
      <c r="H26" s="29">
        <v>0.90280000000000005</v>
      </c>
      <c r="I26" s="13">
        <v>0.98360000000000003</v>
      </c>
      <c r="J26" s="30">
        <v>3425</v>
      </c>
      <c r="K26" s="30">
        <v>2872</v>
      </c>
      <c r="L26" s="31">
        <v>0.83850000000000002</v>
      </c>
      <c r="M26" s="15">
        <v>0.76829999999999998</v>
      </c>
      <c r="N26" s="32">
        <v>3473035.47</v>
      </c>
      <c r="O26" s="32">
        <v>2228628.04</v>
      </c>
      <c r="P26" s="29">
        <v>0.64170000000000005</v>
      </c>
      <c r="Q26" s="29">
        <v>0.64239999999999997</v>
      </c>
      <c r="R26" s="30">
        <v>2361</v>
      </c>
      <c r="S26" s="30">
        <v>1337</v>
      </c>
      <c r="T26" s="31">
        <v>0.56630000000000003</v>
      </c>
      <c r="U26" s="31">
        <v>0.67520000000000002</v>
      </c>
      <c r="V26" s="28">
        <v>1983</v>
      </c>
      <c r="W26" s="28">
        <v>1754</v>
      </c>
      <c r="X26" s="29">
        <v>0.88449999999999995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6" t="s">
        <v>55</v>
      </c>
      <c r="B27" s="26" t="s">
        <v>73</v>
      </c>
      <c r="C27" s="27">
        <v>4787730.99</v>
      </c>
      <c r="D27" s="27">
        <v>7739824.5599999996</v>
      </c>
      <c r="E27" s="15">
        <v>0.61858391658428002</v>
      </c>
      <c r="F27" s="28">
        <v>3044</v>
      </c>
      <c r="G27" s="28">
        <v>2810</v>
      </c>
      <c r="H27" s="29">
        <v>0.92310000000000003</v>
      </c>
      <c r="I27" s="13">
        <v>0.9849</v>
      </c>
      <c r="J27" s="30">
        <v>3931</v>
      </c>
      <c r="K27" s="30">
        <v>3513</v>
      </c>
      <c r="L27" s="31">
        <v>0.89370000000000005</v>
      </c>
      <c r="M27" s="15">
        <v>0.83679999999999999</v>
      </c>
      <c r="N27" s="32">
        <v>5775646.6399999997</v>
      </c>
      <c r="O27" s="32">
        <v>3882093.29</v>
      </c>
      <c r="P27" s="29">
        <v>0.67210000000000003</v>
      </c>
      <c r="Q27" s="29">
        <v>0.68589999999999995</v>
      </c>
      <c r="R27" s="30">
        <v>2680</v>
      </c>
      <c r="S27" s="30">
        <v>1579</v>
      </c>
      <c r="T27" s="31">
        <v>0.58919999999999995</v>
      </c>
      <c r="U27" s="31">
        <v>0.67800000000000005</v>
      </c>
      <c r="V27" s="28">
        <v>2498</v>
      </c>
      <c r="W27" s="28">
        <v>1953</v>
      </c>
      <c r="X27" s="29">
        <v>0.78180000000000005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6" t="s">
        <v>55</v>
      </c>
      <c r="B28" s="26" t="s">
        <v>74</v>
      </c>
      <c r="C28" s="27">
        <v>23996607.98</v>
      </c>
      <c r="D28" s="27">
        <v>37148736.07</v>
      </c>
      <c r="E28" s="15">
        <v>0.645960280715413</v>
      </c>
      <c r="F28" s="28">
        <v>13499</v>
      </c>
      <c r="G28" s="28">
        <v>12474</v>
      </c>
      <c r="H28" s="29">
        <v>0.92410000000000003</v>
      </c>
      <c r="I28" s="13">
        <v>0.96160000000000001</v>
      </c>
      <c r="J28" s="30">
        <v>18080</v>
      </c>
      <c r="K28" s="30">
        <v>14485</v>
      </c>
      <c r="L28" s="31">
        <v>0.80120000000000002</v>
      </c>
      <c r="M28" s="15">
        <v>0.81799999999999995</v>
      </c>
      <c r="N28" s="32">
        <v>27996104.079999998</v>
      </c>
      <c r="O28" s="32">
        <v>18812660.289999999</v>
      </c>
      <c r="P28" s="29">
        <v>0.67200000000000004</v>
      </c>
      <c r="Q28" s="29">
        <v>0.67359999999999998</v>
      </c>
      <c r="R28" s="30">
        <v>12461</v>
      </c>
      <c r="S28" s="30">
        <v>7219</v>
      </c>
      <c r="T28" s="31">
        <v>0.57930000000000004</v>
      </c>
      <c r="U28" s="31">
        <v>0.66020000000000001</v>
      </c>
      <c r="V28" s="28">
        <v>9934</v>
      </c>
      <c r="W28" s="28">
        <v>7636</v>
      </c>
      <c r="X28" s="29">
        <v>0.76870000000000005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6" t="s">
        <v>52</v>
      </c>
      <c r="B29" s="26" t="s">
        <v>75</v>
      </c>
      <c r="C29" s="27">
        <v>1354044.53</v>
      </c>
      <c r="D29" s="27">
        <v>2107977.02</v>
      </c>
      <c r="E29" s="15">
        <v>0.64234311719394399</v>
      </c>
      <c r="F29" s="28">
        <v>468</v>
      </c>
      <c r="G29" s="28">
        <v>456</v>
      </c>
      <c r="H29" s="29">
        <v>0.97440000000000004</v>
      </c>
      <c r="I29" s="13">
        <v>0.98629999999999995</v>
      </c>
      <c r="J29" s="30">
        <v>706</v>
      </c>
      <c r="K29" s="30">
        <v>663</v>
      </c>
      <c r="L29" s="31">
        <v>0.93910000000000005</v>
      </c>
      <c r="M29" s="15">
        <v>0.9</v>
      </c>
      <c r="N29" s="32">
        <v>1510925.04</v>
      </c>
      <c r="O29" s="32">
        <v>1071312.8500000001</v>
      </c>
      <c r="P29" s="29">
        <v>0.70899999999999996</v>
      </c>
      <c r="Q29" s="29">
        <v>0.7</v>
      </c>
      <c r="R29" s="30">
        <v>612</v>
      </c>
      <c r="S29" s="30">
        <v>415</v>
      </c>
      <c r="T29" s="31">
        <v>0.67810000000000004</v>
      </c>
      <c r="U29" s="31">
        <v>0.7</v>
      </c>
      <c r="V29" s="28">
        <v>393</v>
      </c>
      <c r="W29" s="28">
        <v>273</v>
      </c>
      <c r="X29" s="29">
        <v>0.69469999999999998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6" t="s">
        <v>52</v>
      </c>
      <c r="B30" s="26" t="s">
        <v>76</v>
      </c>
      <c r="C30" s="27">
        <v>1357354.96</v>
      </c>
      <c r="D30" s="27">
        <v>2218151.21</v>
      </c>
      <c r="E30" s="15">
        <v>0.61193076192492801</v>
      </c>
      <c r="F30" s="28">
        <v>482</v>
      </c>
      <c r="G30" s="28">
        <v>477</v>
      </c>
      <c r="H30" s="29">
        <v>0.98960000000000004</v>
      </c>
      <c r="I30" s="13">
        <v>1</v>
      </c>
      <c r="J30" s="30">
        <v>720</v>
      </c>
      <c r="K30" s="30">
        <v>671</v>
      </c>
      <c r="L30" s="31">
        <v>0.93189999999999995</v>
      </c>
      <c r="M30" s="15">
        <v>0.9</v>
      </c>
      <c r="N30" s="32">
        <v>1449925.1</v>
      </c>
      <c r="O30" s="32">
        <v>1032797</v>
      </c>
      <c r="P30" s="29">
        <v>0.71230000000000004</v>
      </c>
      <c r="Q30" s="29">
        <v>0.7</v>
      </c>
      <c r="R30" s="30">
        <v>595</v>
      </c>
      <c r="S30" s="30">
        <v>424</v>
      </c>
      <c r="T30" s="31">
        <v>0.71260000000000001</v>
      </c>
      <c r="U30" s="31">
        <v>0.7</v>
      </c>
      <c r="V30" s="28">
        <v>428</v>
      </c>
      <c r="W30" s="28">
        <v>318</v>
      </c>
      <c r="X30" s="29">
        <v>0.74299999999999999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6" t="s">
        <v>42</v>
      </c>
      <c r="B31" s="26" t="s">
        <v>77</v>
      </c>
      <c r="C31" s="27">
        <v>7477149.25</v>
      </c>
      <c r="D31" s="27">
        <v>12124358.140000001</v>
      </c>
      <c r="E31" s="15">
        <v>0.61670474953488996</v>
      </c>
      <c r="F31" s="28">
        <v>3471</v>
      </c>
      <c r="G31" s="28">
        <v>3448</v>
      </c>
      <c r="H31" s="29">
        <v>0.99339999999999995</v>
      </c>
      <c r="I31" s="13">
        <v>1</v>
      </c>
      <c r="J31" s="30">
        <v>4636</v>
      </c>
      <c r="K31" s="30">
        <v>4111</v>
      </c>
      <c r="L31" s="31">
        <v>0.88680000000000003</v>
      </c>
      <c r="M31" s="15">
        <v>0.8871</v>
      </c>
      <c r="N31" s="32">
        <v>8887360.1099999994</v>
      </c>
      <c r="O31" s="32">
        <v>6100975.1799999997</v>
      </c>
      <c r="P31" s="29">
        <v>0.6865</v>
      </c>
      <c r="Q31" s="29">
        <v>0.69550000000000001</v>
      </c>
      <c r="R31" s="30">
        <v>3801</v>
      </c>
      <c r="S31" s="30">
        <v>2306</v>
      </c>
      <c r="T31" s="31">
        <v>0.60670000000000002</v>
      </c>
      <c r="U31" s="31">
        <v>0.7</v>
      </c>
      <c r="V31" s="28">
        <v>2785</v>
      </c>
      <c r="W31" s="28">
        <v>2376</v>
      </c>
      <c r="X31" s="29">
        <v>0.85309999999999997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6" t="s">
        <v>42</v>
      </c>
      <c r="B32" s="26" t="s">
        <v>78</v>
      </c>
      <c r="C32" s="27">
        <v>1518979.09</v>
      </c>
      <c r="D32" s="27">
        <v>2133664.42</v>
      </c>
      <c r="E32" s="15">
        <v>0.71191096208090698</v>
      </c>
      <c r="F32" s="28">
        <v>859</v>
      </c>
      <c r="G32" s="28">
        <v>832</v>
      </c>
      <c r="H32" s="29">
        <v>0.96860000000000002</v>
      </c>
      <c r="I32" s="13">
        <v>1</v>
      </c>
      <c r="J32" s="30">
        <v>1020</v>
      </c>
      <c r="K32" s="30">
        <v>880</v>
      </c>
      <c r="L32" s="31">
        <v>0.86270000000000002</v>
      </c>
      <c r="M32" s="15">
        <v>0.81100000000000005</v>
      </c>
      <c r="N32" s="32">
        <v>1618355.36</v>
      </c>
      <c r="O32" s="32">
        <v>1193690.3400000001</v>
      </c>
      <c r="P32" s="29">
        <v>0.73760000000000003</v>
      </c>
      <c r="Q32" s="29">
        <v>0.7</v>
      </c>
      <c r="R32" s="30">
        <v>730</v>
      </c>
      <c r="S32" s="30">
        <v>519</v>
      </c>
      <c r="T32" s="31">
        <v>0.71099999999999997</v>
      </c>
      <c r="U32" s="31">
        <v>0.7</v>
      </c>
      <c r="V32" s="28">
        <v>667</v>
      </c>
      <c r="W32" s="28">
        <v>555</v>
      </c>
      <c r="X32" s="29">
        <v>0.83209999999999995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6" t="s">
        <v>55</v>
      </c>
      <c r="B33" s="26" t="s">
        <v>79</v>
      </c>
      <c r="C33" s="27">
        <v>3374811.84</v>
      </c>
      <c r="D33" s="27">
        <v>5219889.92</v>
      </c>
      <c r="E33" s="15">
        <v>0.64652931225032395</v>
      </c>
      <c r="F33" s="28">
        <v>1951</v>
      </c>
      <c r="G33" s="28">
        <v>1847</v>
      </c>
      <c r="H33" s="29">
        <v>0.94669999999999999</v>
      </c>
      <c r="I33" s="13">
        <v>0.96870000000000001</v>
      </c>
      <c r="J33" s="30">
        <v>2412</v>
      </c>
      <c r="K33" s="30">
        <v>2160</v>
      </c>
      <c r="L33" s="31">
        <v>0.89549999999999996</v>
      </c>
      <c r="M33" s="15">
        <v>0.88870000000000005</v>
      </c>
      <c r="N33" s="32">
        <v>4075343.05</v>
      </c>
      <c r="O33" s="32">
        <v>2666103.04</v>
      </c>
      <c r="P33" s="29">
        <v>0.6542</v>
      </c>
      <c r="Q33" s="29">
        <v>0.6512</v>
      </c>
      <c r="R33" s="30">
        <v>1864</v>
      </c>
      <c r="S33" s="30">
        <v>1134</v>
      </c>
      <c r="T33" s="31">
        <v>0.60840000000000005</v>
      </c>
      <c r="U33" s="31">
        <v>0.7</v>
      </c>
      <c r="V33" s="28">
        <v>1556</v>
      </c>
      <c r="W33" s="28">
        <v>1328</v>
      </c>
      <c r="X33" s="29">
        <v>0.85350000000000004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6" t="s">
        <v>42</v>
      </c>
      <c r="B34" s="26" t="s">
        <v>80</v>
      </c>
      <c r="C34" s="27">
        <v>9957883.5</v>
      </c>
      <c r="D34" s="27">
        <v>15420585.52</v>
      </c>
      <c r="E34" s="15">
        <v>0.64575261990440902</v>
      </c>
      <c r="F34" s="28">
        <v>6392</v>
      </c>
      <c r="G34" s="28">
        <v>6056</v>
      </c>
      <c r="H34" s="29">
        <v>0.94740000000000002</v>
      </c>
      <c r="I34" s="13">
        <v>0.97199999999999998</v>
      </c>
      <c r="J34" s="30">
        <v>7716</v>
      </c>
      <c r="K34" s="30">
        <v>6976</v>
      </c>
      <c r="L34" s="31">
        <v>0.90410000000000001</v>
      </c>
      <c r="M34" s="15">
        <v>0.9</v>
      </c>
      <c r="N34" s="32">
        <v>11004545.810000001</v>
      </c>
      <c r="O34" s="32">
        <v>7720232.0499999998</v>
      </c>
      <c r="P34" s="29">
        <v>0.70150000000000001</v>
      </c>
      <c r="Q34" s="29">
        <v>0.69650000000000001</v>
      </c>
      <c r="R34" s="30">
        <v>5510</v>
      </c>
      <c r="S34" s="30">
        <v>3641</v>
      </c>
      <c r="T34" s="31">
        <v>0.66080000000000005</v>
      </c>
      <c r="U34" s="31">
        <v>0.7</v>
      </c>
      <c r="V34" s="28">
        <v>4932</v>
      </c>
      <c r="W34" s="28">
        <v>3928</v>
      </c>
      <c r="X34" s="29">
        <v>0.7964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6" t="s">
        <v>81</v>
      </c>
      <c r="B35" s="26" t="s">
        <v>82</v>
      </c>
      <c r="C35" s="27">
        <v>1603991.99</v>
      </c>
      <c r="D35" s="27">
        <v>2708740.75</v>
      </c>
      <c r="E35" s="15">
        <v>0.59215411810820195</v>
      </c>
      <c r="F35" s="28">
        <v>1570</v>
      </c>
      <c r="G35" s="28">
        <v>1211</v>
      </c>
      <c r="H35" s="29">
        <v>0.77129999999999999</v>
      </c>
      <c r="I35" s="13">
        <v>0.80559999999999998</v>
      </c>
      <c r="J35" s="30">
        <v>2114</v>
      </c>
      <c r="K35" s="30">
        <v>1550</v>
      </c>
      <c r="L35" s="31">
        <v>0.73319999999999996</v>
      </c>
      <c r="M35" s="15">
        <v>0.76580000000000004</v>
      </c>
      <c r="N35" s="32">
        <v>1908258.66</v>
      </c>
      <c r="O35" s="32">
        <v>1195903.77</v>
      </c>
      <c r="P35" s="29">
        <v>0.62670000000000003</v>
      </c>
      <c r="Q35" s="29">
        <v>0.63870000000000005</v>
      </c>
      <c r="R35" s="30">
        <v>1372</v>
      </c>
      <c r="S35" s="30">
        <v>771</v>
      </c>
      <c r="T35" s="31">
        <v>0.56200000000000006</v>
      </c>
      <c r="U35" s="31">
        <v>0.68540000000000001</v>
      </c>
      <c r="V35" s="28">
        <v>902</v>
      </c>
      <c r="W35" s="28">
        <v>726</v>
      </c>
      <c r="X35" s="29">
        <v>0.80489999999999995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6" t="s">
        <v>81</v>
      </c>
      <c r="B36" s="26" t="s">
        <v>83</v>
      </c>
      <c r="C36" s="27">
        <v>1587691.29</v>
      </c>
      <c r="D36" s="27">
        <v>2934602.15</v>
      </c>
      <c r="E36" s="15">
        <v>0.54102437361057598</v>
      </c>
      <c r="F36" s="28">
        <v>1505</v>
      </c>
      <c r="G36" s="28">
        <v>1217</v>
      </c>
      <c r="H36" s="29">
        <v>0.80859999999999999</v>
      </c>
      <c r="I36" s="13">
        <v>0.86670000000000003</v>
      </c>
      <c r="J36" s="30">
        <v>2543</v>
      </c>
      <c r="K36" s="30">
        <v>1550</v>
      </c>
      <c r="L36" s="31">
        <v>0.60950000000000004</v>
      </c>
      <c r="M36" s="15">
        <v>0.6462</v>
      </c>
      <c r="N36" s="32">
        <v>1937705.44</v>
      </c>
      <c r="O36" s="32">
        <v>1165773.29</v>
      </c>
      <c r="P36" s="29">
        <v>0.60160000000000002</v>
      </c>
      <c r="Q36" s="29">
        <v>0.64739999999999998</v>
      </c>
      <c r="R36" s="30">
        <v>1315</v>
      </c>
      <c r="S36" s="30">
        <v>733</v>
      </c>
      <c r="T36" s="31">
        <v>0.55740000000000001</v>
      </c>
      <c r="U36" s="31">
        <v>0.7</v>
      </c>
      <c r="V36" s="28">
        <v>982</v>
      </c>
      <c r="W36" s="28">
        <v>788</v>
      </c>
      <c r="X36" s="29">
        <v>0.8024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6" t="s">
        <v>42</v>
      </c>
      <c r="B37" s="26" t="s">
        <v>84</v>
      </c>
      <c r="C37" s="27">
        <v>14494573.66</v>
      </c>
      <c r="D37" s="27">
        <v>22716952.82</v>
      </c>
      <c r="E37" s="15">
        <v>0.63805096461876598</v>
      </c>
      <c r="F37" s="28">
        <v>10323</v>
      </c>
      <c r="G37" s="28">
        <v>10005</v>
      </c>
      <c r="H37" s="29">
        <v>0.96919999999999995</v>
      </c>
      <c r="I37" s="13">
        <v>1</v>
      </c>
      <c r="J37" s="30">
        <v>12215</v>
      </c>
      <c r="K37" s="30">
        <v>11073</v>
      </c>
      <c r="L37" s="31">
        <v>0.90649999999999997</v>
      </c>
      <c r="M37" s="15">
        <v>0.89380000000000004</v>
      </c>
      <c r="N37" s="32">
        <v>17749250.379999999</v>
      </c>
      <c r="O37" s="32">
        <v>11377912.57</v>
      </c>
      <c r="P37" s="29">
        <v>0.64100000000000001</v>
      </c>
      <c r="Q37" s="29">
        <v>0.6492</v>
      </c>
      <c r="R37" s="30">
        <v>9129</v>
      </c>
      <c r="S37" s="30">
        <v>5306</v>
      </c>
      <c r="T37" s="31">
        <v>0.58120000000000005</v>
      </c>
      <c r="U37" s="31">
        <v>0.67559999999999998</v>
      </c>
      <c r="V37" s="28">
        <v>8229</v>
      </c>
      <c r="W37" s="28">
        <v>6447</v>
      </c>
      <c r="X37" s="29">
        <v>0.78339999999999999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6" t="s">
        <v>81</v>
      </c>
      <c r="B38" s="26" t="s">
        <v>85</v>
      </c>
      <c r="C38" s="27">
        <v>3549448.72</v>
      </c>
      <c r="D38" s="27">
        <v>5275374.21</v>
      </c>
      <c r="E38" s="15">
        <v>0.67283354293078701</v>
      </c>
      <c r="F38" s="28">
        <v>1929</v>
      </c>
      <c r="G38" s="28">
        <v>1878</v>
      </c>
      <c r="H38" s="29">
        <v>0.97360000000000002</v>
      </c>
      <c r="I38" s="13">
        <v>1</v>
      </c>
      <c r="J38" s="30">
        <v>2503</v>
      </c>
      <c r="K38" s="30">
        <v>2356</v>
      </c>
      <c r="L38" s="31">
        <v>0.94130000000000003</v>
      </c>
      <c r="M38" s="15">
        <v>0.89759999999999995</v>
      </c>
      <c r="N38" s="32">
        <v>3847625.73</v>
      </c>
      <c r="O38" s="32">
        <v>2696248.07</v>
      </c>
      <c r="P38" s="29">
        <v>0.70079999999999998</v>
      </c>
      <c r="Q38" s="29">
        <v>0.7</v>
      </c>
      <c r="R38" s="30">
        <v>1899</v>
      </c>
      <c r="S38" s="30">
        <v>1214</v>
      </c>
      <c r="T38" s="31">
        <v>0.63929999999999998</v>
      </c>
      <c r="U38" s="31">
        <v>0.69930000000000003</v>
      </c>
      <c r="V38" s="28">
        <v>1570</v>
      </c>
      <c r="W38" s="28">
        <v>1409</v>
      </c>
      <c r="X38" s="29">
        <v>0.89749999999999996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6" t="s">
        <v>45</v>
      </c>
      <c r="B39" s="26" t="s">
        <v>86</v>
      </c>
      <c r="C39" s="27">
        <v>9298181.8599999994</v>
      </c>
      <c r="D39" s="27">
        <v>14302148.9</v>
      </c>
      <c r="E39" s="15">
        <v>0.65012481166379099</v>
      </c>
      <c r="F39" s="28">
        <v>6256</v>
      </c>
      <c r="G39" s="28">
        <v>6065</v>
      </c>
      <c r="H39" s="29">
        <v>0.96950000000000003</v>
      </c>
      <c r="I39" s="13">
        <v>1</v>
      </c>
      <c r="J39" s="30">
        <v>7895</v>
      </c>
      <c r="K39" s="30">
        <v>7005</v>
      </c>
      <c r="L39" s="31">
        <v>0.88729999999999998</v>
      </c>
      <c r="M39" s="15">
        <v>0.86380000000000001</v>
      </c>
      <c r="N39" s="32">
        <v>10683065.82</v>
      </c>
      <c r="O39" s="32">
        <v>7529420.1100000003</v>
      </c>
      <c r="P39" s="29">
        <v>0.70479999999999998</v>
      </c>
      <c r="Q39" s="29">
        <v>0.69679999999999997</v>
      </c>
      <c r="R39" s="30">
        <v>5812</v>
      </c>
      <c r="S39" s="30">
        <v>3500</v>
      </c>
      <c r="T39" s="31">
        <v>0.60219999999999996</v>
      </c>
      <c r="U39" s="31">
        <v>0.6794</v>
      </c>
      <c r="V39" s="28">
        <v>5087</v>
      </c>
      <c r="W39" s="28">
        <v>4322</v>
      </c>
      <c r="X39" s="29">
        <v>0.84960000000000002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6" t="s">
        <v>52</v>
      </c>
      <c r="B40" s="26" t="s">
        <v>87</v>
      </c>
      <c r="C40" s="27">
        <v>682947.49</v>
      </c>
      <c r="D40" s="27">
        <v>1156402.1000000001</v>
      </c>
      <c r="E40" s="15">
        <v>0.59057960029647105</v>
      </c>
      <c r="F40" s="28">
        <v>305</v>
      </c>
      <c r="G40" s="28">
        <v>286</v>
      </c>
      <c r="H40" s="29">
        <v>0.93769999999999998</v>
      </c>
      <c r="I40" s="13">
        <v>0.98370000000000002</v>
      </c>
      <c r="J40" s="30">
        <v>399</v>
      </c>
      <c r="K40" s="30">
        <v>385</v>
      </c>
      <c r="L40" s="31">
        <v>0.96489999999999998</v>
      </c>
      <c r="M40" s="15">
        <v>0.9</v>
      </c>
      <c r="N40" s="32">
        <v>752424.35</v>
      </c>
      <c r="O40" s="32">
        <v>518320.27</v>
      </c>
      <c r="P40" s="29">
        <v>0.68889999999999996</v>
      </c>
      <c r="Q40" s="29">
        <v>0.69969999999999999</v>
      </c>
      <c r="R40" s="30">
        <v>355</v>
      </c>
      <c r="S40" s="30">
        <v>230</v>
      </c>
      <c r="T40" s="31">
        <v>0.64790000000000003</v>
      </c>
      <c r="U40" s="31">
        <v>0.7</v>
      </c>
      <c r="V40" s="28">
        <v>241</v>
      </c>
      <c r="W40" s="28">
        <v>169</v>
      </c>
      <c r="X40" s="29">
        <v>0.70120000000000005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6" t="s">
        <v>58</v>
      </c>
      <c r="B41" s="26" t="s">
        <v>88</v>
      </c>
      <c r="C41" s="27">
        <v>362874.08</v>
      </c>
      <c r="D41" s="27">
        <v>550588.72</v>
      </c>
      <c r="E41" s="15">
        <v>0.659065590737129</v>
      </c>
      <c r="F41" s="28">
        <v>162</v>
      </c>
      <c r="G41" s="28">
        <v>150</v>
      </c>
      <c r="H41" s="29">
        <v>0.92589999999999995</v>
      </c>
      <c r="I41" s="13">
        <v>1</v>
      </c>
      <c r="J41" s="30">
        <v>218</v>
      </c>
      <c r="K41" s="30">
        <v>209</v>
      </c>
      <c r="L41" s="31">
        <v>0.9587</v>
      </c>
      <c r="M41" s="15">
        <v>0.89300000000000002</v>
      </c>
      <c r="N41" s="32">
        <v>411783.82</v>
      </c>
      <c r="O41" s="32">
        <v>277876.05</v>
      </c>
      <c r="P41" s="29">
        <v>0.67479999999999996</v>
      </c>
      <c r="Q41" s="29">
        <v>0.66690000000000005</v>
      </c>
      <c r="R41" s="30">
        <v>168</v>
      </c>
      <c r="S41" s="30">
        <v>96</v>
      </c>
      <c r="T41" s="31">
        <v>0.57140000000000002</v>
      </c>
      <c r="U41" s="31">
        <v>0.65139999999999998</v>
      </c>
      <c r="V41" s="28">
        <v>144</v>
      </c>
      <c r="W41" s="28">
        <v>110</v>
      </c>
      <c r="X41" s="29">
        <v>0.76390000000000002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6" t="s">
        <v>81</v>
      </c>
      <c r="B42" s="26" t="s">
        <v>89</v>
      </c>
      <c r="C42" s="27">
        <v>2391354.08</v>
      </c>
      <c r="D42" s="27">
        <v>3793289.09</v>
      </c>
      <c r="E42" s="15">
        <v>0.63041704000472099</v>
      </c>
      <c r="F42" s="28">
        <v>1616</v>
      </c>
      <c r="G42" s="28">
        <v>1486</v>
      </c>
      <c r="H42" s="29">
        <v>0.91959999999999997</v>
      </c>
      <c r="I42" s="13">
        <v>0.9466</v>
      </c>
      <c r="J42" s="30">
        <v>2247</v>
      </c>
      <c r="K42" s="30">
        <v>2034</v>
      </c>
      <c r="L42" s="31">
        <v>0.9052</v>
      </c>
      <c r="M42" s="15">
        <v>0.89749999999999996</v>
      </c>
      <c r="N42" s="32">
        <v>2849248.77</v>
      </c>
      <c r="O42" s="32">
        <v>1968618.43</v>
      </c>
      <c r="P42" s="29">
        <v>0.69089999999999996</v>
      </c>
      <c r="Q42" s="29">
        <v>0.7</v>
      </c>
      <c r="R42" s="30">
        <v>1537</v>
      </c>
      <c r="S42" s="30">
        <v>873</v>
      </c>
      <c r="T42" s="31">
        <v>0.56799999999999995</v>
      </c>
      <c r="U42" s="31">
        <v>0.67859999999999998</v>
      </c>
      <c r="V42" s="28">
        <v>1360</v>
      </c>
      <c r="W42" s="28">
        <v>1110</v>
      </c>
      <c r="X42" s="29">
        <v>0.81620000000000004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6" t="s">
        <v>81</v>
      </c>
      <c r="B43" s="26" t="s">
        <v>90</v>
      </c>
      <c r="C43" s="27">
        <v>1215295.44</v>
      </c>
      <c r="D43" s="27">
        <v>1763250.21</v>
      </c>
      <c r="E43" s="15">
        <v>0.68923595364267698</v>
      </c>
      <c r="F43" s="28">
        <v>933</v>
      </c>
      <c r="G43" s="28">
        <v>912</v>
      </c>
      <c r="H43" s="29">
        <v>0.97750000000000004</v>
      </c>
      <c r="I43" s="13">
        <v>1</v>
      </c>
      <c r="J43" s="30">
        <v>1206</v>
      </c>
      <c r="K43" s="30">
        <v>1140</v>
      </c>
      <c r="L43" s="31">
        <v>0.94530000000000003</v>
      </c>
      <c r="M43" s="15">
        <v>0.9</v>
      </c>
      <c r="N43" s="32">
        <v>1468923.18</v>
      </c>
      <c r="O43" s="32">
        <v>935009.15</v>
      </c>
      <c r="P43" s="29">
        <v>0.63649999999999995</v>
      </c>
      <c r="Q43" s="29">
        <v>0.64080000000000004</v>
      </c>
      <c r="R43" s="30">
        <v>922</v>
      </c>
      <c r="S43" s="30">
        <v>545</v>
      </c>
      <c r="T43" s="31">
        <v>0.59109999999999996</v>
      </c>
      <c r="U43" s="31">
        <v>0.6583</v>
      </c>
      <c r="V43" s="28">
        <v>781</v>
      </c>
      <c r="W43" s="28">
        <v>701</v>
      </c>
      <c r="X43" s="29">
        <v>0.89759999999999995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6" t="s">
        <v>42</v>
      </c>
      <c r="B44" s="26" t="s">
        <v>91</v>
      </c>
      <c r="C44" s="27">
        <v>15916337.130000001</v>
      </c>
      <c r="D44" s="27">
        <v>25006475.149999999</v>
      </c>
      <c r="E44" s="15">
        <v>0.63648863082568397</v>
      </c>
      <c r="F44" s="28">
        <v>11023</v>
      </c>
      <c r="G44" s="28">
        <v>10342</v>
      </c>
      <c r="H44" s="29">
        <v>0.93820000000000003</v>
      </c>
      <c r="I44" s="13">
        <v>1</v>
      </c>
      <c r="J44" s="30">
        <v>13250</v>
      </c>
      <c r="K44" s="30">
        <v>10730</v>
      </c>
      <c r="L44" s="31">
        <v>0.80979999999999996</v>
      </c>
      <c r="M44" s="15">
        <v>0.81499999999999995</v>
      </c>
      <c r="N44" s="32">
        <v>17680061.370000001</v>
      </c>
      <c r="O44" s="32">
        <v>12903758.289999999</v>
      </c>
      <c r="P44" s="29">
        <v>0.7298</v>
      </c>
      <c r="Q44" s="29">
        <v>0.7</v>
      </c>
      <c r="R44" s="30">
        <v>9042</v>
      </c>
      <c r="S44" s="30">
        <v>6095</v>
      </c>
      <c r="T44" s="31">
        <v>0.67410000000000003</v>
      </c>
      <c r="U44" s="31">
        <v>0.7</v>
      </c>
      <c r="V44" s="28">
        <v>7542</v>
      </c>
      <c r="W44" s="28">
        <v>6235</v>
      </c>
      <c r="X44" s="29">
        <v>0.82669999999999999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6" t="s">
        <v>42</v>
      </c>
      <c r="B45" s="26" t="s">
        <v>92</v>
      </c>
      <c r="C45" s="27">
        <v>5605229.5899999999</v>
      </c>
      <c r="D45" s="27">
        <v>8367759.5899999999</v>
      </c>
      <c r="E45" s="15">
        <v>0.669860257063145</v>
      </c>
      <c r="F45" s="28">
        <v>4305</v>
      </c>
      <c r="G45" s="28">
        <v>3925</v>
      </c>
      <c r="H45" s="29">
        <v>0.91169999999999995</v>
      </c>
      <c r="I45" s="13">
        <v>0.95450000000000002</v>
      </c>
      <c r="J45" s="30">
        <v>4975</v>
      </c>
      <c r="K45" s="30">
        <v>4215</v>
      </c>
      <c r="L45" s="31">
        <v>0.84719999999999995</v>
      </c>
      <c r="M45" s="15">
        <v>0.85470000000000002</v>
      </c>
      <c r="N45" s="32">
        <v>6300830.8099999996</v>
      </c>
      <c r="O45" s="32">
        <v>4472575.57</v>
      </c>
      <c r="P45" s="29">
        <v>0.70979999999999999</v>
      </c>
      <c r="Q45" s="29">
        <v>0.7</v>
      </c>
      <c r="R45" s="30">
        <v>3628</v>
      </c>
      <c r="S45" s="30">
        <v>2360</v>
      </c>
      <c r="T45" s="31">
        <v>0.65049999999999997</v>
      </c>
      <c r="U45" s="31">
        <v>0.7</v>
      </c>
      <c r="V45" s="28">
        <v>2914</v>
      </c>
      <c r="W45" s="28">
        <v>2526</v>
      </c>
      <c r="X45" s="29">
        <v>0.86680000000000001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6" t="s">
        <v>81</v>
      </c>
      <c r="B46" s="26" t="s">
        <v>93</v>
      </c>
      <c r="C46" s="27">
        <v>3548753.53</v>
      </c>
      <c r="D46" s="27">
        <v>5736954.7699999996</v>
      </c>
      <c r="E46" s="15">
        <v>0.61857791672985396</v>
      </c>
      <c r="F46" s="28">
        <v>3012</v>
      </c>
      <c r="G46" s="28">
        <v>2623</v>
      </c>
      <c r="H46" s="29">
        <v>0.87080000000000002</v>
      </c>
      <c r="I46" s="13">
        <v>0.9446</v>
      </c>
      <c r="J46" s="30">
        <v>3423</v>
      </c>
      <c r="K46" s="30">
        <v>2800</v>
      </c>
      <c r="L46" s="31">
        <v>0.81799999999999995</v>
      </c>
      <c r="M46" s="15">
        <v>0.81510000000000005</v>
      </c>
      <c r="N46" s="32">
        <v>4118772.74</v>
      </c>
      <c r="O46" s="32">
        <v>2771241.71</v>
      </c>
      <c r="P46" s="29">
        <v>0.67279999999999995</v>
      </c>
      <c r="Q46" s="29">
        <v>0.67530000000000001</v>
      </c>
      <c r="R46" s="30">
        <v>2329</v>
      </c>
      <c r="S46" s="30">
        <v>1499</v>
      </c>
      <c r="T46" s="31">
        <v>0.64359999999999995</v>
      </c>
      <c r="U46" s="31">
        <v>0.7</v>
      </c>
      <c r="V46" s="28">
        <v>1862</v>
      </c>
      <c r="W46" s="28">
        <v>1554</v>
      </c>
      <c r="X46" s="29">
        <v>0.83460000000000001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6" t="s">
        <v>48</v>
      </c>
      <c r="B47" s="26" t="s">
        <v>94</v>
      </c>
      <c r="C47" s="27">
        <v>6175653.1100000003</v>
      </c>
      <c r="D47" s="27">
        <v>9313095.4100000001</v>
      </c>
      <c r="E47" s="15">
        <v>0.663114983592764</v>
      </c>
      <c r="F47" s="28">
        <v>3301</v>
      </c>
      <c r="G47" s="28">
        <v>3200</v>
      </c>
      <c r="H47" s="29">
        <v>0.96940000000000004</v>
      </c>
      <c r="I47" s="13">
        <v>1</v>
      </c>
      <c r="J47" s="30">
        <v>4250</v>
      </c>
      <c r="K47" s="30">
        <v>3736</v>
      </c>
      <c r="L47" s="31">
        <v>0.87909999999999999</v>
      </c>
      <c r="M47" s="15">
        <v>0.86240000000000006</v>
      </c>
      <c r="N47" s="32">
        <v>7076757.7400000002</v>
      </c>
      <c r="O47" s="32">
        <v>5048120.92</v>
      </c>
      <c r="P47" s="29">
        <v>0.71330000000000005</v>
      </c>
      <c r="Q47" s="29">
        <v>0.7</v>
      </c>
      <c r="R47" s="30">
        <v>3135</v>
      </c>
      <c r="S47" s="30">
        <v>1941</v>
      </c>
      <c r="T47" s="31">
        <v>0.61909999999999998</v>
      </c>
      <c r="U47" s="31">
        <v>0.7</v>
      </c>
      <c r="V47" s="28">
        <v>2517</v>
      </c>
      <c r="W47" s="28">
        <v>2068</v>
      </c>
      <c r="X47" s="29">
        <v>0.8216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6" t="s">
        <v>58</v>
      </c>
      <c r="B48" s="26" t="s">
        <v>95</v>
      </c>
      <c r="C48" s="27">
        <v>2005524.77</v>
      </c>
      <c r="D48" s="27">
        <v>3092881.62</v>
      </c>
      <c r="E48" s="15">
        <v>0.64843243822568297</v>
      </c>
      <c r="F48" s="28">
        <v>876</v>
      </c>
      <c r="G48" s="28">
        <v>855</v>
      </c>
      <c r="H48" s="29">
        <v>0.97599999999999998</v>
      </c>
      <c r="I48" s="13">
        <v>1</v>
      </c>
      <c r="J48" s="30">
        <v>1145</v>
      </c>
      <c r="K48" s="30">
        <v>1075</v>
      </c>
      <c r="L48" s="31">
        <v>0.93889999999999996</v>
      </c>
      <c r="M48" s="15">
        <v>0.9</v>
      </c>
      <c r="N48" s="32">
        <v>2138148.69</v>
      </c>
      <c r="O48" s="32">
        <v>1664383.98</v>
      </c>
      <c r="P48" s="29">
        <v>0.77839999999999998</v>
      </c>
      <c r="Q48" s="29">
        <v>0.7</v>
      </c>
      <c r="R48" s="30">
        <v>860</v>
      </c>
      <c r="S48" s="30">
        <v>580</v>
      </c>
      <c r="T48" s="31">
        <v>0.6744</v>
      </c>
      <c r="U48" s="31">
        <v>0.7</v>
      </c>
      <c r="V48" s="28">
        <v>905</v>
      </c>
      <c r="W48" s="28">
        <v>733</v>
      </c>
      <c r="X48" s="29">
        <v>0.80989999999999995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6" t="s">
        <v>58</v>
      </c>
      <c r="B49" s="26" t="s">
        <v>96</v>
      </c>
      <c r="C49" s="27">
        <v>2360611.31</v>
      </c>
      <c r="D49" s="27">
        <v>3875670.46</v>
      </c>
      <c r="E49" s="15">
        <v>0.60908463048223205</v>
      </c>
      <c r="F49" s="28">
        <v>1337</v>
      </c>
      <c r="G49" s="28">
        <v>1311</v>
      </c>
      <c r="H49" s="29">
        <v>0.98060000000000003</v>
      </c>
      <c r="I49" s="13">
        <v>1</v>
      </c>
      <c r="J49" s="30">
        <v>1829</v>
      </c>
      <c r="K49" s="30">
        <v>1696</v>
      </c>
      <c r="L49" s="31">
        <v>0.92730000000000001</v>
      </c>
      <c r="M49" s="15">
        <v>0.9</v>
      </c>
      <c r="N49" s="32">
        <v>2651822.17</v>
      </c>
      <c r="O49" s="32">
        <v>1982167.23</v>
      </c>
      <c r="P49" s="29">
        <v>0.74750000000000005</v>
      </c>
      <c r="Q49" s="29">
        <v>0.7</v>
      </c>
      <c r="R49" s="30">
        <v>1295</v>
      </c>
      <c r="S49" s="30">
        <v>863</v>
      </c>
      <c r="T49" s="31">
        <v>0.66639999999999999</v>
      </c>
      <c r="U49" s="31">
        <v>0.7</v>
      </c>
      <c r="V49" s="28">
        <v>1143</v>
      </c>
      <c r="W49" s="28">
        <v>916</v>
      </c>
      <c r="X49" s="29">
        <v>0.8014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6" t="s">
        <v>52</v>
      </c>
      <c r="B50" s="26" t="s">
        <v>97</v>
      </c>
      <c r="C50" s="27">
        <v>1853459.53</v>
      </c>
      <c r="D50" s="27">
        <v>2868019.39</v>
      </c>
      <c r="E50" s="15">
        <v>0.64625069707077498</v>
      </c>
      <c r="F50" s="28">
        <v>1558</v>
      </c>
      <c r="G50" s="28">
        <v>1459</v>
      </c>
      <c r="H50" s="29">
        <v>0.9365</v>
      </c>
      <c r="I50" s="13">
        <v>0.98219999999999996</v>
      </c>
      <c r="J50" s="30">
        <v>1661</v>
      </c>
      <c r="K50" s="30">
        <v>1519</v>
      </c>
      <c r="L50" s="31">
        <v>0.91449999999999998</v>
      </c>
      <c r="M50" s="15">
        <v>0.9</v>
      </c>
      <c r="N50" s="32">
        <v>2152668.88</v>
      </c>
      <c r="O50" s="32">
        <v>1523957.29</v>
      </c>
      <c r="P50" s="29">
        <v>0.70789999999999997</v>
      </c>
      <c r="Q50" s="29">
        <v>0.7</v>
      </c>
      <c r="R50" s="30">
        <v>1112</v>
      </c>
      <c r="S50" s="30">
        <v>720</v>
      </c>
      <c r="T50" s="31">
        <v>0.64749999999999996</v>
      </c>
      <c r="U50" s="31">
        <v>0.7</v>
      </c>
      <c r="V50" s="28">
        <v>1134</v>
      </c>
      <c r="W50" s="28">
        <v>981</v>
      </c>
      <c r="X50" s="29">
        <v>0.86509999999999998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6" t="s">
        <v>48</v>
      </c>
      <c r="B51" s="26" t="s">
        <v>98</v>
      </c>
      <c r="C51" s="27">
        <v>2858983.04</v>
      </c>
      <c r="D51" s="27">
        <v>4547546.0599999996</v>
      </c>
      <c r="E51" s="15">
        <v>0.62868698904393305</v>
      </c>
      <c r="F51" s="28">
        <v>1775</v>
      </c>
      <c r="G51" s="28">
        <v>1604</v>
      </c>
      <c r="H51" s="29">
        <v>0.90369999999999995</v>
      </c>
      <c r="I51" s="13">
        <v>0.97430000000000005</v>
      </c>
      <c r="J51" s="30">
        <v>2204</v>
      </c>
      <c r="K51" s="30">
        <v>1934</v>
      </c>
      <c r="L51" s="31">
        <v>0.87749999999999995</v>
      </c>
      <c r="M51" s="15">
        <v>0.85440000000000005</v>
      </c>
      <c r="N51" s="32">
        <v>3520364.88</v>
      </c>
      <c r="O51" s="32">
        <v>2262383.11</v>
      </c>
      <c r="P51" s="29">
        <v>0.64270000000000005</v>
      </c>
      <c r="Q51" s="29">
        <v>0.6613</v>
      </c>
      <c r="R51" s="30">
        <v>1816</v>
      </c>
      <c r="S51" s="30">
        <v>1081</v>
      </c>
      <c r="T51" s="31">
        <v>0.59530000000000005</v>
      </c>
      <c r="U51" s="31">
        <v>0.67100000000000004</v>
      </c>
      <c r="V51" s="28">
        <v>1277</v>
      </c>
      <c r="W51" s="28">
        <v>909</v>
      </c>
      <c r="X51" s="29">
        <v>0.71179999999999999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6" t="s">
        <v>52</v>
      </c>
      <c r="B52" s="26" t="s">
        <v>99</v>
      </c>
      <c r="C52" s="27">
        <v>169627.01</v>
      </c>
      <c r="D52" s="27">
        <v>250350.81</v>
      </c>
      <c r="E52" s="15">
        <v>0.67755726454410103</v>
      </c>
      <c r="F52" s="28">
        <v>112</v>
      </c>
      <c r="G52" s="28">
        <v>99</v>
      </c>
      <c r="H52" s="29">
        <v>0.88390000000000002</v>
      </c>
      <c r="I52" s="13">
        <v>0.97450000000000003</v>
      </c>
      <c r="J52" s="30">
        <v>133</v>
      </c>
      <c r="K52" s="30">
        <v>130</v>
      </c>
      <c r="L52" s="31">
        <v>0.97740000000000005</v>
      </c>
      <c r="M52" s="15">
        <v>0.9</v>
      </c>
      <c r="N52" s="32">
        <v>204139.68</v>
      </c>
      <c r="O52" s="32">
        <v>125080.49</v>
      </c>
      <c r="P52" s="29">
        <v>0.61270000000000002</v>
      </c>
      <c r="Q52" s="29">
        <v>0.58699999999999997</v>
      </c>
      <c r="R52" s="30">
        <v>120</v>
      </c>
      <c r="S52" s="30">
        <v>73</v>
      </c>
      <c r="T52" s="31">
        <v>0.60829999999999995</v>
      </c>
      <c r="U52" s="31">
        <v>0.64080000000000004</v>
      </c>
      <c r="V52" s="28">
        <v>90</v>
      </c>
      <c r="W52" s="28">
        <v>77</v>
      </c>
      <c r="X52" s="29">
        <v>0.85560000000000003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6" t="s">
        <v>45</v>
      </c>
      <c r="B53" s="26" t="s">
        <v>100</v>
      </c>
      <c r="C53" s="27">
        <v>6416605.2999999998</v>
      </c>
      <c r="D53" s="27">
        <v>9815480.8100000005</v>
      </c>
      <c r="E53" s="15">
        <v>0.65372297335274399</v>
      </c>
      <c r="F53" s="28">
        <v>4024</v>
      </c>
      <c r="G53" s="28">
        <v>3725</v>
      </c>
      <c r="H53" s="29">
        <v>0.92569999999999997</v>
      </c>
      <c r="I53" s="13">
        <v>0.99429999999999996</v>
      </c>
      <c r="J53" s="30">
        <v>5049</v>
      </c>
      <c r="K53" s="30">
        <v>4098</v>
      </c>
      <c r="L53" s="31">
        <v>0.81159999999999999</v>
      </c>
      <c r="M53" s="15">
        <v>0.81920000000000004</v>
      </c>
      <c r="N53" s="32">
        <v>6984200.2400000002</v>
      </c>
      <c r="O53" s="32">
        <v>4795067.68</v>
      </c>
      <c r="P53" s="29">
        <v>0.68659999999999999</v>
      </c>
      <c r="Q53" s="29">
        <v>0.6724</v>
      </c>
      <c r="R53" s="30">
        <v>3635</v>
      </c>
      <c r="S53" s="30">
        <v>2444</v>
      </c>
      <c r="T53" s="31">
        <v>0.6724</v>
      </c>
      <c r="U53" s="31">
        <v>0.7</v>
      </c>
      <c r="V53" s="28">
        <v>2954</v>
      </c>
      <c r="W53" s="28">
        <v>2415</v>
      </c>
      <c r="X53" s="29">
        <v>0.8175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6" t="s">
        <v>58</v>
      </c>
      <c r="B54" s="26" t="s">
        <v>101</v>
      </c>
      <c r="C54" s="27">
        <v>1120022.31</v>
      </c>
      <c r="D54" s="27">
        <v>1793815.01</v>
      </c>
      <c r="E54" s="15">
        <v>0.62438005243361205</v>
      </c>
      <c r="F54" s="28">
        <v>509</v>
      </c>
      <c r="G54" s="28">
        <v>507</v>
      </c>
      <c r="H54" s="29">
        <v>0.99609999999999999</v>
      </c>
      <c r="I54" s="13">
        <v>1</v>
      </c>
      <c r="J54" s="30">
        <v>784</v>
      </c>
      <c r="K54" s="30">
        <v>684</v>
      </c>
      <c r="L54" s="31">
        <v>0.87239999999999995</v>
      </c>
      <c r="M54" s="15">
        <v>0.83430000000000004</v>
      </c>
      <c r="N54" s="32">
        <v>1376771.43</v>
      </c>
      <c r="O54" s="32">
        <v>884333.14</v>
      </c>
      <c r="P54" s="29">
        <v>0.64229999999999998</v>
      </c>
      <c r="Q54" s="29">
        <v>0.66180000000000005</v>
      </c>
      <c r="R54" s="30">
        <v>614</v>
      </c>
      <c r="S54" s="30">
        <v>350</v>
      </c>
      <c r="T54" s="31">
        <v>0.56999999999999995</v>
      </c>
      <c r="U54" s="31">
        <v>0.69869999999999999</v>
      </c>
      <c r="V54" s="28">
        <v>448</v>
      </c>
      <c r="W54" s="28">
        <v>319</v>
      </c>
      <c r="X54" s="29">
        <v>0.71209999999999996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6" t="s">
        <v>81</v>
      </c>
      <c r="B55" s="26" t="s">
        <v>102</v>
      </c>
      <c r="C55" s="27">
        <v>9637015.2200000007</v>
      </c>
      <c r="D55" s="27">
        <v>14906342.4</v>
      </c>
      <c r="E55" s="15">
        <v>0.64650435106065995</v>
      </c>
      <c r="F55" s="28">
        <v>4369</v>
      </c>
      <c r="G55" s="28">
        <v>4257</v>
      </c>
      <c r="H55" s="29">
        <v>0.97440000000000004</v>
      </c>
      <c r="I55" s="13">
        <v>1</v>
      </c>
      <c r="J55" s="30">
        <v>5396</v>
      </c>
      <c r="K55" s="30">
        <v>4782</v>
      </c>
      <c r="L55" s="31">
        <v>0.88619999999999999</v>
      </c>
      <c r="M55" s="15">
        <v>0.89029999999999998</v>
      </c>
      <c r="N55" s="32">
        <v>10935232.789999999</v>
      </c>
      <c r="O55" s="32">
        <v>8077250.6299999999</v>
      </c>
      <c r="P55" s="29">
        <v>0.73860000000000003</v>
      </c>
      <c r="Q55" s="29">
        <v>0.7</v>
      </c>
      <c r="R55" s="30">
        <v>4037</v>
      </c>
      <c r="S55" s="30">
        <v>2789</v>
      </c>
      <c r="T55" s="31">
        <v>0.69089999999999996</v>
      </c>
      <c r="U55" s="31">
        <v>0.7</v>
      </c>
      <c r="V55" s="28">
        <v>3449</v>
      </c>
      <c r="W55" s="28">
        <v>2959</v>
      </c>
      <c r="X55" s="29">
        <v>0.8579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6" t="s">
        <v>55</v>
      </c>
      <c r="B56" s="26" t="s">
        <v>103</v>
      </c>
      <c r="C56" s="27">
        <v>539888.42000000004</v>
      </c>
      <c r="D56" s="27">
        <v>856667.01</v>
      </c>
      <c r="E56" s="15">
        <v>0.630219692946971</v>
      </c>
      <c r="F56" s="28">
        <v>221</v>
      </c>
      <c r="G56" s="28">
        <v>205</v>
      </c>
      <c r="H56" s="29">
        <v>0.92759999999999998</v>
      </c>
      <c r="I56" s="13">
        <v>0.94469999999999998</v>
      </c>
      <c r="J56" s="30">
        <v>344</v>
      </c>
      <c r="K56" s="30">
        <v>324</v>
      </c>
      <c r="L56" s="31">
        <v>0.94189999999999996</v>
      </c>
      <c r="M56" s="15">
        <v>0.9</v>
      </c>
      <c r="N56" s="32">
        <v>583066.78</v>
      </c>
      <c r="O56" s="32">
        <v>400729.29</v>
      </c>
      <c r="P56" s="29">
        <v>0.68730000000000002</v>
      </c>
      <c r="Q56" s="29">
        <v>0.7</v>
      </c>
      <c r="R56" s="30">
        <v>298</v>
      </c>
      <c r="S56" s="30">
        <v>185</v>
      </c>
      <c r="T56" s="31">
        <v>0.62080000000000002</v>
      </c>
      <c r="U56" s="31">
        <v>0.7</v>
      </c>
      <c r="V56" s="28">
        <v>168</v>
      </c>
      <c r="W56" s="28">
        <v>142</v>
      </c>
      <c r="X56" s="29">
        <v>0.84519999999999995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6" t="s">
        <v>48</v>
      </c>
      <c r="B57" s="26" t="s">
        <v>104</v>
      </c>
      <c r="C57" s="27">
        <v>2621516.29</v>
      </c>
      <c r="D57" s="27">
        <v>4019638.25</v>
      </c>
      <c r="E57" s="15">
        <v>0.65217716793295999</v>
      </c>
      <c r="F57" s="28">
        <v>1852</v>
      </c>
      <c r="G57" s="28">
        <v>1650</v>
      </c>
      <c r="H57" s="29">
        <v>0.89090000000000003</v>
      </c>
      <c r="I57" s="13">
        <v>0.98170000000000002</v>
      </c>
      <c r="J57" s="30">
        <v>2117</v>
      </c>
      <c r="K57" s="30">
        <v>1848</v>
      </c>
      <c r="L57" s="31">
        <v>0.87290000000000001</v>
      </c>
      <c r="M57" s="15">
        <v>0.85640000000000005</v>
      </c>
      <c r="N57" s="32">
        <v>3045895.85</v>
      </c>
      <c r="O57" s="32">
        <v>2091917.58</v>
      </c>
      <c r="P57" s="29">
        <v>0.68679999999999997</v>
      </c>
      <c r="Q57" s="29">
        <v>0.68259999999999998</v>
      </c>
      <c r="R57" s="30">
        <v>1561</v>
      </c>
      <c r="S57" s="30">
        <v>951</v>
      </c>
      <c r="T57" s="31">
        <v>0.60919999999999996</v>
      </c>
      <c r="U57" s="31">
        <v>0.69269999999999998</v>
      </c>
      <c r="V57" s="28">
        <v>1366</v>
      </c>
      <c r="W57" s="28">
        <v>1139</v>
      </c>
      <c r="X57" s="29">
        <v>0.83379999999999999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6" t="s">
        <v>55</v>
      </c>
      <c r="B58" s="26" t="s">
        <v>105</v>
      </c>
      <c r="C58" s="27">
        <v>4372719.29</v>
      </c>
      <c r="D58" s="27">
        <v>6891664.4199999999</v>
      </c>
      <c r="E58" s="15">
        <v>0.63449393695231604</v>
      </c>
      <c r="F58" s="28">
        <v>3371</v>
      </c>
      <c r="G58" s="28">
        <v>3016</v>
      </c>
      <c r="H58" s="29">
        <v>0.89470000000000005</v>
      </c>
      <c r="I58" s="13">
        <v>0.95130000000000003</v>
      </c>
      <c r="J58" s="30">
        <v>4210</v>
      </c>
      <c r="K58" s="30">
        <v>3733</v>
      </c>
      <c r="L58" s="31">
        <v>0.88670000000000004</v>
      </c>
      <c r="M58" s="15">
        <v>0.86409999999999998</v>
      </c>
      <c r="N58" s="32">
        <v>5104261.5199999996</v>
      </c>
      <c r="O58" s="32">
        <v>3291330.06</v>
      </c>
      <c r="P58" s="29">
        <v>0.64480000000000004</v>
      </c>
      <c r="Q58" s="29">
        <v>0.65159999999999996</v>
      </c>
      <c r="R58" s="30">
        <v>3285</v>
      </c>
      <c r="S58" s="30">
        <v>1958</v>
      </c>
      <c r="T58" s="31">
        <v>0.59599999999999997</v>
      </c>
      <c r="U58" s="31">
        <v>0.68379999999999996</v>
      </c>
      <c r="V58" s="28">
        <v>2445</v>
      </c>
      <c r="W58" s="28">
        <v>2098</v>
      </c>
      <c r="X58" s="29">
        <v>0.85809999999999997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6" t="s">
        <v>45</v>
      </c>
      <c r="B59" s="26" t="s">
        <v>106</v>
      </c>
      <c r="C59" s="27">
        <v>3008670.83</v>
      </c>
      <c r="D59" s="27">
        <v>4710562.4400000004</v>
      </c>
      <c r="E59" s="15">
        <v>0.63870734510420801</v>
      </c>
      <c r="F59" s="28">
        <v>1600</v>
      </c>
      <c r="G59" s="28">
        <v>1515</v>
      </c>
      <c r="H59" s="29">
        <v>0.94689999999999996</v>
      </c>
      <c r="I59" s="13">
        <v>1</v>
      </c>
      <c r="J59" s="30">
        <v>2325</v>
      </c>
      <c r="K59" s="30">
        <v>1912</v>
      </c>
      <c r="L59" s="31">
        <v>0.82240000000000002</v>
      </c>
      <c r="M59" s="15">
        <v>0.82440000000000002</v>
      </c>
      <c r="N59" s="32">
        <v>3289227.66</v>
      </c>
      <c r="O59" s="32">
        <v>2291176.63</v>
      </c>
      <c r="P59" s="29">
        <v>0.6966</v>
      </c>
      <c r="Q59" s="29">
        <v>0.69540000000000002</v>
      </c>
      <c r="R59" s="30">
        <v>1724</v>
      </c>
      <c r="S59" s="30">
        <v>1121</v>
      </c>
      <c r="T59" s="31">
        <v>0.6502</v>
      </c>
      <c r="U59" s="31">
        <v>0.7</v>
      </c>
      <c r="V59" s="28">
        <v>1278</v>
      </c>
      <c r="W59" s="28">
        <v>1112</v>
      </c>
      <c r="X59" s="29">
        <v>0.87009999999999998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6" t="s">
        <v>58</v>
      </c>
      <c r="B60" s="26" t="s">
        <v>107</v>
      </c>
      <c r="C60" s="27">
        <v>1194467.97</v>
      </c>
      <c r="D60" s="27">
        <v>1890962.1</v>
      </c>
      <c r="E60" s="15">
        <v>0.63167208375038297</v>
      </c>
      <c r="F60" s="28">
        <v>627</v>
      </c>
      <c r="G60" s="28">
        <v>625</v>
      </c>
      <c r="H60" s="29">
        <v>0.99680000000000002</v>
      </c>
      <c r="I60" s="13">
        <v>1</v>
      </c>
      <c r="J60" s="30">
        <v>949</v>
      </c>
      <c r="K60" s="30">
        <v>885</v>
      </c>
      <c r="L60" s="31">
        <v>0.93259999999999998</v>
      </c>
      <c r="M60" s="15">
        <v>0.89700000000000002</v>
      </c>
      <c r="N60" s="32">
        <v>1569652.87</v>
      </c>
      <c r="O60" s="32">
        <v>979900.93</v>
      </c>
      <c r="P60" s="29">
        <v>0.62429999999999997</v>
      </c>
      <c r="Q60" s="29">
        <v>0.61529999999999996</v>
      </c>
      <c r="R60" s="30">
        <v>811</v>
      </c>
      <c r="S60" s="30">
        <v>476</v>
      </c>
      <c r="T60" s="31">
        <v>0.58689999999999998</v>
      </c>
      <c r="U60" s="31">
        <v>0.65980000000000005</v>
      </c>
      <c r="V60" s="28">
        <v>646</v>
      </c>
      <c r="W60" s="28">
        <v>522</v>
      </c>
      <c r="X60" s="29">
        <v>0.80800000000000005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6" t="s">
        <v>58</v>
      </c>
      <c r="B61" s="26" t="s">
        <v>108</v>
      </c>
      <c r="C61" s="27">
        <v>416487.4</v>
      </c>
      <c r="D61" s="27">
        <v>741191.02</v>
      </c>
      <c r="E61" s="15">
        <v>0.56191641393604597</v>
      </c>
      <c r="F61" s="28">
        <v>300</v>
      </c>
      <c r="G61" s="28">
        <v>280</v>
      </c>
      <c r="H61" s="29">
        <v>0.93330000000000002</v>
      </c>
      <c r="I61" s="13">
        <v>0.95379999999999998</v>
      </c>
      <c r="J61" s="30">
        <v>546</v>
      </c>
      <c r="K61" s="30">
        <v>515</v>
      </c>
      <c r="L61" s="31">
        <v>0.94320000000000004</v>
      </c>
      <c r="M61" s="15">
        <v>0.9</v>
      </c>
      <c r="N61" s="32">
        <v>500960.82</v>
      </c>
      <c r="O61" s="32">
        <v>317668.90000000002</v>
      </c>
      <c r="P61" s="29">
        <v>0.6341</v>
      </c>
      <c r="Q61" s="29">
        <v>0.67600000000000005</v>
      </c>
      <c r="R61" s="30">
        <v>274</v>
      </c>
      <c r="S61" s="30">
        <v>146</v>
      </c>
      <c r="T61" s="31">
        <v>0.53280000000000005</v>
      </c>
      <c r="U61" s="31">
        <v>0.68169999999999997</v>
      </c>
      <c r="V61" s="28">
        <v>351</v>
      </c>
      <c r="W61" s="28">
        <v>284</v>
      </c>
      <c r="X61" s="29">
        <v>0.80910000000000004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6" t="s">
        <v>52</v>
      </c>
      <c r="B62" s="26" t="s">
        <v>109</v>
      </c>
      <c r="C62" s="27">
        <v>1587790.87</v>
      </c>
      <c r="D62" s="27">
        <v>2608390.71</v>
      </c>
      <c r="E62" s="15">
        <v>0.60872432335875004</v>
      </c>
      <c r="F62" s="28">
        <v>1134</v>
      </c>
      <c r="G62" s="28">
        <v>1091</v>
      </c>
      <c r="H62" s="29">
        <v>0.96209999999999996</v>
      </c>
      <c r="I62" s="13">
        <v>0.98340000000000005</v>
      </c>
      <c r="J62" s="30">
        <v>1568</v>
      </c>
      <c r="K62" s="30">
        <v>1508</v>
      </c>
      <c r="L62" s="31">
        <v>0.9617</v>
      </c>
      <c r="M62" s="15">
        <v>0.9</v>
      </c>
      <c r="N62" s="32">
        <v>1796738.48</v>
      </c>
      <c r="O62" s="32">
        <v>1176372.83</v>
      </c>
      <c r="P62" s="29">
        <v>0.65469999999999995</v>
      </c>
      <c r="Q62" s="29">
        <v>0.67359999999999998</v>
      </c>
      <c r="R62" s="30">
        <v>1314</v>
      </c>
      <c r="S62" s="30">
        <v>785</v>
      </c>
      <c r="T62" s="31">
        <v>0.59740000000000004</v>
      </c>
      <c r="U62" s="31">
        <v>0.7</v>
      </c>
      <c r="V62" s="28">
        <v>937</v>
      </c>
      <c r="W62" s="28">
        <v>813</v>
      </c>
      <c r="X62" s="29">
        <v>0.86770000000000003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6" t="s">
        <v>45</v>
      </c>
      <c r="B63" s="26" t="s">
        <v>110</v>
      </c>
      <c r="C63" s="27">
        <v>1674771.99</v>
      </c>
      <c r="D63" s="27">
        <v>2668100.58</v>
      </c>
      <c r="E63" s="15">
        <v>0.62770196991599203</v>
      </c>
      <c r="F63" s="28">
        <v>1030</v>
      </c>
      <c r="G63" s="28">
        <v>970</v>
      </c>
      <c r="H63" s="29">
        <v>0.94169999999999998</v>
      </c>
      <c r="I63" s="13">
        <v>1</v>
      </c>
      <c r="J63" s="30">
        <v>1437</v>
      </c>
      <c r="K63" s="30">
        <v>1305</v>
      </c>
      <c r="L63" s="31">
        <v>0.90810000000000002</v>
      </c>
      <c r="M63" s="15">
        <v>0.85699999999999998</v>
      </c>
      <c r="N63" s="32">
        <v>2050570.97</v>
      </c>
      <c r="O63" s="32">
        <v>1348322.33</v>
      </c>
      <c r="P63" s="29">
        <v>0.65749999999999997</v>
      </c>
      <c r="Q63" s="29">
        <v>0.66490000000000005</v>
      </c>
      <c r="R63" s="30">
        <v>1081</v>
      </c>
      <c r="S63" s="30">
        <v>608</v>
      </c>
      <c r="T63" s="31">
        <v>0.56240000000000001</v>
      </c>
      <c r="U63" s="31">
        <v>0.63219999999999998</v>
      </c>
      <c r="V63" s="28">
        <v>838</v>
      </c>
      <c r="W63" s="28">
        <v>724</v>
      </c>
      <c r="X63" s="29">
        <v>0.86399999999999999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6" t="s">
        <v>48</v>
      </c>
      <c r="B64" s="26" t="s">
        <v>111</v>
      </c>
      <c r="C64" s="27">
        <v>30784833.77</v>
      </c>
      <c r="D64" s="27">
        <v>48326250.350000001</v>
      </c>
      <c r="E64" s="15">
        <v>0.63702094714658497</v>
      </c>
      <c r="F64" s="28">
        <v>24981</v>
      </c>
      <c r="G64" s="28">
        <v>22505</v>
      </c>
      <c r="H64" s="29">
        <v>0.90090000000000003</v>
      </c>
      <c r="I64" s="13">
        <v>0.94240000000000002</v>
      </c>
      <c r="J64" s="30">
        <v>29223</v>
      </c>
      <c r="K64" s="30">
        <v>22066</v>
      </c>
      <c r="L64" s="31">
        <v>0.75509999999999999</v>
      </c>
      <c r="M64" s="15">
        <v>0.73419999999999996</v>
      </c>
      <c r="N64" s="32">
        <v>38250807.560000002</v>
      </c>
      <c r="O64" s="32">
        <v>23305366.09</v>
      </c>
      <c r="P64" s="29">
        <v>0.60929999999999995</v>
      </c>
      <c r="Q64" s="29">
        <v>0.62009999999999998</v>
      </c>
      <c r="R64" s="30">
        <v>17822</v>
      </c>
      <c r="S64" s="30">
        <v>10209</v>
      </c>
      <c r="T64" s="31">
        <v>0.57279999999999998</v>
      </c>
      <c r="U64" s="31">
        <v>0.67090000000000005</v>
      </c>
      <c r="V64" s="28">
        <v>14040</v>
      </c>
      <c r="W64" s="28">
        <v>10104</v>
      </c>
      <c r="X64" s="29">
        <v>0.71970000000000001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>
      <c r="A65" s="26" t="s">
        <v>58</v>
      </c>
      <c r="B65" s="26" t="s">
        <v>112</v>
      </c>
      <c r="C65" s="27">
        <v>428573.26</v>
      </c>
      <c r="D65" s="27">
        <v>665209.86</v>
      </c>
      <c r="E65" s="15">
        <v>0.64426775033070005</v>
      </c>
      <c r="F65" s="28">
        <v>174</v>
      </c>
      <c r="G65" s="28">
        <v>175</v>
      </c>
      <c r="H65" s="29">
        <v>1.0057</v>
      </c>
      <c r="I65" s="13">
        <v>1</v>
      </c>
      <c r="J65" s="30">
        <v>270</v>
      </c>
      <c r="K65" s="30">
        <v>263</v>
      </c>
      <c r="L65" s="31">
        <v>0.97409999999999997</v>
      </c>
      <c r="M65" s="15">
        <v>0.9</v>
      </c>
      <c r="N65" s="32">
        <v>456535.69</v>
      </c>
      <c r="O65" s="32">
        <v>360111.77</v>
      </c>
      <c r="P65" s="29">
        <v>0.78879999999999995</v>
      </c>
      <c r="Q65" s="29">
        <v>0.7</v>
      </c>
      <c r="R65" s="30">
        <v>204</v>
      </c>
      <c r="S65" s="30">
        <v>138</v>
      </c>
      <c r="T65" s="31">
        <v>0.67649999999999999</v>
      </c>
      <c r="U65" s="31">
        <v>0.7</v>
      </c>
      <c r="V65" s="28">
        <v>195</v>
      </c>
      <c r="W65" s="28">
        <v>157</v>
      </c>
      <c r="X65" s="29">
        <v>0.80510000000000004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6" t="s">
        <v>48</v>
      </c>
      <c r="B66" s="26" t="s">
        <v>113</v>
      </c>
      <c r="C66" s="27">
        <v>1438556.73</v>
      </c>
      <c r="D66" s="27">
        <v>2193045.37</v>
      </c>
      <c r="E66" s="15">
        <v>0.655963050139724</v>
      </c>
      <c r="F66" s="28">
        <v>1204</v>
      </c>
      <c r="G66" s="28">
        <v>1191</v>
      </c>
      <c r="H66" s="29">
        <v>0.98919999999999997</v>
      </c>
      <c r="I66" s="13">
        <v>1</v>
      </c>
      <c r="J66" s="30">
        <v>1313</v>
      </c>
      <c r="K66" s="30">
        <v>1290</v>
      </c>
      <c r="L66" s="31">
        <v>0.98250000000000004</v>
      </c>
      <c r="M66" s="15">
        <v>0.9</v>
      </c>
      <c r="N66" s="32">
        <v>1549385.01</v>
      </c>
      <c r="O66" s="32">
        <v>1169298.1599999999</v>
      </c>
      <c r="P66" s="29">
        <v>0.75470000000000004</v>
      </c>
      <c r="Q66" s="29">
        <v>0.7</v>
      </c>
      <c r="R66" s="30">
        <v>762</v>
      </c>
      <c r="S66" s="30">
        <v>512</v>
      </c>
      <c r="T66" s="31">
        <v>0.67190000000000005</v>
      </c>
      <c r="U66" s="31">
        <v>0.7</v>
      </c>
      <c r="V66" s="28">
        <v>1076</v>
      </c>
      <c r="W66" s="28">
        <v>986</v>
      </c>
      <c r="X66" s="29">
        <v>0.91639999999999999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6" t="s">
        <v>48</v>
      </c>
      <c r="B67" s="26" t="s">
        <v>114</v>
      </c>
      <c r="C67" s="27">
        <v>3400776.17</v>
      </c>
      <c r="D67" s="27">
        <v>5326951.49</v>
      </c>
      <c r="E67" s="15">
        <v>0.638409449829625</v>
      </c>
      <c r="F67" s="28">
        <v>1742</v>
      </c>
      <c r="G67" s="28">
        <v>1688</v>
      </c>
      <c r="H67" s="29">
        <v>0.96899999999999997</v>
      </c>
      <c r="I67" s="13">
        <v>1</v>
      </c>
      <c r="J67" s="30">
        <v>2106</v>
      </c>
      <c r="K67" s="30">
        <v>2001</v>
      </c>
      <c r="L67" s="31">
        <v>0.95009999999999994</v>
      </c>
      <c r="M67" s="15">
        <v>0.9</v>
      </c>
      <c r="N67" s="32">
        <v>3850916.6</v>
      </c>
      <c r="O67" s="32">
        <v>2776350.94</v>
      </c>
      <c r="P67" s="29">
        <v>0.72099999999999997</v>
      </c>
      <c r="Q67" s="29">
        <v>0.7</v>
      </c>
      <c r="R67" s="30">
        <v>1578</v>
      </c>
      <c r="S67" s="30">
        <v>1056</v>
      </c>
      <c r="T67" s="31">
        <v>0.66920000000000002</v>
      </c>
      <c r="U67" s="31">
        <v>0.7</v>
      </c>
      <c r="V67" s="28">
        <v>1449</v>
      </c>
      <c r="W67" s="28">
        <v>1196</v>
      </c>
      <c r="X67" s="29">
        <v>0.82540000000000002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6" t="s">
        <v>81</v>
      </c>
      <c r="B68" s="26" t="s">
        <v>115</v>
      </c>
      <c r="C68" s="27">
        <v>5742360.5700000003</v>
      </c>
      <c r="D68" s="27">
        <v>8523348.6199999992</v>
      </c>
      <c r="E68" s="15">
        <v>0.67372118940736203</v>
      </c>
      <c r="F68" s="28">
        <v>3710</v>
      </c>
      <c r="G68" s="28">
        <v>3398</v>
      </c>
      <c r="H68" s="29">
        <v>0.91590000000000005</v>
      </c>
      <c r="I68" s="13">
        <v>0.98260000000000003</v>
      </c>
      <c r="J68" s="30">
        <v>4425</v>
      </c>
      <c r="K68" s="30">
        <v>3838</v>
      </c>
      <c r="L68" s="15">
        <v>0.86729999999999996</v>
      </c>
      <c r="M68" s="31">
        <v>0.87229999999999996</v>
      </c>
      <c r="N68" s="32">
        <v>6636452.0300000003</v>
      </c>
      <c r="O68" s="32">
        <v>4565329.8</v>
      </c>
      <c r="P68" s="29">
        <v>0.68789999999999996</v>
      </c>
      <c r="Q68" s="29">
        <v>0.68620000000000003</v>
      </c>
      <c r="R68" s="30">
        <v>3167</v>
      </c>
      <c r="S68" s="30">
        <v>2073</v>
      </c>
      <c r="T68" s="31">
        <v>0.65459999999999996</v>
      </c>
      <c r="U68" s="15">
        <v>0.7</v>
      </c>
      <c r="V68" s="28">
        <v>2601</v>
      </c>
      <c r="W68" s="28">
        <v>2152</v>
      </c>
      <c r="X68" s="29">
        <v>0.82740000000000002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6" t="s">
        <v>55</v>
      </c>
      <c r="B69" s="26" t="s">
        <v>116</v>
      </c>
      <c r="C69" s="27">
        <v>7077354.1299999999</v>
      </c>
      <c r="D69" s="27">
        <v>11441985.16</v>
      </c>
      <c r="E69" s="15">
        <v>0.61854250211245698</v>
      </c>
      <c r="F69" s="28">
        <v>3924</v>
      </c>
      <c r="G69" s="28">
        <v>3714</v>
      </c>
      <c r="H69" s="29">
        <v>0.94650000000000001</v>
      </c>
      <c r="I69" s="13">
        <v>0.95750000000000002</v>
      </c>
      <c r="J69" s="30">
        <v>4976</v>
      </c>
      <c r="K69" s="30">
        <v>4457</v>
      </c>
      <c r="L69" s="31">
        <v>0.89570000000000005</v>
      </c>
      <c r="M69" s="15">
        <v>0.88200000000000001</v>
      </c>
      <c r="N69" s="32">
        <v>7815582.3200000003</v>
      </c>
      <c r="O69" s="32">
        <v>5561222.3499999996</v>
      </c>
      <c r="P69" s="29">
        <v>0.71160000000000001</v>
      </c>
      <c r="Q69" s="29">
        <v>0.7</v>
      </c>
      <c r="R69" s="30">
        <v>3409</v>
      </c>
      <c r="S69" s="30">
        <v>2155</v>
      </c>
      <c r="T69" s="31">
        <v>0.63219999999999998</v>
      </c>
      <c r="U69" s="31">
        <v>0.7</v>
      </c>
      <c r="V69" s="28">
        <v>2992</v>
      </c>
      <c r="W69" s="28">
        <v>2542</v>
      </c>
      <c r="X69" s="29">
        <v>0.84960000000000002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6" t="s">
        <v>117</v>
      </c>
      <c r="B70" s="26" t="s">
        <v>118</v>
      </c>
      <c r="C70" s="27">
        <v>0</v>
      </c>
      <c r="D70" s="27">
        <v>0</v>
      </c>
      <c r="E70" s="15">
        <v>0</v>
      </c>
      <c r="F70" s="28">
        <v>0</v>
      </c>
      <c r="G70" s="28">
        <v>16</v>
      </c>
      <c r="H70" s="29">
        <v>0</v>
      </c>
      <c r="I70" s="13">
        <v>1</v>
      </c>
      <c r="J70" s="30">
        <v>7</v>
      </c>
      <c r="K70" s="30">
        <v>2</v>
      </c>
      <c r="L70" s="31">
        <v>0.28570000000000001</v>
      </c>
      <c r="M70" s="15">
        <v>0.52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6" t="s">
        <v>81</v>
      </c>
      <c r="B71" s="26" t="s">
        <v>119</v>
      </c>
      <c r="C71" s="27">
        <v>1283267.71</v>
      </c>
      <c r="D71" s="27">
        <v>2133487.59</v>
      </c>
      <c r="E71" s="15">
        <v>0.60148824676313195</v>
      </c>
      <c r="F71" s="28">
        <v>1206</v>
      </c>
      <c r="G71" s="28">
        <v>1077</v>
      </c>
      <c r="H71" s="29">
        <v>0.89300000000000002</v>
      </c>
      <c r="I71" s="13">
        <v>0.90890000000000004</v>
      </c>
      <c r="J71" s="30">
        <v>1620</v>
      </c>
      <c r="K71" s="30">
        <v>1426</v>
      </c>
      <c r="L71" s="31">
        <v>0.88019999999999998</v>
      </c>
      <c r="M71" s="15">
        <v>0.87660000000000005</v>
      </c>
      <c r="N71" s="32">
        <v>1514273.45</v>
      </c>
      <c r="O71" s="32">
        <v>962312.79</v>
      </c>
      <c r="P71" s="29">
        <v>0.63549999999999995</v>
      </c>
      <c r="Q71" s="29">
        <v>0.66810000000000003</v>
      </c>
      <c r="R71" s="30">
        <v>1140</v>
      </c>
      <c r="S71" s="30">
        <v>610</v>
      </c>
      <c r="T71" s="31">
        <v>0.53510000000000002</v>
      </c>
      <c r="U71" s="31">
        <v>0.66679999999999995</v>
      </c>
      <c r="V71" s="28">
        <v>896</v>
      </c>
      <c r="W71" s="28">
        <v>719</v>
      </c>
      <c r="X71" s="29">
        <v>0.80249999999999999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6" t="s">
        <v>55</v>
      </c>
      <c r="B72" s="26" t="s">
        <v>120</v>
      </c>
      <c r="C72" s="27">
        <v>12763530.310000001</v>
      </c>
      <c r="D72" s="27">
        <v>19829426.059999999</v>
      </c>
      <c r="E72" s="15">
        <v>0.64366614905444197</v>
      </c>
      <c r="F72" s="28">
        <v>4617</v>
      </c>
      <c r="G72" s="28">
        <v>4408</v>
      </c>
      <c r="H72" s="29">
        <v>0.95469999999999999</v>
      </c>
      <c r="I72" s="13">
        <v>0.98429999999999995</v>
      </c>
      <c r="J72" s="30">
        <v>7267</v>
      </c>
      <c r="K72" s="30">
        <v>6441</v>
      </c>
      <c r="L72" s="31">
        <v>0.88629999999999998</v>
      </c>
      <c r="M72" s="15">
        <v>0.89690000000000003</v>
      </c>
      <c r="N72" s="32">
        <v>15143824.869999999</v>
      </c>
      <c r="O72" s="32">
        <v>10256058.119999999</v>
      </c>
      <c r="P72" s="29">
        <v>0.67720000000000002</v>
      </c>
      <c r="Q72" s="29">
        <v>0.68659999999999999</v>
      </c>
      <c r="R72" s="30">
        <v>5546</v>
      </c>
      <c r="S72" s="30">
        <v>3151</v>
      </c>
      <c r="T72" s="31">
        <v>0.56820000000000004</v>
      </c>
      <c r="U72" s="31">
        <v>0.64939999999999998</v>
      </c>
      <c r="V72" s="28">
        <v>4483</v>
      </c>
      <c r="W72" s="28">
        <v>3102</v>
      </c>
      <c r="X72" s="29">
        <v>0.69189999999999996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40" t="s">
        <v>42</v>
      </c>
      <c r="B73" s="26" t="s">
        <v>121</v>
      </c>
      <c r="C73" s="27">
        <v>2868729.69</v>
      </c>
      <c r="D73" s="27">
        <v>4598825.2</v>
      </c>
      <c r="E73" s="15">
        <v>0.62379620125592095</v>
      </c>
      <c r="F73" s="28">
        <v>1203</v>
      </c>
      <c r="G73" s="28">
        <v>1150</v>
      </c>
      <c r="H73" s="29">
        <v>0.95589999999999997</v>
      </c>
      <c r="I73" s="13">
        <v>1</v>
      </c>
      <c r="J73" s="30">
        <v>1641</v>
      </c>
      <c r="K73" s="30">
        <v>1383</v>
      </c>
      <c r="L73" s="31">
        <v>0.84279999999999999</v>
      </c>
      <c r="M73" s="15">
        <v>0.8629</v>
      </c>
      <c r="N73" s="32">
        <v>2943530.23</v>
      </c>
      <c r="O73" s="32">
        <v>2162965.2400000002</v>
      </c>
      <c r="P73" s="29">
        <v>0.73480000000000001</v>
      </c>
      <c r="Q73" s="29">
        <v>0.7</v>
      </c>
      <c r="R73" s="30">
        <v>1298</v>
      </c>
      <c r="S73" s="30">
        <v>891</v>
      </c>
      <c r="T73" s="31">
        <v>0.68640000000000001</v>
      </c>
      <c r="U73" s="31">
        <v>0.7</v>
      </c>
      <c r="V73" s="28">
        <v>713</v>
      </c>
      <c r="W73" s="28">
        <v>573</v>
      </c>
      <c r="X73" s="29">
        <v>0.80359999999999998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6" t="s">
        <v>55</v>
      </c>
      <c r="B74" s="26" t="s">
        <v>122</v>
      </c>
      <c r="C74" s="27">
        <v>530349.35</v>
      </c>
      <c r="D74" s="27">
        <v>898881.93</v>
      </c>
      <c r="E74" s="15">
        <v>0.59001002500962496</v>
      </c>
      <c r="F74" s="28">
        <v>279</v>
      </c>
      <c r="G74" s="28">
        <v>275</v>
      </c>
      <c r="H74" s="29">
        <v>0.98570000000000002</v>
      </c>
      <c r="I74" s="13">
        <v>0.95660000000000001</v>
      </c>
      <c r="J74" s="30">
        <v>440</v>
      </c>
      <c r="K74" s="30">
        <v>405</v>
      </c>
      <c r="L74" s="31">
        <v>0.92049999999999998</v>
      </c>
      <c r="M74" s="15">
        <v>0.9</v>
      </c>
      <c r="N74" s="32">
        <v>629395.49</v>
      </c>
      <c r="O74" s="32">
        <v>405326.64</v>
      </c>
      <c r="P74" s="29">
        <v>0.64400000000000002</v>
      </c>
      <c r="Q74" s="29">
        <v>0.66749999999999998</v>
      </c>
      <c r="R74" s="30">
        <v>373</v>
      </c>
      <c r="S74" s="30">
        <v>224</v>
      </c>
      <c r="T74" s="31">
        <v>0.60050000000000003</v>
      </c>
      <c r="U74" s="31">
        <v>0.69910000000000005</v>
      </c>
      <c r="V74" s="28">
        <v>241</v>
      </c>
      <c r="W74" s="28">
        <v>205</v>
      </c>
      <c r="X74" s="29">
        <v>0.85060000000000002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6" t="s">
        <v>52</v>
      </c>
      <c r="B75" s="26" t="s">
        <v>123</v>
      </c>
      <c r="C75" s="27">
        <v>2607126.5099999998</v>
      </c>
      <c r="D75" s="27">
        <v>4091769.86</v>
      </c>
      <c r="E75" s="15">
        <v>0.63716352561431699</v>
      </c>
      <c r="F75" s="28">
        <v>1519</v>
      </c>
      <c r="G75" s="28">
        <v>1440</v>
      </c>
      <c r="H75" s="29">
        <v>0.94799999999999995</v>
      </c>
      <c r="I75" s="13">
        <v>0.99350000000000005</v>
      </c>
      <c r="J75" s="30">
        <v>2035</v>
      </c>
      <c r="K75" s="30">
        <v>1903</v>
      </c>
      <c r="L75" s="15">
        <v>0.93510000000000004</v>
      </c>
      <c r="M75" s="15">
        <v>0.88429999999999997</v>
      </c>
      <c r="N75" s="32">
        <v>2907000.6</v>
      </c>
      <c r="O75" s="32">
        <v>2000500.52</v>
      </c>
      <c r="P75" s="29">
        <v>0.68820000000000003</v>
      </c>
      <c r="Q75" s="29">
        <v>0.69450000000000001</v>
      </c>
      <c r="R75" s="30">
        <v>1591</v>
      </c>
      <c r="S75" s="30">
        <v>1002</v>
      </c>
      <c r="T75" s="31">
        <v>0.62980000000000003</v>
      </c>
      <c r="U75" s="31">
        <v>0.7</v>
      </c>
      <c r="V75" s="28">
        <v>1216</v>
      </c>
      <c r="W75" s="28">
        <v>923</v>
      </c>
      <c r="X75" s="29">
        <v>0.75900000000000001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6" t="s">
        <v>55</v>
      </c>
      <c r="B76" s="26" t="s">
        <v>124</v>
      </c>
      <c r="C76" s="27">
        <v>2161054.81</v>
      </c>
      <c r="D76" s="27">
        <v>3370954.61</v>
      </c>
      <c r="E76" s="15">
        <v>0.64108095777652696</v>
      </c>
      <c r="F76" s="28">
        <v>1177</v>
      </c>
      <c r="G76" s="28">
        <v>1101</v>
      </c>
      <c r="H76" s="29">
        <v>0.93540000000000001</v>
      </c>
      <c r="I76" s="13">
        <v>0.99750000000000005</v>
      </c>
      <c r="J76" s="30">
        <v>1499</v>
      </c>
      <c r="K76" s="30">
        <v>1351</v>
      </c>
      <c r="L76" s="31">
        <v>0.90129999999999999</v>
      </c>
      <c r="M76" s="15">
        <v>0.87360000000000004</v>
      </c>
      <c r="N76" s="32">
        <v>2633457.9</v>
      </c>
      <c r="O76" s="32">
        <v>1734302.29</v>
      </c>
      <c r="P76" s="29">
        <v>0.65859999999999996</v>
      </c>
      <c r="Q76" s="29">
        <v>0.65659999999999996</v>
      </c>
      <c r="R76" s="30">
        <v>1183</v>
      </c>
      <c r="S76" s="30">
        <v>734</v>
      </c>
      <c r="T76" s="31">
        <v>0.62050000000000005</v>
      </c>
      <c r="U76" s="31">
        <v>0.69259999999999999</v>
      </c>
      <c r="V76" s="28">
        <v>1026</v>
      </c>
      <c r="W76" s="28">
        <v>815</v>
      </c>
      <c r="X76" s="29">
        <v>0.79430000000000001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6" t="s">
        <v>52</v>
      </c>
      <c r="B77" s="26" t="s">
        <v>125</v>
      </c>
      <c r="C77" s="27">
        <v>706088.95999999996</v>
      </c>
      <c r="D77" s="27">
        <v>1074250.93</v>
      </c>
      <c r="E77" s="15">
        <v>0.65728494179660601</v>
      </c>
      <c r="F77" s="28">
        <v>378</v>
      </c>
      <c r="G77" s="28">
        <v>380</v>
      </c>
      <c r="H77" s="29">
        <v>1.0053000000000001</v>
      </c>
      <c r="I77" s="13">
        <v>0.98560000000000003</v>
      </c>
      <c r="J77" s="30">
        <v>506</v>
      </c>
      <c r="K77" s="30">
        <v>488</v>
      </c>
      <c r="L77" s="31">
        <v>0.96440000000000003</v>
      </c>
      <c r="M77" s="15">
        <v>0.9</v>
      </c>
      <c r="N77" s="32">
        <v>753794.33</v>
      </c>
      <c r="O77" s="32">
        <v>538564.41</v>
      </c>
      <c r="P77" s="29">
        <v>0.71450000000000002</v>
      </c>
      <c r="Q77" s="29">
        <v>0.69169999999999998</v>
      </c>
      <c r="R77" s="30">
        <v>378</v>
      </c>
      <c r="S77" s="30">
        <v>248</v>
      </c>
      <c r="T77" s="31">
        <v>0.65610000000000002</v>
      </c>
      <c r="U77" s="31">
        <v>0.7</v>
      </c>
      <c r="V77" s="28">
        <v>310</v>
      </c>
      <c r="W77" s="28">
        <v>247</v>
      </c>
      <c r="X77" s="29">
        <v>0.79679999999999995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6" t="s">
        <v>42</v>
      </c>
      <c r="B78" s="26" t="s">
        <v>126</v>
      </c>
      <c r="C78" s="27">
        <v>2069734.04</v>
      </c>
      <c r="D78" s="27">
        <v>3121557.73</v>
      </c>
      <c r="E78" s="15">
        <v>0.66304525465239394</v>
      </c>
      <c r="F78" s="28">
        <v>1458</v>
      </c>
      <c r="G78" s="28">
        <v>1342</v>
      </c>
      <c r="H78" s="29">
        <v>0.9204</v>
      </c>
      <c r="I78" s="13">
        <v>0.97030000000000005</v>
      </c>
      <c r="J78" s="30">
        <v>1760</v>
      </c>
      <c r="K78" s="30">
        <v>1562</v>
      </c>
      <c r="L78" s="31">
        <v>0.88749999999999996</v>
      </c>
      <c r="M78" s="15">
        <v>0.89329999999999998</v>
      </c>
      <c r="N78" s="32">
        <v>2397060.14</v>
      </c>
      <c r="O78" s="32">
        <v>1643229.01</v>
      </c>
      <c r="P78" s="29">
        <v>0.6855</v>
      </c>
      <c r="Q78" s="29">
        <v>0.67010000000000003</v>
      </c>
      <c r="R78" s="30">
        <v>1271</v>
      </c>
      <c r="S78" s="30">
        <v>822</v>
      </c>
      <c r="T78" s="31">
        <v>0.64670000000000005</v>
      </c>
      <c r="U78" s="31">
        <v>0.7</v>
      </c>
      <c r="V78" s="28">
        <v>1125</v>
      </c>
      <c r="W78" s="28">
        <v>984</v>
      </c>
      <c r="X78" s="29">
        <v>0.87470000000000003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40" t="s">
        <v>81</v>
      </c>
      <c r="B79" s="40" t="s">
        <v>127</v>
      </c>
      <c r="C79" s="27">
        <v>9715955.9800000004</v>
      </c>
      <c r="D79" s="27">
        <v>15094216.43</v>
      </c>
      <c r="E79" s="15">
        <v>0.64368733713724802</v>
      </c>
      <c r="F79" s="28">
        <v>6717</v>
      </c>
      <c r="G79" s="28">
        <v>6515</v>
      </c>
      <c r="H79" s="29">
        <v>0.96989999999999998</v>
      </c>
      <c r="I79" s="13">
        <v>1</v>
      </c>
      <c r="J79" s="30">
        <v>8548</v>
      </c>
      <c r="K79" s="30">
        <v>7982</v>
      </c>
      <c r="L79" s="31">
        <v>0.93379999999999996</v>
      </c>
      <c r="M79" s="15">
        <v>0.9</v>
      </c>
      <c r="N79" s="32">
        <v>11962654.710000001</v>
      </c>
      <c r="O79" s="32">
        <v>7625733.9500000002</v>
      </c>
      <c r="P79" s="29">
        <v>0.63749999999999996</v>
      </c>
      <c r="Q79" s="29">
        <v>0.63949999999999996</v>
      </c>
      <c r="R79" s="30">
        <v>6905</v>
      </c>
      <c r="S79" s="30">
        <v>4115</v>
      </c>
      <c r="T79" s="31">
        <v>0.59589999999999999</v>
      </c>
      <c r="U79" s="31">
        <v>0.69310000000000005</v>
      </c>
      <c r="V79" s="28">
        <v>3267</v>
      </c>
      <c r="W79" s="28">
        <v>2793</v>
      </c>
      <c r="X79" s="29">
        <v>0.85489999999999999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6" t="s">
        <v>58</v>
      </c>
      <c r="B80" s="26" t="s">
        <v>128</v>
      </c>
      <c r="C80" s="27">
        <v>457562.97</v>
      </c>
      <c r="D80" s="27">
        <v>710746.33</v>
      </c>
      <c r="E80" s="15">
        <v>0.64377816766215301</v>
      </c>
      <c r="F80" s="28">
        <v>202</v>
      </c>
      <c r="G80" s="28">
        <v>207</v>
      </c>
      <c r="H80" s="29">
        <v>1.0247999999999999</v>
      </c>
      <c r="I80" s="13">
        <v>1</v>
      </c>
      <c r="J80" s="30">
        <v>362</v>
      </c>
      <c r="K80" s="30">
        <v>317</v>
      </c>
      <c r="L80" s="31">
        <v>0.87570000000000003</v>
      </c>
      <c r="M80" s="15">
        <v>0.85619999999999996</v>
      </c>
      <c r="N80" s="32">
        <v>473734.42</v>
      </c>
      <c r="O80" s="32">
        <v>354819.36</v>
      </c>
      <c r="P80" s="29">
        <v>0.749</v>
      </c>
      <c r="Q80" s="29">
        <v>0.7</v>
      </c>
      <c r="R80" s="30">
        <v>301</v>
      </c>
      <c r="S80" s="30">
        <v>218</v>
      </c>
      <c r="T80" s="31">
        <v>0.72430000000000005</v>
      </c>
      <c r="U80" s="31">
        <v>0.7</v>
      </c>
      <c r="V80" s="28">
        <v>163</v>
      </c>
      <c r="W80" s="28">
        <v>120</v>
      </c>
      <c r="X80" s="29">
        <v>0.73619999999999997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6" t="s">
        <v>42</v>
      </c>
      <c r="B81" s="26" t="s">
        <v>129</v>
      </c>
      <c r="C81" s="27">
        <v>5346025.37</v>
      </c>
      <c r="D81" s="27">
        <v>8071898.5899999999</v>
      </c>
      <c r="E81" s="15">
        <v>0.66230085901017299</v>
      </c>
      <c r="F81" s="28">
        <v>3400</v>
      </c>
      <c r="G81" s="28">
        <v>3183</v>
      </c>
      <c r="H81" s="29">
        <v>0.93620000000000003</v>
      </c>
      <c r="I81" s="13">
        <v>1</v>
      </c>
      <c r="J81" s="30">
        <v>4156</v>
      </c>
      <c r="K81" s="30">
        <v>3728</v>
      </c>
      <c r="L81" s="31">
        <v>0.89700000000000002</v>
      </c>
      <c r="M81" s="15">
        <v>0.85419999999999996</v>
      </c>
      <c r="N81" s="32">
        <v>6333053.1200000001</v>
      </c>
      <c r="O81" s="32">
        <v>4269771.74</v>
      </c>
      <c r="P81" s="29">
        <v>0.67420000000000002</v>
      </c>
      <c r="Q81" s="29">
        <v>0.67010000000000003</v>
      </c>
      <c r="R81" s="30">
        <v>3147</v>
      </c>
      <c r="S81" s="30">
        <v>1839</v>
      </c>
      <c r="T81" s="31">
        <v>0.58440000000000003</v>
      </c>
      <c r="U81" s="31">
        <v>0.64649999999999996</v>
      </c>
      <c r="V81" s="28">
        <v>2696</v>
      </c>
      <c r="W81" s="28">
        <v>2287</v>
      </c>
      <c r="X81" s="29">
        <v>0.84830000000000005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6" t="s">
        <v>48</v>
      </c>
      <c r="B82" s="26" t="s">
        <v>130</v>
      </c>
      <c r="C82" s="27">
        <v>3919631.75</v>
      </c>
      <c r="D82" s="27">
        <v>6217270.2199999997</v>
      </c>
      <c r="E82" s="15">
        <v>0.63044255940350602</v>
      </c>
      <c r="F82" s="28">
        <v>3147</v>
      </c>
      <c r="G82" s="28">
        <v>3001</v>
      </c>
      <c r="H82" s="29">
        <v>0.9536</v>
      </c>
      <c r="I82" s="13">
        <v>0.98650000000000004</v>
      </c>
      <c r="J82" s="30">
        <v>3891</v>
      </c>
      <c r="K82" s="30">
        <v>3690</v>
      </c>
      <c r="L82" s="31">
        <v>0.94830000000000003</v>
      </c>
      <c r="M82" s="15">
        <v>0.9</v>
      </c>
      <c r="N82" s="32">
        <v>4699947.83</v>
      </c>
      <c r="O82" s="32">
        <v>3029844.17</v>
      </c>
      <c r="P82" s="29">
        <v>0.64470000000000005</v>
      </c>
      <c r="Q82" s="29">
        <v>0.66310000000000002</v>
      </c>
      <c r="R82" s="30">
        <v>2690</v>
      </c>
      <c r="S82" s="30">
        <v>1628</v>
      </c>
      <c r="T82" s="31">
        <v>0.60519999999999996</v>
      </c>
      <c r="U82" s="31">
        <v>0.6905</v>
      </c>
      <c r="V82" s="28">
        <v>2732</v>
      </c>
      <c r="W82" s="28">
        <v>2545</v>
      </c>
      <c r="X82" s="29">
        <v>0.93159999999999998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6" t="s">
        <v>48</v>
      </c>
      <c r="B83" s="26" t="s">
        <v>131</v>
      </c>
      <c r="C83" s="27">
        <v>7756196.0700000003</v>
      </c>
      <c r="D83" s="27">
        <v>11857493.65</v>
      </c>
      <c r="E83" s="15">
        <v>0.65411766592006604</v>
      </c>
      <c r="F83" s="28">
        <v>7368</v>
      </c>
      <c r="G83" s="28">
        <v>6621</v>
      </c>
      <c r="H83" s="29">
        <v>0.89859999999999995</v>
      </c>
      <c r="I83" s="13">
        <v>0.95509999999999995</v>
      </c>
      <c r="J83" s="30">
        <v>8115</v>
      </c>
      <c r="K83" s="30">
        <v>7052</v>
      </c>
      <c r="L83" s="31">
        <v>0.86899999999999999</v>
      </c>
      <c r="M83" s="15">
        <v>0.85799999999999998</v>
      </c>
      <c r="N83" s="32">
        <v>8766335.2899999991</v>
      </c>
      <c r="O83" s="32">
        <v>5951528.9000000004</v>
      </c>
      <c r="P83" s="29">
        <v>0.67889999999999995</v>
      </c>
      <c r="Q83" s="29">
        <v>0.68289999999999995</v>
      </c>
      <c r="R83" s="30">
        <v>5346</v>
      </c>
      <c r="S83" s="30">
        <v>3460</v>
      </c>
      <c r="T83" s="31">
        <v>0.6472</v>
      </c>
      <c r="U83" s="31">
        <v>0.7</v>
      </c>
      <c r="V83" s="28">
        <v>5420</v>
      </c>
      <c r="W83" s="28">
        <v>4988</v>
      </c>
      <c r="X83" s="29">
        <v>0.92030000000000001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6" t="s">
        <v>42</v>
      </c>
      <c r="B84" s="26" t="s">
        <v>132</v>
      </c>
      <c r="C84" s="27">
        <v>3590551.79</v>
      </c>
      <c r="D84" s="27">
        <v>5813039.6900000004</v>
      </c>
      <c r="E84" s="15">
        <v>0.61767198943725099</v>
      </c>
      <c r="F84" s="28">
        <v>2576</v>
      </c>
      <c r="G84" s="28">
        <v>2410</v>
      </c>
      <c r="H84" s="29">
        <v>0.93559999999999999</v>
      </c>
      <c r="I84" s="13">
        <v>0.95799999999999996</v>
      </c>
      <c r="J84" s="30">
        <v>3264</v>
      </c>
      <c r="K84" s="30">
        <v>2779</v>
      </c>
      <c r="L84" s="31">
        <v>0.85140000000000005</v>
      </c>
      <c r="M84" s="15">
        <v>0.86670000000000003</v>
      </c>
      <c r="N84" s="32">
        <v>4263484.51</v>
      </c>
      <c r="O84" s="32">
        <v>2915915.84</v>
      </c>
      <c r="P84" s="29">
        <v>0.68389999999999995</v>
      </c>
      <c r="Q84" s="29">
        <v>0.68589999999999995</v>
      </c>
      <c r="R84" s="30">
        <v>2252</v>
      </c>
      <c r="S84" s="30">
        <v>1324</v>
      </c>
      <c r="T84" s="31">
        <v>0.58789999999999998</v>
      </c>
      <c r="U84" s="31">
        <v>0.68340000000000001</v>
      </c>
      <c r="V84" s="28">
        <v>2159</v>
      </c>
      <c r="W84" s="28">
        <v>1788</v>
      </c>
      <c r="X84" s="29">
        <v>0.82820000000000005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6" t="s">
        <v>48</v>
      </c>
      <c r="B85" s="26" t="s">
        <v>133</v>
      </c>
      <c r="C85" s="27">
        <v>6093450.9299999997</v>
      </c>
      <c r="D85" s="27">
        <v>9503129.1999999993</v>
      </c>
      <c r="E85" s="15">
        <v>0.64120468129592501</v>
      </c>
      <c r="F85" s="28">
        <v>4214</v>
      </c>
      <c r="G85" s="28">
        <v>3952</v>
      </c>
      <c r="H85" s="29">
        <v>0.93779999999999997</v>
      </c>
      <c r="I85" s="13">
        <v>0.97770000000000001</v>
      </c>
      <c r="J85" s="30">
        <v>4703</v>
      </c>
      <c r="K85" s="30">
        <v>4153</v>
      </c>
      <c r="L85" s="31">
        <v>0.8831</v>
      </c>
      <c r="M85" s="15">
        <v>0.86229999999999996</v>
      </c>
      <c r="N85" s="32">
        <v>7020964.1900000004</v>
      </c>
      <c r="O85" s="32">
        <v>4972147.91</v>
      </c>
      <c r="P85" s="29">
        <v>0.70820000000000005</v>
      </c>
      <c r="Q85" s="29">
        <v>0.7</v>
      </c>
      <c r="R85" s="30">
        <v>3352</v>
      </c>
      <c r="S85" s="30">
        <v>2308</v>
      </c>
      <c r="T85" s="31">
        <v>0.6885</v>
      </c>
      <c r="U85" s="31">
        <v>0.7</v>
      </c>
      <c r="V85" s="28">
        <v>3034</v>
      </c>
      <c r="W85" s="28">
        <v>2479</v>
      </c>
      <c r="X85" s="29">
        <v>0.81710000000000005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6" t="s">
        <v>45</v>
      </c>
      <c r="B86" s="26" t="s">
        <v>134</v>
      </c>
      <c r="C86" s="27">
        <v>3175711.51</v>
      </c>
      <c r="D86" s="27">
        <v>5018173.7300000004</v>
      </c>
      <c r="E86" s="15">
        <v>0.63284208177463797</v>
      </c>
      <c r="F86" s="28">
        <v>2496</v>
      </c>
      <c r="G86" s="28">
        <v>2281</v>
      </c>
      <c r="H86" s="29">
        <v>0.91390000000000005</v>
      </c>
      <c r="I86" s="13">
        <v>0.97170000000000001</v>
      </c>
      <c r="J86" s="30">
        <v>3592</v>
      </c>
      <c r="K86" s="30">
        <v>2905</v>
      </c>
      <c r="L86" s="31">
        <v>0.80869999999999997</v>
      </c>
      <c r="M86" s="15">
        <v>0.80369999999999997</v>
      </c>
      <c r="N86" s="32">
        <v>3938663.41</v>
      </c>
      <c r="O86" s="32">
        <v>2463113.44</v>
      </c>
      <c r="P86" s="29">
        <v>0.62539999999999996</v>
      </c>
      <c r="Q86" s="29">
        <v>0.62980000000000003</v>
      </c>
      <c r="R86" s="30">
        <v>2294</v>
      </c>
      <c r="S86" s="30">
        <v>1258</v>
      </c>
      <c r="T86" s="31">
        <v>0.5484</v>
      </c>
      <c r="U86" s="31">
        <v>0.64329999999999998</v>
      </c>
      <c r="V86" s="28">
        <v>1971</v>
      </c>
      <c r="W86" s="28">
        <v>1675</v>
      </c>
      <c r="X86" s="29">
        <v>0.8498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6" t="s">
        <v>55</v>
      </c>
      <c r="B87" s="26" t="s">
        <v>135</v>
      </c>
      <c r="C87" s="27">
        <v>4158254.73</v>
      </c>
      <c r="D87" s="27">
        <v>6357182.79</v>
      </c>
      <c r="E87" s="15">
        <v>0.65410337681984398</v>
      </c>
      <c r="F87" s="28">
        <v>2333</v>
      </c>
      <c r="G87" s="28">
        <v>2220</v>
      </c>
      <c r="H87" s="29">
        <v>0.9516</v>
      </c>
      <c r="I87" s="13">
        <v>0.99490000000000001</v>
      </c>
      <c r="J87" s="30">
        <v>3031</v>
      </c>
      <c r="K87" s="30">
        <v>2748</v>
      </c>
      <c r="L87" s="31">
        <v>0.90659999999999996</v>
      </c>
      <c r="M87" s="15">
        <v>0.9</v>
      </c>
      <c r="N87" s="32">
        <v>4840765.4000000004</v>
      </c>
      <c r="O87" s="32">
        <v>3357724.81</v>
      </c>
      <c r="P87" s="29">
        <v>0.69359999999999999</v>
      </c>
      <c r="Q87" s="29">
        <v>0.69620000000000004</v>
      </c>
      <c r="R87" s="30">
        <v>2340</v>
      </c>
      <c r="S87" s="30">
        <v>1476</v>
      </c>
      <c r="T87" s="31">
        <v>0.63080000000000003</v>
      </c>
      <c r="U87" s="31">
        <v>0.69430000000000003</v>
      </c>
      <c r="V87" s="28">
        <v>1949</v>
      </c>
      <c r="W87" s="28">
        <v>1717</v>
      </c>
      <c r="X87" s="29">
        <v>0.88100000000000001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6" t="s">
        <v>48</v>
      </c>
      <c r="B88" s="26" t="s">
        <v>136</v>
      </c>
      <c r="C88" s="27">
        <v>3391778.32</v>
      </c>
      <c r="D88" s="27">
        <v>5493675.4199999999</v>
      </c>
      <c r="E88" s="15">
        <v>0.61739692659163303</v>
      </c>
      <c r="F88" s="28">
        <v>3144</v>
      </c>
      <c r="G88" s="28">
        <v>2877</v>
      </c>
      <c r="H88" s="29">
        <v>0.91510000000000002</v>
      </c>
      <c r="I88" s="13">
        <v>0.97499999999999998</v>
      </c>
      <c r="J88" s="30">
        <v>3588</v>
      </c>
      <c r="K88" s="30">
        <v>3251</v>
      </c>
      <c r="L88" s="31">
        <v>0.90610000000000002</v>
      </c>
      <c r="M88" s="15">
        <v>0.9</v>
      </c>
      <c r="N88" s="32">
        <v>4181686.66</v>
      </c>
      <c r="O88" s="32">
        <v>2530728.92</v>
      </c>
      <c r="P88" s="29">
        <v>0.60519999999999996</v>
      </c>
      <c r="Q88" s="29">
        <v>0.60880000000000001</v>
      </c>
      <c r="R88" s="30">
        <v>2982</v>
      </c>
      <c r="S88" s="30">
        <v>1683</v>
      </c>
      <c r="T88" s="31">
        <v>0.56440000000000001</v>
      </c>
      <c r="U88" s="31">
        <v>0.7</v>
      </c>
      <c r="V88" s="28">
        <v>2176</v>
      </c>
      <c r="W88" s="28">
        <v>1930</v>
      </c>
      <c r="X88" s="29">
        <v>0.88690000000000002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6" t="s">
        <v>48</v>
      </c>
      <c r="B89" s="26" t="s">
        <v>137</v>
      </c>
      <c r="C89" s="27">
        <v>2251336.33</v>
      </c>
      <c r="D89" s="27">
        <v>3461106.49</v>
      </c>
      <c r="E89" s="15">
        <v>0.650467223850139</v>
      </c>
      <c r="F89" s="28">
        <v>1815</v>
      </c>
      <c r="G89" s="28">
        <v>1708</v>
      </c>
      <c r="H89" s="29">
        <v>0.94099999999999995</v>
      </c>
      <c r="I89" s="13">
        <v>1</v>
      </c>
      <c r="J89" s="30">
        <v>2158</v>
      </c>
      <c r="K89" s="30">
        <v>1796</v>
      </c>
      <c r="L89" s="31">
        <v>0.83230000000000004</v>
      </c>
      <c r="M89" s="15">
        <v>0.79949999999999999</v>
      </c>
      <c r="N89" s="32">
        <v>2554124.14</v>
      </c>
      <c r="O89" s="32">
        <v>1764796.59</v>
      </c>
      <c r="P89" s="29">
        <v>0.69099999999999995</v>
      </c>
      <c r="Q89" s="29">
        <v>0.7</v>
      </c>
      <c r="R89" s="30">
        <v>1370</v>
      </c>
      <c r="S89" s="30">
        <v>918</v>
      </c>
      <c r="T89" s="31">
        <v>0.67010000000000003</v>
      </c>
      <c r="U89" s="31">
        <v>0.7</v>
      </c>
      <c r="V89" s="28">
        <v>1286</v>
      </c>
      <c r="W89" s="28">
        <v>1097</v>
      </c>
      <c r="X89" s="29">
        <v>0.85299999999999998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6" t="s">
        <v>42</v>
      </c>
      <c r="B90" s="26" t="s">
        <v>138</v>
      </c>
      <c r="C90" s="27">
        <v>1313844.28</v>
      </c>
      <c r="D90" s="27">
        <v>2097557.35</v>
      </c>
      <c r="E90" s="15">
        <v>0.62636870453148696</v>
      </c>
      <c r="F90" s="28">
        <v>655</v>
      </c>
      <c r="G90" s="28">
        <v>621</v>
      </c>
      <c r="H90" s="29">
        <v>0.94810000000000005</v>
      </c>
      <c r="I90" s="13">
        <v>1</v>
      </c>
      <c r="J90" s="30">
        <v>1002</v>
      </c>
      <c r="K90" s="30">
        <v>923</v>
      </c>
      <c r="L90" s="31">
        <v>0.92120000000000002</v>
      </c>
      <c r="M90" s="15">
        <v>0.9</v>
      </c>
      <c r="N90" s="32">
        <v>1544822.54</v>
      </c>
      <c r="O90" s="32">
        <v>1075321.6499999999</v>
      </c>
      <c r="P90" s="29">
        <v>0.69610000000000005</v>
      </c>
      <c r="Q90" s="29">
        <v>0.68600000000000005</v>
      </c>
      <c r="R90" s="30">
        <v>910</v>
      </c>
      <c r="S90" s="30">
        <v>500</v>
      </c>
      <c r="T90" s="31">
        <v>0.54949999999999999</v>
      </c>
      <c r="U90" s="31">
        <v>0.63690000000000002</v>
      </c>
      <c r="V90" s="28">
        <v>465</v>
      </c>
      <c r="W90" s="28">
        <v>396</v>
      </c>
      <c r="X90" s="29">
        <v>0.85160000000000002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6" t="s">
        <v>42</v>
      </c>
      <c r="B91" s="26" t="s">
        <v>139</v>
      </c>
      <c r="C91" s="27">
        <v>2086620.96</v>
      </c>
      <c r="D91" s="27">
        <v>3319398.2</v>
      </c>
      <c r="E91" s="15">
        <v>0.62861423495379398</v>
      </c>
      <c r="F91" s="28">
        <v>1457</v>
      </c>
      <c r="G91" s="28">
        <v>1480</v>
      </c>
      <c r="H91" s="29">
        <v>1.0158</v>
      </c>
      <c r="I91" s="13">
        <v>1</v>
      </c>
      <c r="J91" s="30">
        <v>1908</v>
      </c>
      <c r="K91" s="30">
        <v>1752</v>
      </c>
      <c r="L91" s="31">
        <v>0.91820000000000002</v>
      </c>
      <c r="M91" s="15">
        <v>0.9</v>
      </c>
      <c r="N91" s="32">
        <v>2528744.77</v>
      </c>
      <c r="O91" s="32">
        <v>1709853.74</v>
      </c>
      <c r="P91" s="29">
        <v>0.67620000000000002</v>
      </c>
      <c r="Q91" s="29">
        <v>0.6925</v>
      </c>
      <c r="R91" s="30">
        <v>1291</v>
      </c>
      <c r="S91" s="30">
        <v>786</v>
      </c>
      <c r="T91" s="31">
        <v>0.60880000000000001</v>
      </c>
      <c r="U91" s="31">
        <v>0.68110000000000004</v>
      </c>
      <c r="V91" s="28">
        <v>1364</v>
      </c>
      <c r="W91" s="28">
        <v>1224</v>
      </c>
      <c r="X91" s="29">
        <v>0.89739999999999998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6" t="s">
        <v>58</v>
      </c>
      <c r="B92" s="26" t="s">
        <v>140</v>
      </c>
      <c r="C92" s="27">
        <v>430699.15</v>
      </c>
      <c r="D92" s="27">
        <v>704929.66</v>
      </c>
      <c r="E92" s="15">
        <v>0.61098173965328695</v>
      </c>
      <c r="F92" s="28">
        <v>198</v>
      </c>
      <c r="G92" s="28">
        <v>194</v>
      </c>
      <c r="H92" s="29">
        <v>0.9798</v>
      </c>
      <c r="I92" s="13">
        <v>0.98319999999999996</v>
      </c>
      <c r="J92" s="30">
        <v>344</v>
      </c>
      <c r="K92" s="30">
        <v>317</v>
      </c>
      <c r="L92" s="31">
        <v>0.92149999999999999</v>
      </c>
      <c r="M92" s="15">
        <v>0.89890000000000003</v>
      </c>
      <c r="N92" s="32">
        <v>459805.11</v>
      </c>
      <c r="O92" s="32">
        <v>341389.84</v>
      </c>
      <c r="P92" s="29">
        <v>0.74250000000000005</v>
      </c>
      <c r="Q92" s="29">
        <v>0.69099999999999995</v>
      </c>
      <c r="R92" s="30">
        <v>282</v>
      </c>
      <c r="S92" s="30">
        <v>179</v>
      </c>
      <c r="T92" s="31">
        <v>0.63480000000000003</v>
      </c>
      <c r="U92" s="31">
        <v>0.7</v>
      </c>
      <c r="V92" s="28">
        <v>159</v>
      </c>
      <c r="W92" s="28">
        <v>113</v>
      </c>
      <c r="X92" s="29">
        <v>0.7107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6" t="s">
        <v>58</v>
      </c>
      <c r="B93" s="26" t="s">
        <v>141</v>
      </c>
      <c r="C93" s="27">
        <v>788301.51</v>
      </c>
      <c r="D93" s="27">
        <v>1250242.22</v>
      </c>
      <c r="E93" s="15">
        <v>0.63051902854472497</v>
      </c>
      <c r="F93" s="28">
        <v>491</v>
      </c>
      <c r="G93" s="28">
        <v>468</v>
      </c>
      <c r="H93" s="29">
        <v>0.95320000000000005</v>
      </c>
      <c r="I93" s="13">
        <v>0.97889999999999999</v>
      </c>
      <c r="J93" s="30">
        <v>669</v>
      </c>
      <c r="K93" s="30">
        <v>636</v>
      </c>
      <c r="L93" s="31">
        <v>0.95069999999999999</v>
      </c>
      <c r="M93" s="15">
        <v>0.9</v>
      </c>
      <c r="N93" s="32">
        <v>837443.54</v>
      </c>
      <c r="O93" s="32">
        <v>607600.56000000006</v>
      </c>
      <c r="P93" s="29">
        <v>0.72550000000000003</v>
      </c>
      <c r="Q93" s="29">
        <v>0.7</v>
      </c>
      <c r="R93" s="30">
        <v>539</v>
      </c>
      <c r="S93" s="30">
        <v>398</v>
      </c>
      <c r="T93" s="31">
        <v>0.73839999999999995</v>
      </c>
      <c r="U93" s="31">
        <v>0.7</v>
      </c>
      <c r="V93" s="28">
        <v>423</v>
      </c>
      <c r="W93" s="28">
        <v>357</v>
      </c>
      <c r="X93" s="29">
        <v>0.84399999999999997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6" t="s">
        <v>52</v>
      </c>
      <c r="B95" s="26" t="s">
        <v>143</v>
      </c>
      <c r="C95" s="27">
        <v>229149.63</v>
      </c>
      <c r="D95" s="27">
        <v>340535.31</v>
      </c>
      <c r="E95" s="15">
        <v>0.67291004272068</v>
      </c>
      <c r="F95" s="28">
        <v>146</v>
      </c>
      <c r="G95" s="28">
        <v>135</v>
      </c>
      <c r="H95" s="29">
        <v>0.92469999999999997</v>
      </c>
      <c r="I95" s="13">
        <v>0.97899999999999998</v>
      </c>
      <c r="J95" s="30">
        <v>163</v>
      </c>
      <c r="K95" s="30">
        <v>153</v>
      </c>
      <c r="L95" s="31">
        <v>0.93869999999999998</v>
      </c>
      <c r="M95" s="15">
        <v>0.9</v>
      </c>
      <c r="N95" s="32">
        <v>241484</v>
      </c>
      <c r="O95" s="32">
        <v>167068.41</v>
      </c>
      <c r="P95" s="29">
        <v>0.69179999999999997</v>
      </c>
      <c r="Q95" s="29">
        <v>0.7</v>
      </c>
      <c r="R95" s="30">
        <v>144</v>
      </c>
      <c r="S95" s="30">
        <v>97</v>
      </c>
      <c r="T95" s="31">
        <v>0.67359999999999998</v>
      </c>
      <c r="U95" s="31">
        <v>0.7</v>
      </c>
      <c r="V95" s="28">
        <v>99</v>
      </c>
      <c r="W95" s="28">
        <v>78</v>
      </c>
      <c r="X95" s="29">
        <v>0.78790000000000004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>
      <c r="A96" s="26" t="s">
        <v>48</v>
      </c>
      <c r="B96" s="26" t="s">
        <v>144</v>
      </c>
      <c r="C96" s="27">
        <v>6529695.7999999998</v>
      </c>
      <c r="D96" s="27">
        <v>10057724.359999999</v>
      </c>
      <c r="E96" s="15">
        <v>0.64922198762663297</v>
      </c>
      <c r="F96" s="28">
        <v>3457</v>
      </c>
      <c r="G96" s="28">
        <v>3288</v>
      </c>
      <c r="H96" s="29">
        <v>0.95109999999999995</v>
      </c>
      <c r="I96" s="13">
        <v>1</v>
      </c>
      <c r="J96" s="30">
        <v>4710</v>
      </c>
      <c r="K96" s="30">
        <v>4324</v>
      </c>
      <c r="L96" s="31">
        <v>0.91800000000000004</v>
      </c>
      <c r="M96" s="15">
        <v>0.89990000000000003</v>
      </c>
      <c r="N96" s="32">
        <v>7770994.3300000001</v>
      </c>
      <c r="O96" s="32">
        <v>5023425.76</v>
      </c>
      <c r="P96" s="29">
        <v>0.64639999999999997</v>
      </c>
      <c r="Q96" s="29">
        <v>0.64690000000000003</v>
      </c>
      <c r="R96" s="30">
        <v>3483</v>
      </c>
      <c r="S96" s="30">
        <v>2090</v>
      </c>
      <c r="T96" s="31">
        <v>0.60009999999999997</v>
      </c>
      <c r="U96" s="31">
        <v>0.6885</v>
      </c>
      <c r="V96" s="28">
        <v>2525</v>
      </c>
      <c r="W96" s="28">
        <v>1819</v>
      </c>
      <c r="X96" s="29">
        <v>0.72040000000000004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6" t="s">
        <v>81</v>
      </c>
      <c r="B97" s="26" t="s">
        <v>145</v>
      </c>
      <c r="C97" s="27">
        <v>3042892.09</v>
      </c>
      <c r="D97" s="27">
        <v>4791406.93</v>
      </c>
      <c r="E97" s="15">
        <v>0.63507277391695105</v>
      </c>
      <c r="F97" s="28">
        <v>2495</v>
      </c>
      <c r="G97" s="28">
        <v>2393</v>
      </c>
      <c r="H97" s="29">
        <v>0.95909999999999995</v>
      </c>
      <c r="I97" s="13">
        <v>1</v>
      </c>
      <c r="J97" s="30">
        <v>2878</v>
      </c>
      <c r="K97" s="30">
        <v>2622</v>
      </c>
      <c r="L97" s="31">
        <v>0.91100000000000003</v>
      </c>
      <c r="M97" s="15">
        <v>0.9</v>
      </c>
      <c r="N97" s="32">
        <v>3504315.79</v>
      </c>
      <c r="O97" s="32">
        <v>2427535.4300000002</v>
      </c>
      <c r="P97" s="29">
        <v>0.69269999999999998</v>
      </c>
      <c r="Q97" s="29">
        <v>0.68959999999999999</v>
      </c>
      <c r="R97" s="30">
        <v>2078</v>
      </c>
      <c r="S97" s="30">
        <v>1431</v>
      </c>
      <c r="T97" s="31">
        <v>0.68859999999999999</v>
      </c>
      <c r="U97" s="31">
        <v>0.7</v>
      </c>
      <c r="V97" s="28">
        <v>1998</v>
      </c>
      <c r="W97" s="28">
        <v>1750</v>
      </c>
      <c r="X97" s="29">
        <v>0.87590000000000001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6" t="s">
        <v>81</v>
      </c>
      <c r="B98" s="26" t="s">
        <v>146</v>
      </c>
      <c r="C98" s="27">
        <v>28265681.960000001</v>
      </c>
      <c r="D98" s="27">
        <v>44644297.5</v>
      </c>
      <c r="E98" s="15">
        <v>0.633130848570302</v>
      </c>
      <c r="F98" s="28">
        <v>14886</v>
      </c>
      <c r="G98" s="28">
        <v>14048</v>
      </c>
      <c r="H98" s="29">
        <v>0.94369999999999998</v>
      </c>
      <c r="I98" s="13">
        <v>0.9829</v>
      </c>
      <c r="J98" s="30">
        <v>18354</v>
      </c>
      <c r="K98" s="30">
        <v>15829</v>
      </c>
      <c r="L98" s="31">
        <v>0.86240000000000006</v>
      </c>
      <c r="M98" s="15">
        <v>0.86970000000000003</v>
      </c>
      <c r="N98" s="32">
        <v>32698944.960000001</v>
      </c>
      <c r="O98" s="32">
        <v>22389677.649999999</v>
      </c>
      <c r="P98" s="29">
        <v>0.68469999999999998</v>
      </c>
      <c r="Q98" s="29">
        <v>0.68400000000000005</v>
      </c>
      <c r="R98" s="30">
        <v>12890</v>
      </c>
      <c r="S98" s="30">
        <v>8343</v>
      </c>
      <c r="T98" s="31">
        <v>0.6472</v>
      </c>
      <c r="U98" s="31">
        <v>0.7</v>
      </c>
      <c r="V98" s="28">
        <v>8532</v>
      </c>
      <c r="W98" s="28">
        <v>6634</v>
      </c>
      <c r="X98" s="29">
        <v>0.77749999999999997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6" t="s">
        <v>81</v>
      </c>
      <c r="B99" s="26" t="s">
        <v>147</v>
      </c>
      <c r="C99" s="27">
        <v>1249388.8899999999</v>
      </c>
      <c r="D99" s="27">
        <v>1921224.7</v>
      </c>
      <c r="E99" s="15">
        <v>0.65030857140239795</v>
      </c>
      <c r="F99" s="28">
        <v>904</v>
      </c>
      <c r="G99" s="28">
        <v>881</v>
      </c>
      <c r="H99" s="29">
        <v>0.97460000000000002</v>
      </c>
      <c r="I99" s="13">
        <v>1</v>
      </c>
      <c r="J99" s="30">
        <v>1044</v>
      </c>
      <c r="K99" s="30">
        <v>971</v>
      </c>
      <c r="L99" s="31">
        <v>0.93010000000000004</v>
      </c>
      <c r="M99" s="15">
        <v>0.9</v>
      </c>
      <c r="N99" s="32">
        <v>1415868.42</v>
      </c>
      <c r="O99" s="32">
        <v>987464.31</v>
      </c>
      <c r="P99" s="29">
        <v>0.69740000000000002</v>
      </c>
      <c r="Q99" s="29">
        <v>0.7</v>
      </c>
      <c r="R99" s="30">
        <v>753</v>
      </c>
      <c r="S99" s="30">
        <v>499</v>
      </c>
      <c r="T99" s="31">
        <v>0.66269999999999996</v>
      </c>
      <c r="U99" s="31">
        <v>0.7</v>
      </c>
      <c r="V99" s="28">
        <v>750</v>
      </c>
      <c r="W99" s="28">
        <v>634</v>
      </c>
      <c r="X99" s="29">
        <v>0.84530000000000005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6" t="s">
        <v>52</v>
      </c>
      <c r="B100" s="26" t="s">
        <v>148</v>
      </c>
      <c r="C100" s="27">
        <v>779695.11</v>
      </c>
      <c r="D100" s="27">
        <v>1332114.69</v>
      </c>
      <c r="E100" s="15">
        <v>0.58530629220821795</v>
      </c>
      <c r="F100" s="28">
        <v>860</v>
      </c>
      <c r="G100" s="28">
        <v>777</v>
      </c>
      <c r="H100" s="29">
        <v>0.90349999999999997</v>
      </c>
      <c r="I100" s="13">
        <v>0.95420000000000005</v>
      </c>
      <c r="J100" s="30">
        <v>984</v>
      </c>
      <c r="K100" s="30">
        <v>814</v>
      </c>
      <c r="L100" s="31">
        <v>0.82720000000000005</v>
      </c>
      <c r="M100" s="15">
        <v>0.82599999999999996</v>
      </c>
      <c r="N100" s="32">
        <v>960868.18</v>
      </c>
      <c r="O100" s="32">
        <v>630776.18999999994</v>
      </c>
      <c r="P100" s="29">
        <v>0.65649999999999997</v>
      </c>
      <c r="Q100" s="29">
        <v>0.67279999999999995</v>
      </c>
      <c r="R100" s="30">
        <v>691</v>
      </c>
      <c r="S100" s="30">
        <v>442</v>
      </c>
      <c r="T100" s="31">
        <v>0.63970000000000005</v>
      </c>
      <c r="U100" s="31">
        <v>0.7</v>
      </c>
      <c r="V100" s="28">
        <v>570</v>
      </c>
      <c r="W100" s="28">
        <v>515</v>
      </c>
      <c r="X100" s="29">
        <v>0.90349999999999997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6" t="s">
        <v>45</v>
      </c>
      <c r="B101" s="26" t="s">
        <v>149</v>
      </c>
      <c r="C101" s="27">
        <v>1093395.07</v>
      </c>
      <c r="D101" s="27">
        <v>1796064.37</v>
      </c>
      <c r="E101" s="15">
        <v>0.60877276352851395</v>
      </c>
      <c r="F101" s="28">
        <v>364</v>
      </c>
      <c r="G101" s="28">
        <v>347</v>
      </c>
      <c r="H101" s="29">
        <v>0.95330000000000004</v>
      </c>
      <c r="I101" s="13">
        <v>1</v>
      </c>
      <c r="J101" s="30">
        <v>524</v>
      </c>
      <c r="K101" s="30">
        <v>492</v>
      </c>
      <c r="L101" s="31">
        <v>0.93889999999999996</v>
      </c>
      <c r="M101" s="15">
        <v>0.9</v>
      </c>
      <c r="N101" s="32">
        <v>1157352.3899999999</v>
      </c>
      <c r="O101" s="32">
        <v>892371.43</v>
      </c>
      <c r="P101" s="29">
        <v>0.77100000000000002</v>
      </c>
      <c r="Q101" s="29">
        <v>0.7</v>
      </c>
      <c r="R101" s="30">
        <v>455</v>
      </c>
      <c r="S101" s="30">
        <v>307</v>
      </c>
      <c r="T101" s="31">
        <v>0.67469999999999997</v>
      </c>
      <c r="U101" s="31">
        <v>0.6804</v>
      </c>
      <c r="V101" s="28">
        <v>319</v>
      </c>
      <c r="W101" s="28">
        <v>196</v>
      </c>
      <c r="X101" s="29">
        <v>0.61439999999999995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6" t="s">
        <v>81</v>
      </c>
      <c r="B102" s="26" t="s">
        <v>150</v>
      </c>
      <c r="C102" s="27">
        <v>7083740.5700000003</v>
      </c>
      <c r="D102" s="27">
        <v>11220677.18</v>
      </c>
      <c r="E102" s="15">
        <v>0.63131132429567005</v>
      </c>
      <c r="F102" s="28">
        <v>5666</v>
      </c>
      <c r="G102" s="28">
        <v>5174</v>
      </c>
      <c r="H102" s="29">
        <v>0.91320000000000001</v>
      </c>
      <c r="I102" s="13">
        <v>0.9335</v>
      </c>
      <c r="J102" s="30">
        <v>7841</v>
      </c>
      <c r="K102" s="30">
        <v>6371</v>
      </c>
      <c r="L102" s="31">
        <v>0.8125</v>
      </c>
      <c r="M102" s="15">
        <v>0.78759999999999997</v>
      </c>
      <c r="N102" s="32">
        <v>8495958.4299999997</v>
      </c>
      <c r="O102" s="32">
        <v>5416749.7400000002</v>
      </c>
      <c r="P102" s="29">
        <v>0.63759999999999994</v>
      </c>
      <c r="Q102" s="29">
        <v>0.64810000000000001</v>
      </c>
      <c r="R102" s="30">
        <v>5114</v>
      </c>
      <c r="S102" s="30">
        <v>2771</v>
      </c>
      <c r="T102" s="31">
        <v>0.54179999999999995</v>
      </c>
      <c r="U102" s="31">
        <v>0.62990000000000002</v>
      </c>
      <c r="V102" s="28">
        <v>3915</v>
      </c>
      <c r="W102" s="28">
        <v>3349</v>
      </c>
      <c r="X102" s="29">
        <v>0.85540000000000005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6" t="s">
        <v>45</v>
      </c>
      <c r="B103" s="26" t="s">
        <v>151</v>
      </c>
      <c r="C103" s="27">
        <v>2265496.33</v>
      </c>
      <c r="D103" s="27">
        <v>3541255.6</v>
      </c>
      <c r="E103" s="15">
        <v>0.63974380442914103</v>
      </c>
      <c r="F103" s="28">
        <v>1581</v>
      </c>
      <c r="G103" s="28">
        <v>1453</v>
      </c>
      <c r="H103" s="29">
        <v>0.91900000000000004</v>
      </c>
      <c r="I103" s="13">
        <v>1</v>
      </c>
      <c r="J103" s="30">
        <v>2674</v>
      </c>
      <c r="K103" s="30">
        <v>2443</v>
      </c>
      <c r="L103" s="31">
        <v>0.91359999999999997</v>
      </c>
      <c r="M103" s="15">
        <v>0.88829999999999998</v>
      </c>
      <c r="N103" s="32">
        <v>2932193.49</v>
      </c>
      <c r="O103" s="32">
        <v>1754046.32</v>
      </c>
      <c r="P103" s="29">
        <v>0.59819999999999995</v>
      </c>
      <c r="Q103" s="29">
        <v>0.61529999999999996</v>
      </c>
      <c r="R103" s="30">
        <v>2234</v>
      </c>
      <c r="S103" s="30">
        <v>1074</v>
      </c>
      <c r="T103" s="31">
        <v>0.48080000000000001</v>
      </c>
      <c r="U103" s="31">
        <v>0.59989999999999999</v>
      </c>
      <c r="V103" s="28">
        <v>1464</v>
      </c>
      <c r="W103" s="28">
        <v>1216</v>
      </c>
      <c r="X103" s="29">
        <v>0.8306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6" t="s">
        <v>81</v>
      </c>
      <c r="B104" s="26" t="s">
        <v>152</v>
      </c>
      <c r="C104" s="27">
        <v>5530047.6600000001</v>
      </c>
      <c r="D104" s="27">
        <v>8602529.1400000006</v>
      </c>
      <c r="E104" s="15">
        <v>0.64283974747454298</v>
      </c>
      <c r="F104" s="28">
        <v>3877</v>
      </c>
      <c r="G104" s="28">
        <v>3757</v>
      </c>
      <c r="H104" s="29">
        <v>0.96899999999999997</v>
      </c>
      <c r="I104" s="13">
        <v>1</v>
      </c>
      <c r="J104" s="30">
        <v>4807</v>
      </c>
      <c r="K104" s="30">
        <v>4501</v>
      </c>
      <c r="L104" s="31">
        <v>0.93630000000000002</v>
      </c>
      <c r="M104" s="15">
        <v>0.9</v>
      </c>
      <c r="N104" s="32">
        <v>6770830.1399999997</v>
      </c>
      <c r="O104" s="32">
        <v>4377675.0999999996</v>
      </c>
      <c r="P104" s="29">
        <v>0.64649999999999996</v>
      </c>
      <c r="Q104" s="29">
        <v>0.65229999999999999</v>
      </c>
      <c r="R104" s="30">
        <v>3772</v>
      </c>
      <c r="S104" s="30">
        <v>2188</v>
      </c>
      <c r="T104" s="31">
        <v>0.58009999999999995</v>
      </c>
      <c r="U104" s="31">
        <v>0.67849999999999999</v>
      </c>
      <c r="V104" s="28">
        <v>2992</v>
      </c>
      <c r="W104" s="28">
        <v>2535</v>
      </c>
      <c r="X104" s="29">
        <v>0.84730000000000005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6" t="s">
        <v>42</v>
      </c>
      <c r="B105" s="26" t="s">
        <v>153</v>
      </c>
      <c r="C105" s="27">
        <v>1309872.1200000001</v>
      </c>
      <c r="D105" s="27">
        <v>2034295.65</v>
      </c>
      <c r="E105" s="15">
        <v>0.64389466693300001</v>
      </c>
      <c r="F105" s="28">
        <v>692</v>
      </c>
      <c r="G105" s="28">
        <v>673</v>
      </c>
      <c r="H105" s="29">
        <v>0.97250000000000003</v>
      </c>
      <c r="I105" s="13">
        <v>1</v>
      </c>
      <c r="J105" s="30">
        <v>1031</v>
      </c>
      <c r="K105" s="30">
        <v>942</v>
      </c>
      <c r="L105" s="31">
        <v>0.91369999999999996</v>
      </c>
      <c r="M105" s="15">
        <v>0.89259999999999995</v>
      </c>
      <c r="N105" s="32">
        <v>1577407.83</v>
      </c>
      <c r="O105" s="32">
        <v>1016566.07</v>
      </c>
      <c r="P105" s="29">
        <v>0.64449999999999996</v>
      </c>
      <c r="Q105" s="29">
        <v>0.63990000000000002</v>
      </c>
      <c r="R105" s="30">
        <v>885</v>
      </c>
      <c r="S105" s="30">
        <v>517</v>
      </c>
      <c r="T105" s="31">
        <v>0.58420000000000005</v>
      </c>
      <c r="U105" s="31">
        <v>0.66539999999999999</v>
      </c>
      <c r="V105" s="28">
        <v>597</v>
      </c>
      <c r="W105" s="28">
        <v>498</v>
      </c>
      <c r="X105" s="29">
        <v>0.83420000000000005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6" t="s">
        <v>58</v>
      </c>
      <c r="B106" s="26" t="s">
        <v>154</v>
      </c>
      <c r="C106" s="27">
        <v>437159.92</v>
      </c>
      <c r="D106" s="27">
        <v>663423.93999999994</v>
      </c>
      <c r="E106" s="15">
        <v>0.65894504801861697</v>
      </c>
      <c r="F106" s="28">
        <v>177</v>
      </c>
      <c r="G106" s="28">
        <v>175</v>
      </c>
      <c r="H106" s="29">
        <v>0.98870000000000002</v>
      </c>
      <c r="I106" s="13">
        <v>1</v>
      </c>
      <c r="J106" s="30">
        <v>341</v>
      </c>
      <c r="K106" s="30">
        <v>278</v>
      </c>
      <c r="L106" s="31">
        <v>0.81520000000000004</v>
      </c>
      <c r="M106" s="15">
        <v>0.83130000000000004</v>
      </c>
      <c r="N106" s="32">
        <v>483523.89</v>
      </c>
      <c r="O106" s="32">
        <v>350199.88</v>
      </c>
      <c r="P106" s="29">
        <v>0.72430000000000005</v>
      </c>
      <c r="Q106" s="29">
        <v>0.7</v>
      </c>
      <c r="R106" s="30">
        <v>206</v>
      </c>
      <c r="S106" s="30">
        <v>131</v>
      </c>
      <c r="T106" s="31">
        <v>0.63590000000000002</v>
      </c>
      <c r="U106" s="31">
        <v>0.66720000000000002</v>
      </c>
      <c r="V106" s="28">
        <v>197</v>
      </c>
      <c r="W106" s="28">
        <v>151</v>
      </c>
      <c r="X106" s="29">
        <v>0.76649999999999996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3.8" thickBot="1">
      <c r="A108" s="52" t="s">
        <v>8</v>
      </c>
      <c r="B108" s="52" t="s">
        <v>155</v>
      </c>
      <c r="C108" s="97">
        <f>SUBTOTAL(9,C3:C106)</f>
        <v>414500519.64000005</v>
      </c>
      <c r="D108" s="97">
        <f>SUBTOTAL(9,D3:D106)</f>
        <v>647090466.73000002</v>
      </c>
      <c r="E108" s="98">
        <f>C108/D108</f>
        <v>0.64056038676420701</v>
      </c>
      <c r="F108" s="53">
        <f>SUBTOTAL(9,F3:F106)</f>
        <v>266537</v>
      </c>
      <c r="G108" s="53">
        <f>SUBTOTAL(9,G3:G106)</f>
        <v>249900</v>
      </c>
      <c r="H108" s="54">
        <f>G108/F108</f>
        <v>0.93758089871199868</v>
      </c>
      <c r="I108" s="55">
        <v>0.98409999999999997</v>
      </c>
      <c r="J108" s="100">
        <f>SUBTOTAL(9,J3:J106)</f>
        <v>336610</v>
      </c>
      <c r="K108" s="100">
        <f>SUBTOTAL(9,K3:K106)</f>
        <v>292337</v>
      </c>
      <c r="L108" s="101">
        <f>K108/J108</f>
        <v>0.86847390154778525</v>
      </c>
      <c r="M108" s="98">
        <v>0.85840000000000005</v>
      </c>
      <c r="N108" s="56">
        <f>SUBTOTAL(9,N3:N106)</f>
        <v>483507381.94999993</v>
      </c>
      <c r="O108" s="56">
        <f>SUBTOTAL(9,O3:O106)</f>
        <v>326575116.00999999</v>
      </c>
      <c r="P108" s="54">
        <f>O108/N108</f>
        <v>0.67542943127964794</v>
      </c>
      <c r="Q108" s="54">
        <v>0.67689999999999995</v>
      </c>
      <c r="R108" s="100">
        <f>SUBTOTAL(9,R3:R106)</f>
        <v>242442</v>
      </c>
      <c r="S108" s="100">
        <f>SUBTOTAL(9,S3:S106)</f>
        <v>148865</v>
      </c>
      <c r="T108" s="101">
        <f>S108/R108</f>
        <v>0.61402314780442335</v>
      </c>
      <c r="U108" s="101">
        <v>0.69599999999999995</v>
      </c>
      <c r="V108" s="53">
        <f>SUBTOTAL(109,V3:V106)</f>
        <v>196364</v>
      </c>
      <c r="W108" s="53">
        <f>SUBTOTAL(109,W3:W106)</f>
        <v>160787</v>
      </c>
      <c r="X108" s="54">
        <f>W108/V108</f>
        <v>0.81882116884968736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6" t="s">
        <v>81</v>
      </c>
      <c r="B110" s="26" t="s">
        <v>156</v>
      </c>
      <c r="C110" s="27">
        <f>C35+C36</f>
        <v>3191683.2800000003</v>
      </c>
      <c r="D110" s="27">
        <v>5643342.9000000004</v>
      </c>
      <c r="E110" s="15">
        <f>C110/D110</f>
        <v>0.56556607254894964</v>
      </c>
      <c r="F110" s="70">
        <f>F35+F36</f>
        <v>3075</v>
      </c>
      <c r="G110" s="70">
        <f>G35+G36</f>
        <v>2428</v>
      </c>
      <c r="H110" s="29">
        <f>G110/F110</f>
        <v>0.78959349593495931</v>
      </c>
      <c r="I110" s="13">
        <v>0.83520000000000005</v>
      </c>
      <c r="J110" s="102">
        <f>J35+J36</f>
        <v>4657</v>
      </c>
      <c r="K110" s="102">
        <f>K35+K36</f>
        <v>3100</v>
      </c>
      <c r="L110" s="103">
        <f>K110/J110</f>
        <v>0.66566459093837238</v>
      </c>
      <c r="M110" s="99">
        <v>0.70109999999999995</v>
      </c>
      <c r="N110" s="32">
        <f>N35+N36</f>
        <v>3845964.0999999996</v>
      </c>
      <c r="O110" s="32">
        <f>O35+O36</f>
        <v>2361677.06</v>
      </c>
      <c r="P110" s="29">
        <f>O110/N110</f>
        <v>0.61406632994832178</v>
      </c>
      <c r="Q110" s="29">
        <v>0.64319999999999999</v>
      </c>
      <c r="R110" s="71">
        <f>R35+R36</f>
        <v>2687</v>
      </c>
      <c r="S110" s="71">
        <f>S35+S36</f>
        <v>1504</v>
      </c>
      <c r="T110" s="31">
        <f>S110/R110</f>
        <v>0.55973204317082248</v>
      </c>
      <c r="U110" s="31">
        <v>0.69369999999999998</v>
      </c>
      <c r="V110" s="70">
        <f>V35+V36</f>
        <v>1884</v>
      </c>
      <c r="W110" s="70">
        <f>W35+W36</f>
        <v>1514</v>
      </c>
      <c r="X110" s="29">
        <f>W110/V110</f>
        <v>0.80360934182590238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2" t="s">
        <v>42</v>
      </c>
      <c r="B111" s="73" t="s">
        <v>157</v>
      </c>
      <c r="C111" s="27">
        <f>C44+C45</f>
        <v>21521566.719999999</v>
      </c>
      <c r="D111" s="27">
        <v>33374234.739999998</v>
      </c>
      <c r="E111" s="15">
        <f>C111/D111</f>
        <v>0.64485573639852689</v>
      </c>
      <c r="F111" s="70">
        <f>F44+F45</f>
        <v>15328</v>
      </c>
      <c r="G111" s="70">
        <f>G44+G45</f>
        <v>14267</v>
      </c>
      <c r="H111" s="29">
        <f>G111/F111</f>
        <v>0.93078027139874742</v>
      </c>
      <c r="I111" s="13">
        <v>0.98829999999999996</v>
      </c>
      <c r="J111" s="102">
        <f>J44+J45</f>
        <v>18225</v>
      </c>
      <c r="K111" s="102">
        <f>K44+K45</f>
        <v>14945</v>
      </c>
      <c r="L111" s="103">
        <f>K111/J111</f>
        <v>0.8200274348422496</v>
      </c>
      <c r="M111" s="99">
        <v>0.82720000000000005</v>
      </c>
      <c r="N111" s="32">
        <f>N44+N45</f>
        <v>23980892.18</v>
      </c>
      <c r="O111" s="32">
        <f>O44+O45</f>
        <v>17376333.859999999</v>
      </c>
      <c r="P111" s="29">
        <f>O111/N111</f>
        <v>0.72459080044118696</v>
      </c>
      <c r="Q111" s="29">
        <v>0.7</v>
      </c>
      <c r="R111" s="71">
        <f>R44+R45</f>
        <v>12670</v>
      </c>
      <c r="S111" s="71">
        <f>S44+S45</f>
        <v>8455</v>
      </c>
      <c r="T111" s="31">
        <f>S111/R111</f>
        <v>0.66732438831886343</v>
      </c>
      <c r="U111" s="31">
        <v>0.7</v>
      </c>
      <c r="V111" s="70">
        <f>V44+V45</f>
        <v>10456</v>
      </c>
      <c r="W111" s="70">
        <f>W44+W45</f>
        <v>8761</v>
      </c>
      <c r="X111" s="29">
        <f>W111/V111</f>
        <v>0.83789211935730679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8" thickBot="1">
      <c r="A113" s="77"/>
      <c r="B113" s="78" t="s">
        <v>158</v>
      </c>
      <c r="C113" s="97">
        <v>414500520</v>
      </c>
      <c r="D113" s="97">
        <v>647090466.73000002</v>
      </c>
      <c r="E113" s="99">
        <f>C113/D113</f>
        <v>0.64056038732054332</v>
      </c>
      <c r="F113" s="79">
        <v>265729</v>
      </c>
      <c r="G113" s="79">
        <v>248786</v>
      </c>
      <c r="H113" s="29">
        <f>G113/F113</f>
        <v>0.93623955232586586</v>
      </c>
      <c r="I113" s="13">
        <v>0.98409999999999997</v>
      </c>
      <c r="J113" s="100">
        <v>336610</v>
      </c>
      <c r="K113" s="100">
        <v>292337</v>
      </c>
      <c r="L113" s="103">
        <f>K113/J113</f>
        <v>0.86847390154778525</v>
      </c>
      <c r="M113" s="99">
        <v>0.85840000000000005</v>
      </c>
      <c r="N113" s="16">
        <v>483507382</v>
      </c>
      <c r="O113" s="16">
        <v>326575116</v>
      </c>
      <c r="P113" s="29">
        <f>O113/N113</f>
        <v>0.6754294311891188</v>
      </c>
      <c r="Q113" s="13">
        <v>0.67689999999999995</v>
      </c>
      <c r="R113" s="104">
        <v>242442</v>
      </c>
      <c r="S113" s="104">
        <v>148865</v>
      </c>
      <c r="T113" s="103">
        <f>S113/R113</f>
        <v>0.61402314780442335</v>
      </c>
      <c r="U113" s="99">
        <v>0.69599999999999995</v>
      </c>
      <c r="V113" s="79">
        <v>196364</v>
      </c>
      <c r="W113" s="79">
        <v>160787</v>
      </c>
      <c r="X113" s="29">
        <f>W113/V113</f>
        <v>0.81882116884968736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0"/>
      <c r="B114" s="80"/>
      <c r="C114" s="81"/>
      <c r="D114" s="82"/>
      <c r="E114" s="83"/>
      <c r="F114" s="105" t="s">
        <v>159</v>
      </c>
      <c r="G114" s="106"/>
      <c r="H114" s="106"/>
      <c r="I114" s="107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>
      <c r="S116" s="95"/>
    </row>
    <row r="118" spans="1:38">
      <c r="D118" s="39"/>
      <c r="E118" s="39"/>
      <c r="F118" s="92"/>
    </row>
    <row r="119" spans="1:38">
      <c r="D119" s="39"/>
      <c r="E119" s="39"/>
      <c r="F119" s="92"/>
    </row>
    <row r="122" spans="1:38">
      <c r="C122" s="96"/>
    </row>
    <row r="123" spans="1:38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2024-03-05T12:13:37Z</dcterms:created>
  <dcterms:modified xsi:type="dcterms:W3CDTF">2024-03-11T13:04:23Z</dcterms:modified>
</cp:coreProperties>
</file>