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eporting\Incentive Goals\"/>
    </mc:Choice>
  </mc:AlternateContent>
  <xr:revisionPtr revIDLastSave="0" documentId="8_{3020E4B7-C49C-4D45-82A7-DA60C69E8389}" xr6:coauthVersionLast="47" xr6:coauthVersionMax="47" xr10:uidLastSave="{00000000-0000-0000-0000-000000000000}"/>
  <bookViews>
    <workbookView xWindow="-24690" yWindow="-285" windowWidth="21600" windowHeight="14445" xr2:uid="{3C1C1AD2-F203-4672-B392-D55F0C1DAFE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P111" i="1"/>
  <c r="O111" i="1"/>
  <c r="N111" i="1"/>
  <c r="K111" i="1"/>
  <c r="L111" i="1" s="1"/>
  <c r="J111" i="1"/>
  <c r="G111" i="1"/>
  <c r="H111" i="1" s="1"/>
  <c r="F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<sst xmlns="http://schemas.openxmlformats.org/spreadsheetml/2006/main" count="366" uniqueCount="160">
  <si>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Nov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</si>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</sst>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3" fontId="3" fillId="0" borderId="0" xfId="1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34413175-3ABB-4722-AC46-11D1087AE27C}"/>
    <cellStyle name="Normal_INCENTIVE GOALS Rpt 0710" xfId="2" xr:uid="{7BC25281-7810-4CDF-A193-AADB83F84BB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24B5-0167-4837-BE5C-39B555893EA2}">
  <dimension ref="A1:AL123"/>
  <sheetViews>
    <sheetView tabSelected="1" zoomScaleNormal="100" workbookViewId="0">
      <pane xSplit="2" ySplit="2" topLeftCell="C96" activePane="bottomRight" state="frozen"/>
      <selection pane="topRight" activeCell="C1" sqref="C1"/>
      <selection pane="bottomLeft" activeCell="A3" sqref="A3"/>
      <selection pane="bottomRight" activeCell="H113" sqref="H113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6" bestFit="1" customWidth="1"/>
    <col min="4" max="4" width="15.33203125" style="96" bestFit="1" customWidth="1"/>
    <col min="5" max="5" width="12.6640625" style="97" bestFit="1" customWidth="1"/>
    <col min="6" max="6" width="13.33203125" style="98" bestFit="1" customWidth="1"/>
    <col min="7" max="7" width="10.5546875" style="98" bestFit="1" customWidth="1"/>
    <col min="8" max="8" width="11.5546875" style="97" bestFit="1" customWidth="1"/>
    <col min="9" max="9" width="9" style="97" bestFit="1" customWidth="1"/>
    <col min="10" max="10" width="14.33203125" style="98" bestFit="1" customWidth="1"/>
    <col min="11" max="11" width="8.6640625" style="98" bestFit="1" customWidth="1"/>
    <col min="12" max="12" width="10.33203125" style="97" bestFit="1" customWidth="1"/>
    <col min="13" max="13" width="8.6640625" style="97" bestFit="1" customWidth="1"/>
    <col min="14" max="15" width="12.5546875" style="99" bestFit="1" customWidth="1"/>
    <col min="16" max="16" width="11.6640625" style="97" bestFit="1" customWidth="1"/>
    <col min="17" max="17" width="8.6640625" style="97" bestFit="1" customWidth="1"/>
    <col min="18" max="18" width="15.6640625" style="98" bestFit="1" customWidth="1"/>
    <col min="19" max="19" width="15.44140625" style="98" bestFit="1" customWidth="1"/>
    <col min="20" max="20" width="9.33203125" style="97" bestFit="1" customWidth="1"/>
    <col min="21" max="21" width="9.6640625" style="97" customWidth="1"/>
    <col min="22" max="22" width="10.33203125" style="98" customWidth="1"/>
    <col min="23" max="23" width="13.6640625" style="98" customWidth="1"/>
    <col min="24" max="24" width="8.6640625" style="97" customWidth="1"/>
    <col min="25" max="25" width="17.44140625" style="97" hidden="1" customWidth="1"/>
    <col min="26" max="27" width="9.33203125" style="98" hidden="1" customWidth="1"/>
    <col min="28" max="28" width="10.6640625" style="97" hidden="1" customWidth="1"/>
    <col min="29" max="29" width="8.6640625" style="98" hidden="1" customWidth="1"/>
    <col min="30" max="30" width="9.33203125" style="98" hidden="1" customWidth="1"/>
    <col min="31" max="31" width="9.33203125" style="97" hidden="1" customWidth="1"/>
    <col min="32" max="32" width="13.44140625" style="100" hidden="1" customWidth="1"/>
    <col min="33" max="33" width="12.33203125" style="100" hidden="1" customWidth="1"/>
    <col min="34" max="34" width="10.5546875" style="97" hidden="1" customWidth="1"/>
    <col min="35" max="35" width="9.33203125" style="98" hidden="1" customWidth="1"/>
    <col min="36" max="36" width="11" style="98" hidden="1" customWidth="1"/>
    <col min="37" max="37" width="8.6640625" style="97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7" t="s">
        <v>2</v>
      </c>
      <c r="D1" s="107"/>
      <c r="E1" s="107"/>
      <c r="F1" s="103" t="s">
        <v>3</v>
      </c>
      <c r="G1" s="103"/>
      <c r="H1" s="103"/>
      <c r="I1" s="103"/>
      <c r="J1" s="102" t="s">
        <v>4</v>
      </c>
      <c r="K1" s="102"/>
      <c r="L1" s="102"/>
      <c r="M1" s="102"/>
      <c r="N1" s="108" t="s">
        <v>5</v>
      </c>
      <c r="O1" s="103"/>
      <c r="P1" s="109"/>
      <c r="Q1" s="103"/>
      <c r="R1" s="102" t="s">
        <v>6</v>
      </c>
      <c r="S1" s="102"/>
      <c r="T1" s="102"/>
      <c r="U1" s="102"/>
      <c r="V1" s="103" t="s">
        <v>7</v>
      </c>
      <c r="W1" s="103"/>
      <c r="X1" s="103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4435597.91</v>
      </c>
      <c r="D3" s="27">
        <v>10507571.300000001</v>
      </c>
      <c r="E3" s="16">
        <v>0.42213350577026298</v>
      </c>
      <c r="F3" s="28">
        <v>4385</v>
      </c>
      <c r="G3" s="28">
        <v>3817</v>
      </c>
      <c r="H3" s="29">
        <v>0.87050000000000005</v>
      </c>
      <c r="I3" s="6">
        <v>0.91749999999999998</v>
      </c>
      <c r="J3" s="30">
        <v>5368</v>
      </c>
      <c r="K3" s="30">
        <v>4714</v>
      </c>
      <c r="L3" s="31">
        <v>0.87819999999999998</v>
      </c>
      <c r="M3" s="16">
        <v>0.84819999999999995</v>
      </c>
      <c r="N3" s="32">
        <v>5249028.05</v>
      </c>
      <c r="O3" s="32">
        <v>3408838.07</v>
      </c>
      <c r="P3" s="29">
        <v>0.64939999999999998</v>
      </c>
      <c r="Q3" s="29">
        <v>0.65390000000000004</v>
      </c>
      <c r="R3" s="30">
        <v>4000</v>
      </c>
      <c r="S3" s="30">
        <v>2076</v>
      </c>
      <c r="T3" s="31">
        <v>0.51900000000000002</v>
      </c>
      <c r="U3" s="31">
        <v>0.66239999999999999</v>
      </c>
      <c r="V3" s="28">
        <v>3210</v>
      </c>
      <c r="W3" s="28">
        <v>2658</v>
      </c>
      <c r="X3" s="29">
        <v>0.82799999999999996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636770.28</v>
      </c>
      <c r="D4" s="27">
        <v>1688526.33</v>
      </c>
      <c r="E4" s="16">
        <v>0.37711599084155201</v>
      </c>
      <c r="F4" s="28">
        <v>773</v>
      </c>
      <c r="G4" s="28">
        <v>721</v>
      </c>
      <c r="H4" s="29">
        <v>0.93269999999999997</v>
      </c>
      <c r="I4" s="6">
        <v>1</v>
      </c>
      <c r="J4" s="30">
        <v>1069</v>
      </c>
      <c r="K4" s="30">
        <v>960</v>
      </c>
      <c r="L4" s="31">
        <v>0.89800000000000002</v>
      </c>
      <c r="M4" s="16">
        <v>0.9</v>
      </c>
      <c r="N4" s="32">
        <v>840865.63</v>
      </c>
      <c r="O4" s="32">
        <v>514032.64000000001</v>
      </c>
      <c r="P4" s="29">
        <v>0.61129999999999995</v>
      </c>
      <c r="Q4" s="29">
        <v>0.62719999999999998</v>
      </c>
      <c r="R4" s="30">
        <v>712</v>
      </c>
      <c r="S4" s="30">
        <v>328</v>
      </c>
      <c r="T4" s="31">
        <v>0.4607</v>
      </c>
      <c r="U4" s="31">
        <v>0.63770000000000004</v>
      </c>
      <c r="V4" s="28">
        <v>643</v>
      </c>
      <c r="W4" s="28">
        <v>540</v>
      </c>
      <c r="X4" s="29">
        <v>0.83979999999999999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216346.36</v>
      </c>
      <c r="D5" s="27">
        <v>481497.15</v>
      </c>
      <c r="E5" s="16">
        <v>0.44932012577852198</v>
      </c>
      <c r="F5" s="28">
        <v>210</v>
      </c>
      <c r="G5" s="28">
        <v>203</v>
      </c>
      <c r="H5" s="29">
        <v>0.9667</v>
      </c>
      <c r="I5" s="6">
        <v>1</v>
      </c>
      <c r="J5" s="30">
        <v>320</v>
      </c>
      <c r="K5" s="30">
        <v>304</v>
      </c>
      <c r="L5" s="31">
        <v>0.95</v>
      </c>
      <c r="M5" s="16">
        <v>0.88580000000000003</v>
      </c>
      <c r="N5" s="32">
        <v>263670</v>
      </c>
      <c r="O5" s="32">
        <v>173228.97</v>
      </c>
      <c r="P5" s="29">
        <v>0.65700000000000003</v>
      </c>
      <c r="Q5" s="29">
        <v>0.64690000000000003</v>
      </c>
      <c r="R5" s="30">
        <v>267</v>
      </c>
      <c r="S5" s="30">
        <v>139</v>
      </c>
      <c r="T5" s="31">
        <v>0.52059999999999995</v>
      </c>
      <c r="U5" s="31">
        <v>0.63749999999999996</v>
      </c>
      <c r="V5" s="28">
        <v>183</v>
      </c>
      <c r="W5" s="28">
        <v>158</v>
      </c>
      <c r="X5" s="29">
        <v>0.86339999999999995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1187321.8899999999</v>
      </c>
      <c r="D6" s="27">
        <v>3043165.34</v>
      </c>
      <c r="E6" s="16">
        <v>0.39016016461333702</v>
      </c>
      <c r="F6" s="28">
        <v>1589</v>
      </c>
      <c r="G6" s="28">
        <v>1534</v>
      </c>
      <c r="H6" s="29">
        <v>0.96540000000000004</v>
      </c>
      <c r="I6" s="6">
        <v>0.98760000000000003</v>
      </c>
      <c r="J6" s="30">
        <v>1834</v>
      </c>
      <c r="K6" s="30">
        <v>1782</v>
      </c>
      <c r="L6" s="31">
        <v>0.97160000000000002</v>
      </c>
      <c r="M6" s="16">
        <v>0.9</v>
      </c>
      <c r="N6" s="32">
        <v>1522346.66</v>
      </c>
      <c r="O6" s="32">
        <v>941477.5</v>
      </c>
      <c r="P6" s="29">
        <v>0.61839999999999995</v>
      </c>
      <c r="Q6" s="29">
        <v>0.63419999999999999</v>
      </c>
      <c r="R6" s="30">
        <v>1362</v>
      </c>
      <c r="S6" s="30">
        <v>701</v>
      </c>
      <c r="T6" s="31">
        <v>0.51470000000000005</v>
      </c>
      <c r="U6" s="31">
        <v>0.68740000000000001</v>
      </c>
      <c r="V6" s="28">
        <v>1251</v>
      </c>
      <c r="W6" s="28">
        <v>1142</v>
      </c>
      <c r="X6" s="29">
        <v>0.91290000000000004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568808.31000000006</v>
      </c>
      <c r="D7" s="27">
        <v>1287145.1100000001</v>
      </c>
      <c r="E7" s="16">
        <v>0.44191467269762602</v>
      </c>
      <c r="F7" s="28">
        <v>497</v>
      </c>
      <c r="G7" s="28">
        <v>454</v>
      </c>
      <c r="H7" s="29">
        <v>0.91349999999999998</v>
      </c>
      <c r="I7" s="6">
        <v>0.93279999999999996</v>
      </c>
      <c r="J7" s="30">
        <v>758</v>
      </c>
      <c r="K7" s="30">
        <v>731</v>
      </c>
      <c r="L7" s="31">
        <v>0.96440000000000003</v>
      </c>
      <c r="M7" s="16">
        <v>0.9</v>
      </c>
      <c r="N7" s="32">
        <v>598569.65</v>
      </c>
      <c r="O7" s="32">
        <v>432309.44</v>
      </c>
      <c r="P7" s="29">
        <v>0.72219999999999995</v>
      </c>
      <c r="Q7" s="29">
        <v>0.7</v>
      </c>
      <c r="R7" s="30">
        <v>537</v>
      </c>
      <c r="S7" s="30">
        <v>325</v>
      </c>
      <c r="T7" s="31">
        <v>0.60519999999999996</v>
      </c>
      <c r="U7" s="31">
        <v>0.7</v>
      </c>
      <c r="V7" s="28">
        <v>534</v>
      </c>
      <c r="W7" s="28">
        <v>464</v>
      </c>
      <c r="X7" s="29">
        <v>0.86890000000000001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232635.24</v>
      </c>
      <c r="D8" s="27">
        <v>526735.5</v>
      </c>
      <c r="E8" s="16">
        <v>0.44165475841290402</v>
      </c>
      <c r="F8" s="28">
        <v>162</v>
      </c>
      <c r="G8" s="28">
        <v>156</v>
      </c>
      <c r="H8" s="29">
        <v>0.96299999999999997</v>
      </c>
      <c r="I8" s="6">
        <v>1</v>
      </c>
      <c r="J8" s="30">
        <v>256</v>
      </c>
      <c r="K8" s="30">
        <v>231</v>
      </c>
      <c r="L8" s="31">
        <v>0.90229999999999999</v>
      </c>
      <c r="M8" s="16">
        <v>0.9</v>
      </c>
      <c r="N8" s="32">
        <v>277393.34999999998</v>
      </c>
      <c r="O8" s="32">
        <v>198886.34</v>
      </c>
      <c r="P8" s="29">
        <v>0.71699999999999997</v>
      </c>
      <c r="Q8" s="29">
        <v>0.7</v>
      </c>
      <c r="R8" s="30">
        <v>169</v>
      </c>
      <c r="S8" s="30">
        <v>92</v>
      </c>
      <c r="T8" s="31">
        <v>0.5444</v>
      </c>
      <c r="U8" s="31">
        <v>0.66159999999999997</v>
      </c>
      <c r="V8" s="28">
        <v>169</v>
      </c>
      <c r="W8" s="28">
        <v>76</v>
      </c>
      <c r="X8" s="29">
        <v>0.44969999999999999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1535482.73</v>
      </c>
      <c r="D9" s="27">
        <v>3735074.38</v>
      </c>
      <c r="E9" s="16">
        <v>0.411098300537726</v>
      </c>
      <c r="F9" s="28">
        <v>1747</v>
      </c>
      <c r="G9" s="28">
        <v>1602</v>
      </c>
      <c r="H9" s="29">
        <v>0.91700000000000004</v>
      </c>
      <c r="I9" s="6">
        <v>0.92669999999999997</v>
      </c>
      <c r="J9" s="30">
        <v>2288</v>
      </c>
      <c r="K9" s="30">
        <v>2178</v>
      </c>
      <c r="L9" s="31">
        <v>0.95189999999999997</v>
      </c>
      <c r="M9" s="16">
        <v>0.9</v>
      </c>
      <c r="N9" s="32">
        <v>1812950.28</v>
      </c>
      <c r="O9" s="32">
        <v>1186565.48</v>
      </c>
      <c r="P9" s="29">
        <v>0.65449999999999997</v>
      </c>
      <c r="Q9" s="29">
        <v>0.63919999999999999</v>
      </c>
      <c r="R9" s="30">
        <v>1818</v>
      </c>
      <c r="S9" s="30">
        <v>902</v>
      </c>
      <c r="T9" s="31">
        <v>0.49609999999999999</v>
      </c>
      <c r="U9" s="31">
        <v>0.61680000000000001</v>
      </c>
      <c r="V9" s="28">
        <v>1402</v>
      </c>
      <c r="W9" s="28">
        <v>1213</v>
      </c>
      <c r="X9" s="29">
        <v>0.86519999999999997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788939.21</v>
      </c>
      <c r="D10" s="27">
        <v>2053089.31</v>
      </c>
      <c r="E10" s="16">
        <v>0.38426930877157001</v>
      </c>
      <c r="F10" s="28">
        <v>978</v>
      </c>
      <c r="G10" s="28">
        <v>878</v>
      </c>
      <c r="H10" s="29">
        <v>0.89780000000000004</v>
      </c>
      <c r="I10" s="6">
        <v>0.93899999999999995</v>
      </c>
      <c r="J10" s="30">
        <v>1132</v>
      </c>
      <c r="K10" s="30">
        <v>1094</v>
      </c>
      <c r="L10" s="31">
        <v>0.96640000000000004</v>
      </c>
      <c r="M10" s="16">
        <v>0.9</v>
      </c>
      <c r="N10" s="32">
        <v>908059.4</v>
      </c>
      <c r="O10" s="32">
        <v>600497.07999999996</v>
      </c>
      <c r="P10" s="29">
        <v>0.6613</v>
      </c>
      <c r="Q10" s="29">
        <v>0.66720000000000002</v>
      </c>
      <c r="R10" s="30">
        <v>822</v>
      </c>
      <c r="S10" s="30">
        <v>484</v>
      </c>
      <c r="T10" s="31">
        <v>0.58879999999999999</v>
      </c>
      <c r="U10" s="31">
        <v>0.67549999999999999</v>
      </c>
      <c r="V10" s="28">
        <v>730</v>
      </c>
      <c r="W10" s="28">
        <v>636</v>
      </c>
      <c r="X10" s="29">
        <v>0.87119999999999997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1726763.93</v>
      </c>
      <c r="D11" s="27">
        <v>3994519.35</v>
      </c>
      <c r="E11" s="16">
        <v>0.43228328084078499</v>
      </c>
      <c r="F11" s="28">
        <v>1571</v>
      </c>
      <c r="G11" s="28">
        <v>1384</v>
      </c>
      <c r="H11" s="29">
        <v>0.88100000000000001</v>
      </c>
      <c r="I11" s="6">
        <v>0.95830000000000004</v>
      </c>
      <c r="J11" s="30">
        <v>1906</v>
      </c>
      <c r="K11" s="30">
        <v>1707</v>
      </c>
      <c r="L11" s="31">
        <v>0.89559999999999995</v>
      </c>
      <c r="M11" s="16">
        <v>0.88039999999999996</v>
      </c>
      <c r="N11" s="32">
        <v>2003171.23</v>
      </c>
      <c r="O11" s="32">
        <v>1378639.2</v>
      </c>
      <c r="P11" s="29">
        <v>0.68820000000000003</v>
      </c>
      <c r="Q11" s="29">
        <v>0.7</v>
      </c>
      <c r="R11" s="30">
        <v>1503</v>
      </c>
      <c r="S11" s="30">
        <v>806</v>
      </c>
      <c r="T11" s="31">
        <v>0.5363</v>
      </c>
      <c r="U11" s="31">
        <v>0.7</v>
      </c>
      <c r="V11" s="28">
        <v>1245</v>
      </c>
      <c r="W11" s="28">
        <v>1119</v>
      </c>
      <c r="X11" s="29">
        <v>0.89880000000000004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2768742.95</v>
      </c>
      <c r="D12" s="27">
        <v>6316195.8200000003</v>
      </c>
      <c r="E12" s="16">
        <v>0.43835609738901399</v>
      </c>
      <c r="F12" s="28">
        <v>2574</v>
      </c>
      <c r="G12" s="28">
        <v>2475</v>
      </c>
      <c r="H12" s="29">
        <v>0.96150000000000002</v>
      </c>
      <c r="I12" s="6">
        <v>1</v>
      </c>
      <c r="J12" s="30">
        <v>3209</v>
      </c>
      <c r="K12" s="30">
        <v>2951</v>
      </c>
      <c r="L12" s="31">
        <v>0.91959999999999997</v>
      </c>
      <c r="M12" s="16">
        <v>0.9</v>
      </c>
      <c r="N12" s="32">
        <v>3114369.43</v>
      </c>
      <c r="O12" s="32">
        <v>2251421.71</v>
      </c>
      <c r="P12" s="29">
        <v>0.72289999999999999</v>
      </c>
      <c r="Q12" s="29">
        <v>0.7</v>
      </c>
      <c r="R12" s="30">
        <v>2015</v>
      </c>
      <c r="S12" s="30">
        <v>1200</v>
      </c>
      <c r="T12" s="31">
        <v>0.59550000000000003</v>
      </c>
      <c r="U12" s="31">
        <v>0.7</v>
      </c>
      <c r="V12" s="28">
        <v>2430</v>
      </c>
      <c r="W12" s="28">
        <v>2103</v>
      </c>
      <c r="X12" s="29">
        <v>0.86539999999999995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4217555.1399999997</v>
      </c>
      <c r="D13" s="27">
        <v>10953676.710000001</v>
      </c>
      <c r="E13" s="16">
        <v>0.38503556857302901</v>
      </c>
      <c r="F13" s="28">
        <v>3879</v>
      </c>
      <c r="G13" s="28">
        <v>3710</v>
      </c>
      <c r="H13" s="29">
        <v>0.95640000000000003</v>
      </c>
      <c r="I13" s="6">
        <v>0.99329999999999996</v>
      </c>
      <c r="J13" s="30">
        <v>5441</v>
      </c>
      <c r="K13" s="30">
        <v>5159</v>
      </c>
      <c r="L13" s="31">
        <v>0.94820000000000004</v>
      </c>
      <c r="M13" s="16">
        <v>0.9</v>
      </c>
      <c r="N13" s="32">
        <v>4889920.79</v>
      </c>
      <c r="O13" s="32">
        <v>3353715.1</v>
      </c>
      <c r="P13" s="29">
        <v>0.68579999999999997</v>
      </c>
      <c r="Q13" s="29">
        <v>0.7</v>
      </c>
      <c r="R13" s="30">
        <v>3939</v>
      </c>
      <c r="S13" s="30">
        <v>2158</v>
      </c>
      <c r="T13" s="31">
        <v>0.54790000000000005</v>
      </c>
      <c r="U13" s="31">
        <v>0.7</v>
      </c>
      <c r="V13" s="28">
        <v>3310</v>
      </c>
      <c r="W13" s="28">
        <v>2604</v>
      </c>
      <c r="X13" s="29">
        <v>0.78669999999999995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1536985.18</v>
      </c>
      <c r="D14" s="27">
        <v>3862616.75</v>
      </c>
      <c r="E14" s="16">
        <v>0.39791293816555801</v>
      </c>
      <c r="F14" s="28">
        <v>1378</v>
      </c>
      <c r="G14" s="28">
        <v>1300</v>
      </c>
      <c r="H14" s="29">
        <v>0.94340000000000002</v>
      </c>
      <c r="I14" s="6">
        <v>0.99070000000000003</v>
      </c>
      <c r="J14" s="30">
        <v>2229</v>
      </c>
      <c r="K14" s="30">
        <v>2046</v>
      </c>
      <c r="L14" s="31">
        <v>0.91790000000000005</v>
      </c>
      <c r="M14" s="16">
        <v>0.9</v>
      </c>
      <c r="N14" s="32">
        <v>1848373.21</v>
      </c>
      <c r="O14" s="32">
        <v>1185919.28</v>
      </c>
      <c r="P14" s="29">
        <v>0.64159999999999995</v>
      </c>
      <c r="Q14" s="29">
        <v>0.66479999999999995</v>
      </c>
      <c r="R14" s="30">
        <v>1888</v>
      </c>
      <c r="S14" s="30">
        <v>957</v>
      </c>
      <c r="T14" s="31">
        <v>0.50690000000000002</v>
      </c>
      <c r="U14" s="31">
        <v>0.65510000000000002</v>
      </c>
      <c r="V14" s="28">
        <v>1284</v>
      </c>
      <c r="W14" s="28">
        <v>992</v>
      </c>
      <c r="X14" s="29">
        <v>0.77259999999999995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5192104.45</v>
      </c>
      <c r="D15" s="27">
        <v>12165121.810000001</v>
      </c>
      <c r="E15" s="16">
        <v>0.42680250400221897</v>
      </c>
      <c r="F15" s="28">
        <v>3671</v>
      </c>
      <c r="G15" s="28">
        <v>3596</v>
      </c>
      <c r="H15" s="29">
        <v>0.97960000000000003</v>
      </c>
      <c r="I15" s="6">
        <v>1</v>
      </c>
      <c r="J15" s="30">
        <v>4507</v>
      </c>
      <c r="K15" s="30">
        <v>3976</v>
      </c>
      <c r="L15" s="31">
        <v>0.88219999999999998</v>
      </c>
      <c r="M15" s="16">
        <v>0.9</v>
      </c>
      <c r="N15" s="32">
        <v>5785936.71</v>
      </c>
      <c r="O15" s="32">
        <v>4264643.6900000004</v>
      </c>
      <c r="P15" s="29">
        <v>0.73709999999999998</v>
      </c>
      <c r="Q15" s="29">
        <v>0.7</v>
      </c>
      <c r="R15" s="30">
        <v>3158</v>
      </c>
      <c r="S15" s="30">
        <v>2013</v>
      </c>
      <c r="T15" s="31">
        <v>0.63739999999999997</v>
      </c>
      <c r="U15" s="31">
        <v>0.7</v>
      </c>
      <c r="V15" s="28">
        <v>2629</v>
      </c>
      <c r="W15" s="28">
        <v>2140</v>
      </c>
      <c r="X15" s="29">
        <v>0.81399999999999995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2220249.52</v>
      </c>
      <c r="D16" s="27">
        <v>5123954.09</v>
      </c>
      <c r="E16" s="16">
        <v>0.43330784800220601</v>
      </c>
      <c r="F16" s="28">
        <v>1789</v>
      </c>
      <c r="G16" s="28">
        <v>1674</v>
      </c>
      <c r="H16" s="29">
        <v>0.93569999999999998</v>
      </c>
      <c r="I16" s="6">
        <v>0.99519999999999997</v>
      </c>
      <c r="J16" s="30">
        <v>2554</v>
      </c>
      <c r="K16" s="30">
        <v>2411</v>
      </c>
      <c r="L16" s="31">
        <v>0.94399999999999995</v>
      </c>
      <c r="M16" s="16">
        <v>0.9</v>
      </c>
      <c r="N16" s="32">
        <v>2513058.46</v>
      </c>
      <c r="O16" s="32">
        <v>1739465.16</v>
      </c>
      <c r="P16" s="29">
        <v>0.69220000000000004</v>
      </c>
      <c r="Q16" s="29">
        <v>0.69069999999999998</v>
      </c>
      <c r="R16" s="30">
        <v>1995</v>
      </c>
      <c r="S16" s="30">
        <v>1111</v>
      </c>
      <c r="T16" s="31">
        <v>0.55689999999999995</v>
      </c>
      <c r="U16" s="31">
        <v>0.68210000000000004</v>
      </c>
      <c r="V16" s="28">
        <v>1613</v>
      </c>
      <c r="W16" s="28">
        <v>1405</v>
      </c>
      <c r="X16" s="29">
        <v>0.871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387824.08</v>
      </c>
      <c r="D17" s="27">
        <v>899168.35</v>
      </c>
      <c r="E17" s="16">
        <v>0.43131420272966697</v>
      </c>
      <c r="F17" s="28">
        <v>171</v>
      </c>
      <c r="G17" s="28">
        <v>166</v>
      </c>
      <c r="H17" s="29">
        <v>0.9708</v>
      </c>
      <c r="I17" s="6">
        <v>1</v>
      </c>
      <c r="J17" s="30">
        <v>249</v>
      </c>
      <c r="K17" s="30">
        <v>232</v>
      </c>
      <c r="L17" s="31">
        <v>0.93169999999999997</v>
      </c>
      <c r="M17" s="16">
        <v>0.9</v>
      </c>
      <c r="N17" s="32">
        <v>396800.65</v>
      </c>
      <c r="O17" s="32">
        <v>319698.78999999998</v>
      </c>
      <c r="P17" s="29">
        <v>0.80569999999999997</v>
      </c>
      <c r="Q17" s="29">
        <v>0.7</v>
      </c>
      <c r="R17" s="30">
        <v>194</v>
      </c>
      <c r="S17" s="30">
        <v>132</v>
      </c>
      <c r="T17" s="31">
        <v>0.6804</v>
      </c>
      <c r="U17" s="31">
        <v>0.7</v>
      </c>
      <c r="V17" s="28">
        <v>149</v>
      </c>
      <c r="W17" s="28">
        <v>92</v>
      </c>
      <c r="X17" s="29">
        <v>0.61739999999999995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1490302.72</v>
      </c>
      <c r="D18" s="27">
        <v>3904887.72</v>
      </c>
      <c r="E18" s="16">
        <v>0.38165059455281902</v>
      </c>
      <c r="F18" s="28">
        <v>1257</v>
      </c>
      <c r="G18" s="28">
        <v>1116</v>
      </c>
      <c r="H18" s="29">
        <v>0.88780000000000003</v>
      </c>
      <c r="I18" s="6">
        <v>0.95760000000000001</v>
      </c>
      <c r="J18" s="30">
        <v>1880</v>
      </c>
      <c r="K18" s="30">
        <v>1498</v>
      </c>
      <c r="L18" s="31">
        <v>0.79679999999999995</v>
      </c>
      <c r="M18" s="16">
        <v>0.82569999999999999</v>
      </c>
      <c r="N18" s="32">
        <v>1748927.27</v>
      </c>
      <c r="O18" s="32">
        <v>1141012.8700000001</v>
      </c>
      <c r="P18" s="29">
        <v>0.65239999999999998</v>
      </c>
      <c r="Q18" s="29">
        <v>0.67479999999999996</v>
      </c>
      <c r="R18" s="30">
        <v>1160</v>
      </c>
      <c r="S18" s="30">
        <v>557</v>
      </c>
      <c r="T18" s="31">
        <v>0.48020000000000002</v>
      </c>
      <c r="U18" s="31">
        <v>0.64649999999999996</v>
      </c>
      <c r="V18" s="28">
        <v>1021</v>
      </c>
      <c r="W18" s="28">
        <v>776</v>
      </c>
      <c r="X18" s="29">
        <v>0.76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531612.89</v>
      </c>
      <c r="D19" s="27">
        <v>1254283.3999999999</v>
      </c>
      <c r="E19" s="16">
        <v>0.42383793806088799</v>
      </c>
      <c r="F19" s="28">
        <v>598</v>
      </c>
      <c r="G19" s="28">
        <v>554</v>
      </c>
      <c r="H19" s="29">
        <v>0.9264</v>
      </c>
      <c r="I19" s="6">
        <v>0.97309999999999997</v>
      </c>
      <c r="J19" s="30">
        <v>781</v>
      </c>
      <c r="K19" s="30">
        <v>728</v>
      </c>
      <c r="L19" s="31">
        <v>0.93210000000000004</v>
      </c>
      <c r="M19" s="16">
        <v>0.9</v>
      </c>
      <c r="N19" s="32">
        <v>507425.68</v>
      </c>
      <c r="O19" s="32">
        <v>373372.33</v>
      </c>
      <c r="P19" s="29">
        <v>0.73580000000000001</v>
      </c>
      <c r="Q19" s="29">
        <v>0.7</v>
      </c>
      <c r="R19" s="30">
        <v>545</v>
      </c>
      <c r="S19" s="30">
        <v>319</v>
      </c>
      <c r="T19" s="31">
        <v>0.58530000000000004</v>
      </c>
      <c r="U19" s="31">
        <v>0.69350000000000001</v>
      </c>
      <c r="V19" s="28">
        <v>439</v>
      </c>
      <c r="W19" s="28">
        <v>356</v>
      </c>
      <c r="X19" s="29">
        <v>0.81089999999999995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4164275.98</v>
      </c>
      <c r="D20" s="27">
        <v>10327925.98</v>
      </c>
      <c r="E20" s="16">
        <v>0.40320544396465602</v>
      </c>
      <c r="F20" s="28">
        <v>3411</v>
      </c>
      <c r="G20" s="28">
        <v>3238</v>
      </c>
      <c r="H20" s="29">
        <v>0.94930000000000003</v>
      </c>
      <c r="I20" s="6">
        <v>1</v>
      </c>
      <c r="J20" s="30">
        <v>4502</v>
      </c>
      <c r="K20" s="30">
        <v>4311</v>
      </c>
      <c r="L20" s="31">
        <v>0.95760000000000001</v>
      </c>
      <c r="M20" s="16">
        <v>0.9</v>
      </c>
      <c r="N20" s="32">
        <v>4676392.3899999997</v>
      </c>
      <c r="O20" s="32">
        <v>3232856.97</v>
      </c>
      <c r="P20" s="29">
        <v>0.69130000000000003</v>
      </c>
      <c r="Q20" s="29">
        <v>0.69650000000000001</v>
      </c>
      <c r="R20" s="30">
        <v>3855</v>
      </c>
      <c r="S20" s="30">
        <v>2152</v>
      </c>
      <c r="T20" s="31">
        <v>0.55820000000000003</v>
      </c>
      <c r="U20" s="31">
        <v>0.68930000000000002</v>
      </c>
      <c r="V20" s="28">
        <v>2768</v>
      </c>
      <c r="W20" s="28">
        <v>2289</v>
      </c>
      <c r="X20" s="29">
        <v>0.82699999999999996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1089958.33</v>
      </c>
      <c r="D21" s="27">
        <v>2479601.2799999998</v>
      </c>
      <c r="E21" s="16">
        <v>0.43956999812485997</v>
      </c>
      <c r="F21" s="28">
        <v>994</v>
      </c>
      <c r="G21" s="28">
        <v>916</v>
      </c>
      <c r="H21" s="29">
        <v>0.92149999999999999</v>
      </c>
      <c r="I21" s="6">
        <v>0.96089999999999998</v>
      </c>
      <c r="J21" s="30">
        <v>1295</v>
      </c>
      <c r="K21" s="30">
        <v>1126</v>
      </c>
      <c r="L21" s="31">
        <v>0.86950000000000005</v>
      </c>
      <c r="M21" s="16">
        <v>0.86029999999999995</v>
      </c>
      <c r="N21" s="32">
        <v>1221379.8</v>
      </c>
      <c r="O21" s="32">
        <v>880173.97</v>
      </c>
      <c r="P21" s="29">
        <v>0.72060000000000002</v>
      </c>
      <c r="Q21" s="29">
        <v>0.7</v>
      </c>
      <c r="R21" s="30">
        <v>861</v>
      </c>
      <c r="S21" s="30">
        <v>479</v>
      </c>
      <c r="T21" s="31">
        <v>0.55630000000000002</v>
      </c>
      <c r="U21" s="31">
        <v>0.67410000000000003</v>
      </c>
      <c r="V21" s="28">
        <v>820</v>
      </c>
      <c r="W21" s="28">
        <v>612</v>
      </c>
      <c r="X21" s="29">
        <v>0.74629999999999996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406712.8</v>
      </c>
      <c r="D22" s="27">
        <v>995202.37</v>
      </c>
      <c r="E22" s="16">
        <v>0.40867346407143301</v>
      </c>
      <c r="F22" s="28">
        <v>361</v>
      </c>
      <c r="G22" s="28">
        <v>329</v>
      </c>
      <c r="H22" s="29">
        <v>0.91139999999999999</v>
      </c>
      <c r="I22" s="6">
        <v>0.92710000000000004</v>
      </c>
      <c r="J22" s="30">
        <v>554</v>
      </c>
      <c r="K22" s="30">
        <v>522</v>
      </c>
      <c r="L22" s="31">
        <v>0.94220000000000004</v>
      </c>
      <c r="M22" s="16">
        <v>0.89949999999999997</v>
      </c>
      <c r="N22" s="32">
        <v>490917.44</v>
      </c>
      <c r="O22" s="32">
        <v>312310.59000000003</v>
      </c>
      <c r="P22" s="29">
        <v>0.63619999999999999</v>
      </c>
      <c r="Q22" s="29">
        <v>0.63970000000000005</v>
      </c>
      <c r="R22" s="30">
        <v>442</v>
      </c>
      <c r="S22" s="30">
        <v>211</v>
      </c>
      <c r="T22" s="31">
        <v>0.47739999999999999</v>
      </c>
      <c r="U22" s="31">
        <v>0.59889999999999999</v>
      </c>
      <c r="V22" s="28">
        <v>384</v>
      </c>
      <c r="W22" s="28">
        <v>277</v>
      </c>
      <c r="X22" s="29">
        <v>0.72140000000000004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581046.81999999995</v>
      </c>
      <c r="D23" s="27">
        <v>1430954.99</v>
      </c>
      <c r="E23" s="16">
        <v>0.40605527361835497</v>
      </c>
      <c r="F23" s="28">
        <v>603</v>
      </c>
      <c r="G23" s="28">
        <v>564</v>
      </c>
      <c r="H23" s="29">
        <v>0.93530000000000002</v>
      </c>
      <c r="I23" s="6">
        <v>0.9798</v>
      </c>
      <c r="J23" s="30">
        <v>794</v>
      </c>
      <c r="K23" s="30">
        <v>760</v>
      </c>
      <c r="L23" s="31">
        <v>0.95720000000000005</v>
      </c>
      <c r="M23" s="16">
        <v>0.9</v>
      </c>
      <c r="N23" s="32">
        <v>633355.81999999995</v>
      </c>
      <c r="O23" s="32">
        <v>428912.03</v>
      </c>
      <c r="P23" s="29">
        <v>0.67720000000000002</v>
      </c>
      <c r="Q23" s="29">
        <v>0.6714</v>
      </c>
      <c r="R23" s="30">
        <v>624</v>
      </c>
      <c r="S23" s="30">
        <v>334</v>
      </c>
      <c r="T23" s="31">
        <v>0.5353</v>
      </c>
      <c r="U23" s="31">
        <v>0.68720000000000003</v>
      </c>
      <c r="V23" s="28">
        <v>490</v>
      </c>
      <c r="W23" s="28">
        <v>399</v>
      </c>
      <c r="X23" s="29">
        <v>0.81430000000000002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197367.62</v>
      </c>
      <c r="D24" s="27">
        <v>480961.53</v>
      </c>
      <c r="E24" s="16">
        <v>0.410360512617298</v>
      </c>
      <c r="F24" s="28">
        <v>149</v>
      </c>
      <c r="G24" s="28">
        <v>135</v>
      </c>
      <c r="H24" s="29">
        <v>0.90600000000000003</v>
      </c>
      <c r="I24" s="6">
        <v>1</v>
      </c>
      <c r="J24" s="30">
        <v>212</v>
      </c>
      <c r="K24" s="30">
        <v>193</v>
      </c>
      <c r="L24" s="31">
        <v>0.91039999999999999</v>
      </c>
      <c r="M24" s="16">
        <v>0.89949999999999997</v>
      </c>
      <c r="N24" s="32">
        <v>215760.33</v>
      </c>
      <c r="O24" s="32">
        <v>145580.35</v>
      </c>
      <c r="P24" s="29">
        <v>0.67469999999999997</v>
      </c>
      <c r="Q24" s="29">
        <v>0.68520000000000003</v>
      </c>
      <c r="R24" s="30">
        <v>171</v>
      </c>
      <c r="S24" s="30">
        <v>108</v>
      </c>
      <c r="T24" s="31">
        <v>0.63160000000000005</v>
      </c>
      <c r="U24" s="31">
        <v>0.69540000000000002</v>
      </c>
      <c r="V24" s="28">
        <v>136</v>
      </c>
      <c r="W24" s="28">
        <v>99</v>
      </c>
      <c r="X24" s="29">
        <v>0.72789999999999999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3465437.29</v>
      </c>
      <c r="D25" s="27">
        <v>8722350.2799999993</v>
      </c>
      <c r="E25" s="16">
        <v>0.39730544850349703</v>
      </c>
      <c r="F25" s="28">
        <v>4080</v>
      </c>
      <c r="G25" s="28">
        <v>3863</v>
      </c>
      <c r="H25" s="29">
        <v>0.94679999999999997</v>
      </c>
      <c r="I25" s="6">
        <v>0.95669999999999999</v>
      </c>
      <c r="J25" s="30">
        <v>5350</v>
      </c>
      <c r="K25" s="30">
        <v>4984</v>
      </c>
      <c r="L25" s="31">
        <v>0.93159999999999998</v>
      </c>
      <c r="M25" s="16">
        <v>0.9</v>
      </c>
      <c r="N25" s="32">
        <v>4179700.81</v>
      </c>
      <c r="O25" s="32">
        <v>2622656.52</v>
      </c>
      <c r="P25" s="29">
        <v>0.62749999999999995</v>
      </c>
      <c r="Q25" s="29">
        <v>0.63739999999999997</v>
      </c>
      <c r="R25" s="30">
        <v>3733</v>
      </c>
      <c r="S25" s="30">
        <v>1864</v>
      </c>
      <c r="T25" s="31">
        <v>0.49930000000000002</v>
      </c>
      <c r="U25" s="31">
        <v>0.63919999999999999</v>
      </c>
      <c r="V25" s="28">
        <v>3020</v>
      </c>
      <c r="W25" s="28">
        <v>2536</v>
      </c>
      <c r="X25" s="29">
        <v>0.8397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1955965.12</v>
      </c>
      <c r="D26" s="27">
        <v>4593314.3099999996</v>
      </c>
      <c r="E26" s="16">
        <v>0.42582871277537299</v>
      </c>
      <c r="F26" s="28">
        <v>2563</v>
      </c>
      <c r="G26" s="28">
        <v>2236</v>
      </c>
      <c r="H26" s="29">
        <v>0.87239999999999995</v>
      </c>
      <c r="I26" s="6">
        <v>0.93030000000000002</v>
      </c>
      <c r="J26" s="30">
        <v>3030</v>
      </c>
      <c r="K26" s="30">
        <v>2776</v>
      </c>
      <c r="L26" s="31">
        <v>0.91620000000000001</v>
      </c>
      <c r="M26" s="16">
        <v>0.86699999999999999</v>
      </c>
      <c r="N26" s="32">
        <v>2229951.5699999998</v>
      </c>
      <c r="O26" s="32">
        <v>1463373.44</v>
      </c>
      <c r="P26" s="29">
        <v>0.65620000000000001</v>
      </c>
      <c r="Q26" s="29">
        <v>0.65590000000000004</v>
      </c>
      <c r="R26" s="30">
        <v>2217</v>
      </c>
      <c r="S26" s="30">
        <v>1098</v>
      </c>
      <c r="T26" s="31">
        <v>0.49530000000000002</v>
      </c>
      <c r="U26" s="31">
        <v>0.63780000000000003</v>
      </c>
      <c r="V26" s="28">
        <v>1899</v>
      </c>
      <c r="W26" s="28">
        <v>1668</v>
      </c>
      <c r="X26" s="29">
        <v>0.87839999999999996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3136295.26</v>
      </c>
      <c r="D27" s="27">
        <v>7417545.7599999998</v>
      </c>
      <c r="E27" s="16">
        <v>0.422821154257362</v>
      </c>
      <c r="F27" s="28">
        <v>2741</v>
      </c>
      <c r="G27" s="28">
        <v>2503</v>
      </c>
      <c r="H27" s="29">
        <v>0.91320000000000001</v>
      </c>
      <c r="I27" s="6">
        <v>0.95699999999999996</v>
      </c>
      <c r="J27" s="30">
        <v>3627</v>
      </c>
      <c r="K27" s="30">
        <v>3399</v>
      </c>
      <c r="L27" s="31">
        <v>0.93710000000000004</v>
      </c>
      <c r="M27" s="16">
        <v>0.9</v>
      </c>
      <c r="N27" s="32">
        <v>3616204.34</v>
      </c>
      <c r="O27" s="32">
        <v>2429635.2799999998</v>
      </c>
      <c r="P27" s="29">
        <v>0.67190000000000005</v>
      </c>
      <c r="Q27" s="29">
        <v>0.67259999999999998</v>
      </c>
      <c r="R27" s="30">
        <v>2585</v>
      </c>
      <c r="S27" s="30">
        <v>1367</v>
      </c>
      <c r="T27" s="31">
        <v>0.52880000000000005</v>
      </c>
      <c r="U27" s="31">
        <v>0.66830000000000001</v>
      </c>
      <c r="V27" s="28">
        <v>2381</v>
      </c>
      <c r="W27" s="28">
        <v>1844</v>
      </c>
      <c r="X27" s="29">
        <v>0.77449999999999997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14984095.560000001</v>
      </c>
      <c r="D28" s="27">
        <v>37148736.07</v>
      </c>
      <c r="E28" s="16">
        <v>0.40335411497621898</v>
      </c>
      <c r="F28" s="28">
        <v>12457</v>
      </c>
      <c r="G28" s="28">
        <v>11456</v>
      </c>
      <c r="H28" s="29">
        <v>0.91959999999999997</v>
      </c>
      <c r="I28" s="6">
        <v>0.96140000000000003</v>
      </c>
      <c r="J28" s="30">
        <v>16663</v>
      </c>
      <c r="K28" s="30">
        <v>14025</v>
      </c>
      <c r="L28" s="31">
        <v>0.8417</v>
      </c>
      <c r="M28" s="16">
        <v>0.84260000000000002</v>
      </c>
      <c r="N28" s="32">
        <v>17448457.100000001</v>
      </c>
      <c r="O28" s="32">
        <v>11814077.98</v>
      </c>
      <c r="P28" s="29">
        <v>0.67710000000000004</v>
      </c>
      <c r="Q28" s="29">
        <v>0.67669999999999997</v>
      </c>
      <c r="R28" s="30">
        <v>11782</v>
      </c>
      <c r="S28" s="30">
        <v>6181</v>
      </c>
      <c r="T28" s="31">
        <v>0.52459999999999996</v>
      </c>
      <c r="U28" s="31">
        <v>0.65680000000000005</v>
      </c>
      <c r="V28" s="28">
        <v>9548</v>
      </c>
      <c r="W28" s="28">
        <v>7366</v>
      </c>
      <c r="X28" s="29">
        <v>0.77149999999999996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838127.69</v>
      </c>
      <c r="D29" s="27">
        <v>2089456.17</v>
      </c>
      <c r="E29" s="16">
        <v>0.40112240784643999</v>
      </c>
      <c r="F29" s="28">
        <v>430</v>
      </c>
      <c r="G29" s="28">
        <v>411</v>
      </c>
      <c r="H29" s="29">
        <v>0.95579999999999998</v>
      </c>
      <c r="I29" s="6">
        <v>1</v>
      </c>
      <c r="J29" s="30">
        <v>652</v>
      </c>
      <c r="K29" s="30">
        <v>621</v>
      </c>
      <c r="L29" s="31">
        <v>0.95250000000000001</v>
      </c>
      <c r="M29" s="16">
        <v>0.9</v>
      </c>
      <c r="N29" s="32">
        <v>904844.08</v>
      </c>
      <c r="O29" s="32">
        <v>656702.61</v>
      </c>
      <c r="P29" s="29">
        <v>0.7258</v>
      </c>
      <c r="Q29" s="29">
        <v>0.7</v>
      </c>
      <c r="R29" s="30">
        <v>546</v>
      </c>
      <c r="S29" s="30">
        <v>350</v>
      </c>
      <c r="T29" s="31">
        <v>0.64100000000000001</v>
      </c>
      <c r="U29" s="31">
        <v>0.7</v>
      </c>
      <c r="V29" s="28">
        <v>365</v>
      </c>
      <c r="W29" s="28">
        <v>254</v>
      </c>
      <c r="X29" s="29">
        <v>0.69589999999999996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796208.85</v>
      </c>
      <c r="D30" s="27">
        <v>2065581.32</v>
      </c>
      <c r="E30" s="16">
        <v>0.38546478044253402</v>
      </c>
      <c r="F30" s="28">
        <v>418</v>
      </c>
      <c r="G30" s="28">
        <v>403</v>
      </c>
      <c r="H30" s="29">
        <v>0.96409999999999996</v>
      </c>
      <c r="I30" s="6">
        <v>1</v>
      </c>
      <c r="J30" s="30">
        <v>649</v>
      </c>
      <c r="K30" s="30">
        <v>626</v>
      </c>
      <c r="L30" s="31">
        <v>0.96460000000000001</v>
      </c>
      <c r="M30" s="16">
        <v>0.9</v>
      </c>
      <c r="N30" s="32">
        <v>841700.56</v>
      </c>
      <c r="O30" s="32">
        <v>616028.6</v>
      </c>
      <c r="P30" s="29">
        <v>0.7319</v>
      </c>
      <c r="Q30" s="29">
        <v>0.7</v>
      </c>
      <c r="R30" s="30">
        <v>523</v>
      </c>
      <c r="S30" s="30">
        <v>342</v>
      </c>
      <c r="T30" s="31">
        <v>0.65390000000000004</v>
      </c>
      <c r="U30" s="31">
        <v>0.7</v>
      </c>
      <c r="V30" s="28">
        <v>385</v>
      </c>
      <c r="W30" s="28">
        <v>280</v>
      </c>
      <c r="X30" s="29">
        <v>0.72729999999999995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4671453.74</v>
      </c>
      <c r="D31" s="27">
        <v>11655925.789999999</v>
      </c>
      <c r="E31" s="16">
        <v>0.40077929665679501</v>
      </c>
      <c r="F31" s="28">
        <v>3327</v>
      </c>
      <c r="G31" s="28">
        <v>3145</v>
      </c>
      <c r="H31" s="29">
        <v>0.94530000000000003</v>
      </c>
      <c r="I31" s="6">
        <v>1</v>
      </c>
      <c r="J31" s="30">
        <v>4485</v>
      </c>
      <c r="K31" s="30">
        <v>4042</v>
      </c>
      <c r="L31" s="31">
        <v>0.9012</v>
      </c>
      <c r="M31" s="16">
        <v>0.9</v>
      </c>
      <c r="N31" s="32">
        <v>5538613.8200000003</v>
      </c>
      <c r="O31" s="32">
        <v>3760256.37</v>
      </c>
      <c r="P31" s="29">
        <v>0.67889999999999995</v>
      </c>
      <c r="Q31" s="29">
        <v>0.68810000000000004</v>
      </c>
      <c r="R31" s="30">
        <v>3589</v>
      </c>
      <c r="S31" s="30">
        <v>1933</v>
      </c>
      <c r="T31" s="31">
        <v>0.53859999999999997</v>
      </c>
      <c r="U31" s="31">
        <v>0.6784</v>
      </c>
      <c r="V31" s="28">
        <v>2621</v>
      </c>
      <c r="W31" s="28">
        <v>2257</v>
      </c>
      <c r="X31" s="29">
        <v>0.86109999999999998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963115.17</v>
      </c>
      <c r="D32" s="27">
        <v>2133664.42</v>
      </c>
      <c r="E32" s="16">
        <v>0.45139018159191102</v>
      </c>
      <c r="F32" s="28">
        <v>713</v>
      </c>
      <c r="G32" s="28">
        <v>700</v>
      </c>
      <c r="H32" s="29">
        <v>0.98180000000000001</v>
      </c>
      <c r="I32" s="6">
        <v>0.99529999999999996</v>
      </c>
      <c r="J32" s="30">
        <v>899</v>
      </c>
      <c r="K32" s="30">
        <v>842</v>
      </c>
      <c r="L32" s="31">
        <v>0.93659999999999999</v>
      </c>
      <c r="M32" s="16">
        <v>0.9</v>
      </c>
      <c r="N32" s="32">
        <v>1018884.35</v>
      </c>
      <c r="O32" s="32">
        <v>767108.85</v>
      </c>
      <c r="P32" s="29">
        <v>0.75290000000000001</v>
      </c>
      <c r="Q32" s="29">
        <v>0.7</v>
      </c>
      <c r="R32" s="30">
        <v>695</v>
      </c>
      <c r="S32" s="30">
        <v>463</v>
      </c>
      <c r="T32" s="31">
        <v>0.66620000000000001</v>
      </c>
      <c r="U32" s="31">
        <v>0.7</v>
      </c>
      <c r="V32" s="28">
        <v>643</v>
      </c>
      <c r="W32" s="28">
        <v>531</v>
      </c>
      <c r="X32" s="29">
        <v>0.82579999999999998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2093857.73</v>
      </c>
      <c r="D33" s="27">
        <v>5219889.92</v>
      </c>
      <c r="E33" s="16">
        <v>0.40113062958998202</v>
      </c>
      <c r="F33" s="28">
        <v>1815</v>
      </c>
      <c r="G33" s="28">
        <v>1643</v>
      </c>
      <c r="H33" s="29">
        <v>0.9052</v>
      </c>
      <c r="I33" s="6">
        <v>0.95989999999999998</v>
      </c>
      <c r="J33" s="30">
        <v>2183</v>
      </c>
      <c r="K33" s="30">
        <v>2035</v>
      </c>
      <c r="L33" s="31">
        <v>0.93220000000000003</v>
      </c>
      <c r="M33" s="16">
        <v>0.9</v>
      </c>
      <c r="N33" s="32">
        <v>2547436.85</v>
      </c>
      <c r="O33" s="32">
        <v>1625975.02</v>
      </c>
      <c r="P33" s="29">
        <v>0.63829999999999998</v>
      </c>
      <c r="Q33" s="29">
        <v>0.65759999999999996</v>
      </c>
      <c r="R33" s="30">
        <v>1779</v>
      </c>
      <c r="S33" s="30">
        <v>959</v>
      </c>
      <c r="T33" s="31">
        <v>0.53910000000000002</v>
      </c>
      <c r="U33" s="31">
        <v>0.67579999999999996</v>
      </c>
      <c r="V33" s="28">
        <v>1447</v>
      </c>
      <c r="W33" s="28">
        <v>1231</v>
      </c>
      <c r="X33" s="29">
        <v>0.85070000000000001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6102256.8600000003</v>
      </c>
      <c r="D34" s="27">
        <v>15300254.4</v>
      </c>
      <c r="E34" s="16">
        <v>0.39883368605949499</v>
      </c>
      <c r="F34" s="28">
        <v>6148</v>
      </c>
      <c r="G34" s="28">
        <v>5640</v>
      </c>
      <c r="H34" s="29">
        <v>0.91739999999999999</v>
      </c>
      <c r="I34" s="6">
        <v>0.97460000000000002</v>
      </c>
      <c r="J34" s="30">
        <v>7389</v>
      </c>
      <c r="K34" s="30">
        <v>6677</v>
      </c>
      <c r="L34" s="31">
        <v>0.90359999999999996</v>
      </c>
      <c r="M34" s="16">
        <v>0.9</v>
      </c>
      <c r="N34" s="32">
        <v>6766061.2199999997</v>
      </c>
      <c r="O34" s="32">
        <v>4667535.7300000004</v>
      </c>
      <c r="P34" s="29">
        <v>0.68979999999999997</v>
      </c>
      <c r="Q34" s="29">
        <v>0.7</v>
      </c>
      <c r="R34" s="30">
        <v>5111</v>
      </c>
      <c r="S34" s="30">
        <v>2937</v>
      </c>
      <c r="T34" s="31">
        <v>0.5746</v>
      </c>
      <c r="U34" s="31">
        <v>0.7</v>
      </c>
      <c r="V34" s="28">
        <v>4665</v>
      </c>
      <c r="W34" s="28">
        <v>3703</v>
      </c>
      <c r="X34" s="29">
        <v>0.79379999999999995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994648.17</v>
      </c>
      <c r="D35" s="27">
        <v>2452959.2999999998</v>
      </c>
      <c r="E35" s="16">
        <v>0.40548906376065802</v>
      </c>
      <c r="F35" s="28">
        <v>1531</v>
      </c>
      <c r="G35" s="28">
        <v>1121</v>
      </c>
      <c r="H35" s="29">
        <v>0.73219999999999996</v>
      </c>
      <c r="I35" s="6">
        <v>0.81869999999999998</v>
      </c>
      <c r="J35" s="30">
        <v>2075</v>
      </c>
      <c r="K35" s="30">
        <v>1479</v>
      </c>
      <c r="L35" s="31">
        <v>0.71279999999999999</v>
      </c>
      <c r="M35" s="16">
        <v>0.74950000000000006</v>
      </c>
      <c r="N35" s="32">
        <v>1127170.77</v>
      </c>
      <c r="O35" s="32">
        <v>680905.01</v>
      </c>
      <c r="P35" s="29">
        <v>0.60409999999999997</v>
      </c>
      <c r="Q35" s="29">
        <v>0.63029999999999997</v>
      </c>
      <c r="R35" s="30">
        <v>1298</v>
      </c>
      <c r="S35" s="30">
        <v>628</v>
      </c>
      <c r="T35" s="31">
        <v>0.48380000000000001</v>
      </c>
      <c r="U35" s="31">
        <v>0.6431</v>
      </c>
      <c r="V35" s="28">
        <v>810</v>
      </c>
      <c r="W35" s="28">
        <v>655</v>
      </c>
      <c r="X35" s="29">
        <v>0.80859999999999999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939025.96</v>
      </c>
      <c r="D36" s="27">
        <v>2444179.1800000002</v>
      </c>
      <c r="E36" s="16">
        <v>0.384188674743559</v>
      </c>
      <c r="F36" s="28">
        <v>1356</v>
      </c>
      <c r="G36" s="28">
        <v>1071</v>
      </c>
      <c r="H36" s="29">
        <v>0.78979999999999995</v>
      </c>
      <c r="I36" s="6">
        <v>0.83789999999999998</v>
      </c>
      <c r="J36" s="30">
        <v>2181</v>
      </c>
      <c r="K36" s="30">
        <v>1439</v>
      </c>
      <c r="L36" s="31">
        <v>0.65980000000000005</v>
      </c>
      <c r="M36" s="16">
        <v>0.67549999999999999</v>
      </c>
      <c r="N36" s="32">
        <v>1090465.1100000001</v>
      </c>
      <c r="O36" s="32">
        <v>677692.34</v>
      </c>
      <c r="P36" s="29">
        <v>0.62150000000000005</v>
      </c>
      <c r="Q36" s="29">
        <v>0.61050000000000004</v>
      </c>
      <c r="R36" s="30">
        <v>1240</v>
      </c>
      <c r="S36" s="30">
        <v>585</v>
      </c>
      <c r="T36" s="31">
        <v>0.4718</v>
      </c>
      <c r="U36" s="31">
        <v>0.62660000000000005</v>
      </c>
      <c r="V36" s="28">
        <v>861</v>
      </c>
      <c r="W36" s="28">
        <v>699</v>
      </c>
      <c r="X36" s="29">
        <v>0.81179999999999997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9195345.4199999999</v>
      </c>
      <c r="D37" s="27">
        <v>22691064.84</v>
      </c>
      <c r="E37" s="16">
        <v>0.40524080667163598</v>
      </c>
      <c r="F37" s="28">
        <v>9878</v>
      </c>
      <c r="G37" s="28">
        <v>9229</v>
      </c>
      <c r="H37" s="29">
        <v>0.93430000000000002</v>
      </c>
      <c r="I37" s="6">
        <v>0.99399999999999999</v>
      </c>
      <c r="J37" s="30">
        <v>11649</v>
      </c>
      <c r="K37" s="30">
        <v>10717</v>
      </c>
      <c r="L37" s="31">
        <v>0.92</v>
      </c>
      <c r="M37" s="16">
        <v>0.9</v>
      </c>
      <c r="N37" s="32">
        <v>11199480.76</v>
      </c>
      <c r="O37" s="32">
        <v>7272740.0899999999</v>
      </c>
      <c r="P37" s="29">
        <v>0.64939999999999998</v>
      </c>
      <c r="Q37" s="29">
        <v>0.65059999999999996</v>
      </c>
      <c r="R37" s="30">
        <v>8735</v>
      </c>
      <c r="S37" s="30">
        <v>4478</v>
      </c>
      <c r="T37" s="31">
        <v>0.51270000000000004</v>
      </c>
      <c r="U37" s="31">
        <v>0.67010000000000003</v>
      </c>
      <c r="V37" s="28">
        <v>7898</v>
      </c>
      <c r="W37" s="28">
        <v>6148</v>
      </c>
      <c r="X37" s="29">
        <v>0.77839999999999998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2105244.0299999998</v>
      </c>
      <c r="D38" s="27">
        <v>5275374.21</v>
      </c>
      <c r="E38" s="16">
        <v>0.39907008416754602</v>
      </c>
      <c r="F38" s="28">
        <v>1767</v>
      </c>
      <c r="G38" s="28">
        <v>1683</v>
      </c>
      <c r="H38" s="29">
        <v>0.95250000000000001</v>
      </c>
      <c r="I38" s="6">
        <v>0.99070000000000003</v>
      </c>
      <c r="J38" s="30">
        <v>2401</v>
      </c>
      <c r="K38" s="30">
        <v>2292</v>
      </c>
      <c r="L38" s="31">
        <v>0.9546</v>
      </c>
      <c r="M38" s="16">
        <v>0.9</v>
      </c>
      <c r="N38" s="32">
        <v>2385199.4300000002</v>
      </c>
      <c r="O38" s="32">
        <v>1659595</v>
      </c>
      <c r="P38" s="29">
        <v>0.69579999999999997</v>
      </c>
      <c r="Q38" s="29">
        <v>0.7</v>
      </c>
      <c r="R38" s="30">
        <v>1770</v>
      </c>
      <c r="S38" s="30">
        <v>940</v>
      </c>
      <c r="T38" s="31">
        <v>0.53110000000000002</v>
      </c>
      <c r="U38" s="31">
        <v>0.69769999999999999</v>
      </c>
      <c r="V38" s="28">
        <v>1525</v>
      </c>
      <c r="W38" s="28">
        <v>1344</v>
      </c>
      <c r="X38" s="29">
        <v>0.88129999999999997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5944484.6699999999</v>
      </c>
      <c r="D39" s="27">
        <v>14302148.9</v>
      </c>
      <c r="E39" s="16">
        <v>0.41563576995062601</v>
      </c>
      <c r="F39" s="28">
        <v>5910</v>
      </c>
      <c r="G39" s="28">
        <v>5571</v>
      </c>
      <c r="H39" s="29">
        <v>0.94259999999999999</v>
      </c>
      <c r="I39" s="6">
        <v>1</v>
      </c>
      <c r="J39" s="30">
        <v>7579</v>
      </c>
      <c r="K39" s="30">
        <v>6836</v>
      </c>
      <c r="L39" s="31">
        <v>0.90200000000000002</v>
      </c>
      <c r="M39" s="16">
        <v>0.89729999999999999</v>
      </c>
      <c r="N39" s="32">
        <v>6849899.75</v>
      </c>
      <c r="O39" s="32">
        <v>4767226.3499999996</v>
      </c>
      <c r="P39" s="29">
        <v>0.69599999999999995</v>
      </c>
      <c r="Q39" s="29">
        <v>0.7</v>
      </c>
      <c r="R39" s="30">
        <v>5540</v>
      </c>
      <c r="S39" s="30">
        <v>2925</v>
      </c>
      <c r="T39" s="31">
        <v>0.52800000000000002</v>
      </c>
      <c r="U39" s="31">
        <v>0.67520000000000002</v>
      </c>
      <c r="V39" s="28">
        <v>4916</v>
      </c>
      <c r="W39" s="28">
        <v>4105</v>
      </c>
      <c r="X39" s="29">
        <v>0.83499999999999996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442929.78</v>
      </c>
      <c r="D40" s="27">
        <v>1034086.15</v>
      </c>
      <c r="E40" s="16">
        <v>0.428329670598528</v>
      </c>
      <c r="F40" s="28">
        <v>277</v>
      </c>
      <c r="G40" s="28">
        <v>265</v>
      </c>
      <c r="H40" s="29">
        <v>0.95669999999999999</v>
      </c>
      <c r="I40" s="6">
        <v>0.97219999999999995</v>
      </c>
      <c r="J40" s="30">
        <v>383</v>
      </c>
      <c r="K40" s="30">
        <v>359</v>
      </c>
      <c r="L40" s="31">
        <v>0.93730000000000002</v>
      </c>
      <c r="M40" s="16">
        <v>0.9</v>
      </c>
      <c r="N40" s="32">
        <v>451480.15</v>
      </c>
      <c r="O40" s="32">
        <v>330020.11</v>
      </c>
      <c r="P40" s="29">
        <v>0.73099999999999998</v>
      </c>
      <c r="Q40" s="29">
        <v>0.69089999999999996</v>
      </c>
      <c r="R40" s="30">
        <v>314</v>
      </c>
      <c r="S40" s="30">
        <v>189</v>
      </c>
      <c r="T40" s="31">
        <v>0.60189999999999999</v>
      </c>
      <c r="U40" s="31">
        <v>0.7</v>
      </c>
      <c r="V40" s="28">
        <v>216</v>
      </c>
      <c r="W40" s="28">
        <v>141</v>
      </c>
      <c r="X40" s="29">
        <v>0.65280000000000005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189737.59</v>
      </c>
      <c r="D41" s="27">
        <v>536364.57999999996</v>
      </c>
      <c r="E41" s="16">
        <v>0.35374742679690002</v>
      </c>
      <c r="F41" s="28">
        <v>142</v>
      </c>
      <c r="G41" s="28">
        <v>135</v>
      </c>
      <c r="H41" s="29">
        <v>0.95069999999999999</v>
      </c>
      <c r="I41" s="6">
        <v>0.94830000000000003</v>
      </c>
      <c r="J41" s="30">
        <v>208</v>
      </c>
      <c r="K41" s="30">
        <v>194</v>
      </c>
      <c r="L41" s="31">
        <v>0.93269999999999997</v>
      </c>
      <c r="M41" s="16">
        <v>0.9</v>
      </c>
      <c r="N41" s="32">
        <v>233337.91</v>
      </c>
      <c r="O41" s="32">
        <v>148563.41</v>
      </c>
      <c r="P41" s="29">
        <v>0.63670000000000004</v>
      </c>
      <c r="Q41" s="29">
        <v>0.66639999999999999</v>
      </c>
      <c r="R41" s="30">
        <v>145</v>
      </c>
      <c r="S41" s="30">
        <v>63</v>
      </c>
      <c r="T41" s="31">
        <v>0.4345</v>
      </c>
      <c r="U41" s="31">
        <v>0.63139999999999996</v>
      </c>
      <c r="V41" s="28">
        <v>132</v>
      </c>
      <c r="W41" s="28">
        <v>102</v>
      </c>
      <c r="X41" s="29">
        <v>0.77270000000000005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1508157.31</v>
      </c>
      <c r="D42" s="27">
        <v>3724468.44</v>
      </c>
      <c r="E42" s="16">
        <v>0.40493222973853399</v>
      </c>
      <c r="F42" s="28">
        <v>1549</v>
      </c>
      <c r="G42" s="28">
        <v>1434</v>
      </c>
      <c r="H42" s="29">
        <v>0.92579999999999996</v>
      </c>
      <c r="I42" s="6">
        <v>0.95120000000000005</v>
      </c>
      <c r="J42" s="30">
        <v>2062</v>
      </c>
      <c r="K42" s="30">
        <v>1928</v>
      </c>
      <c r="L42" s="31">
        <v>0.93500000000000005</v>
      </c>
      <c r="M42" s="16">
        <v>0.9</v>
      </c>
      <c r="N42" s="32">
        <v>1769598.64</v>
      </c>
      <c r="O42" s="32">
        <v>1246968.94</v>
      </c>
      <c r="P42" s="29">
        <v>0.70469999999999999</v>
      </c>
      <c r="Q42" s="29">
        <v>0.6885</v>
      </c>
      <c r="R42" s="30">
        <v>1458</v>
      </c>
      <c r="S42" s="30">
        <v>756</v>
      </c>
      <c r="T42" s="31">
        <v>0.51849999999999996</v>
      </c>
      <c r="U42" s="31">
        <v>0.64849999999999997</v>
      </c>
      <c r="V42" s="28">
        <v>1314</v>
      </c>
      <c r="W42" s="28">
        <v>1083</v>
      </c>
      <c r="X42" s="29">
        <v>0.82420000000000004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758297.35</v>
      </c>
      <c r="D43" s="27">
        <v>1763250.21</v>
      </c>
      <c r="E43" s="16">
        <v>0.43005657716609602</v>
      </c>
      <c r="F43" s="28">
        <v>913</v>
      </c>
      <c r="G43" s="28">
        <v>856</v>
      </c>
      <c r="H43" s="29">
        <v>0.93759999999999999</v>
      </c>
      <c r="I43" s="6">
        <v>0.99360000000000004</v>
      </c>
      <c r="J43" s="30">
        <v>1152</v>
      </c>
      <c r="K43" s="30">
        <v>1101</v>
      </c>
      <c r="L43" s="31">
        <v>0.95569999999999999</v>
      </c>
      <c r="M43" s="16">
        <v>0.9</v>
      </c>
      <c r="N43" s="32">
        <v>933891.52</v>
      </c>
      <c r="O43" s="32">
        <v>589432.14</v>
      </c>
      <c r="P43" s="29">
        <v>0.63119999999999998</v>
      </c>
      <c r="Q43" s="29">
        <v>0.64659999999999995</v>
      </c>
      <c r="R43" s="30">
        <v>897</v>
      </c>
      <c r="S43" s="30">
        <v>436</v>
      </c>
      <c r="T43" s="31">
        <v>0.48609999999999998</v>
      </c>
      <c r="U43" s="31">
        <v>0.65590000000000004</v>
      </c>
      <c r="V43" s="28">
        <v>737</v>
      </c>
      <c r="W43" s="28">
        <v>654</v>
      </c>
      <c r="X43" s="29">
        <v>0.88739999999999997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10047978.050000001</v>
      </c>
      <c r="D44" s="27">
        <v>24631894.280000001</v>
      </c>
      <c r="E44" s="16">
        <v>0.40792551055070497</v>
      </c>
      <c r="F44" s="28">
        <v>10772</v>
      </c>
      <c r="G44" s="28">
        <v>9657</v>
      </c>
      <c r="H44" s="29">
        <v>0.89649999999999996</v>
      </c>
      <c r="I44" s="6">
        <v>0.97140000000000004</v>
      </c>
      <c r="J44" s="30">
        <v>11962</v>
      </c>
      <c r="K44" s="30">
        <v>10527</v>
      </c>
      <c r="L44" s="31">
        <v>0.88</v>
      </c>
      <c r="M44" s="16">
        <v>0.82899999999999996</v>
      </c>
      <c r="N44" s="32">
        <v>11094112.76</v>
      </c>
      <c r="O44" s="32">
        <v>8053131.6399999997</v>
      </c>
      <c r="P44" s="29">
        <v>0.72589999999999999</v>
      </c>
      <c r="Q44" s="29">
        <v>0.7</v>
      </c>
      <c r="R44" s="30">
        <v>8551</v>
      </c>
      <c r="S44" s="30">
        <v>5082</v>
      </c>
      <c r="T44" s="31">
        <v>0.59430000000000005</v>
      </c>
      <c r="U44" s="31">
        <v>0.7</v>
      </c>
      <c r="V44" s="28">
        <v>7280</v>
      </c>
      <c r="W44" s="28">
        <v>6034</v>
      </c>
      <c r="X44" s="29">
        <v>0.82879999999999998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3450181.04</v>
      </c>
      <c r="D45" s="27">
        <v>8367759.5899999999</v>
      </c>
      <c r="E45" s="16">
        <v>0.41231837541355598</v>
      </c>
      <c r="F45" s="28">
        <v>4086</v>
      </c>
      <c r="G45" s="28">
        <v>3647</v>
      </c>
      <c r="H45" s="29">
        <v>0.89259999999999995</v>
      </c>
      <c r="I45" s="6">
        <v>0.94640000000000002</v>
      </c>
      <c r="J45" s="30">
        <v>4551</v>
      </c>
      <c r="K45" s="30">
        <v>4104</v>
      </c>
      <c r="L45" s="31">
        <v>0.90180000000000005</v>
      </c>
      <c r="M45" s="16">
        <v>0.86580000000000001</v>
      </c>
      <c r="N45" s="32">
        <v>3883575.49</v>
      </c>
      <c r="O45" s="32">
        <v>2752254.38</v>
      </c>
      <c r="P45" s="29">
        <v>0.7087</v>
      </c>
      <c r="Q45" s="29">
        <v>0.7</v>
      </c>
      <c r="R45" s="30">
        <v>3352</v>
      </c>
      <c r="S45" s="30">
        <v>1979</v>
      </c>
      <c r="T45" s="31">
        <v>0.59040000000000004</v>
      </c>
      <c r="U45" s="31">
        <v>0.7</v>
      </c>
      <c r="V45" s="28">
        <v>2795</v>
      </c>
      <c r="W45" s="28">
        <v>2412</v>
      </c>
      <c r="X45" s="29">
        <v>0.86299999999999999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2218640.92</v>
      </c>
      <c r="D46" s="27">
        <v>5576916.6699999999</v>
      </c>
      <c r="E46" s="16">
        <v>0.39782572544696099</v>
      </c>
      <c r="F46" s="28">
        <v>2556</v>
      </c>
      <c r="G46" s="28">
        <v>2290</v>
      </c>
      <c r="H46" s="29">
        <v>0.89590000000000003</v>
      </c>
      <c r="I46" s="6">
        <v>0.90110000000000001</v>
      </c>
      <c r="J46" s="30">
        <v>2973</v>
      </c>
      <c r="K46" s="30">
        <v>2649</v>
      </c>
      <c r="L46" s="31">
        <v>0.89100000000000001</v>
      </c>
      <c r="M46" s="16">
        <v>0.87060000000000004</v>
      </c>
      <c r="N46" s="32">
        <v>2563253.64</v>
      </c>
      <c r="O46" s="32">
        <v>1722413.33</v>
      </c>
      <c r="P46" s="29">
        <v>0.67200000000000004</v>
      </c>
      <c r="Q46" s="29">
        <v>0.67900000000000005</v>
      </c>
      <c r="R46" s="30">
        <v>2167</v>
      </c>
      <c r="S46" s="30">
        <v>1240</v>
      </c>
      <c r="T46" s="31">
        <v>0.57220000000000004</v>
      </c>
      <c r="U46" s="31">
        <v>0.7</v>
      </c>
      <c r="V46" s="28">
        <v>1736</v>
      </c>
      <c r="W46" s="28">
        <v>1443</v>
      </c>
      <c r="X46" s="29">
        <v>0.83120000000000005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3983046.9</v>
      </c>
      <c r="D47" s="27">
        <v>9313095.4100000001</v>
      </c>
      <c r="E47" s="16">
        <v>0.42768238965136901</v>
      </c>
      <c r="F47" s="28">
        <v>3124</v>
      </c>
      <c r="G47" s="28">
        <v>2904</v>
      </c>
      <c r="H47" s="29">
        <v>0.92959999999999998</v>
      </c>
      <c r="I47" s="6">
        <v>1</v>
      </c>
      <c r="J47" s="30">
        <v>4008</v>
      </c>
      <c r="K47" s="30">
        <v>3638</v>
      </c>
      <c r="L47" s="31">
        <v>0.90769999999999995</v>
      </c>
      <c r="M47" s="16">
        <v>0.9</v>
      </c>
      <c r="N47" s="32">
        <v>4585160.12</v>
      </c>
      <c r="O47" s="32">
        <v>3262402.58</v>
      </c>
      <c r="P47" s="29">
        <v>0.71150000000000002</v>
      </c>
      <c r="Q47" s="29">
        <v>0.7</v>
      </c>
      <c r="R47" s="30">
        <v>3005</v>
      </c>
      <c r="S47" s="30">
        <v>1657</v>
      </c>
      <c r="T47" s="31">
        <v>0.5514</v>
      </c>
      <c r="U47" s="31">
        <v>0.69310000000000005</v>
      </c>
      <c r="V47" s="28">
        <v>2305</v>
      </c>
      <c r="W47" s="28">
        <v>1872</v>
      </c>
      <c r="X47" s="29">
        <v>0.81210000000000004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1113923.44</v>
      </c>
      <c r="D48" s="27">
        <v>3003105.74</v>
      </c>
      <c r="E48" s="16">
        <v>0.37092381568955302</v>
      </c>
      <c r="F48" s="28">
        <v>780</v>
      </c>
      <c r="G48" s="28">
        <v>753</v>
      </c>
      <c r="H48" s="29">
        <v>0.96540000000000004</v>
      </c>
      <c r="I48" s="6">
        <v>1</v>
      </c>
      <c r="J48" s="30">
        <v>1060</v>
      </c>
      <c r="K48" s="30">
        <v>975</v>
      </c>
      <c r="L48" s="31">
        <v>0.91979999999999995</v>
      </c>
      <c r="M48" s="16">
        <v>0.9</v>
      </c>
      <c r="N48" s="32">
        <v>1248475.3500000001</v>
      </c>
      <c r="O48" s="32">
        <v>954170.77</v>
      </c>
      <c r="P48" s="29">
        <v>0.76429999999999998</v>
      </c>
      <c r="Q48" s="29">
        <v>0.7</v>
      </c>
      <c r="R48" s="30">
        <v>752</v>
      </c>
      <c r="S48" s="30">
        <v>448</v>
      </c>
      <c r="T48" s="31">
        <v>0.59570000000000001</v>
      </c>
      <c r="U48" s="31">
        <v>0.7</v>
      </c>
      <c r="V48" s="28">
        <v>776</v>
      </c>
      <c r="W48" s="28">
        <v>621</v>
      </c>
      <c r="X48" s="29">
        <v>0.80030000000000001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1457073.12</v>
      </c>
      <c r="D49" s="27">
        <v>3700889.78</v>
      </c>
      <c r="E49" s="16">
        <v>0.39370886641212</v>
      </c>
      <c r="F49" s="28">
        <v>1220</v>
      </c>
      <c r="G49" s="28">
        <v>1180</v>
      </c>
      <c r="H49" s="29">
        <v>0.96719999999999995</v>
      </c>
      <c r="I49" s="6">
        <v>1</v>
      </c>
      <c r="J49" s="30">
        <v>1725</v>
      </c>
      <c r="K49" s="30">
        <v>1609</v>
      </c>
      <c r="L49" s="31">
        <v>0.93279999999999996</v>
      </c>
      <c r="M49" s="16">
        <v>0.9</v>
      </c>
      <c r="N49" s="32">
        <v>1633910.2</v>
      </c>
      <c r="O49" s="32">
        <v>1204533.2</v>
      </c>
      <c r="P49" s="29">
        <v>0.73719999999999997</v>
      </c>
      <c r="Q49" s="29">
        <v>0.7</v>
      </c>
      <c r="R49" s="30">
        <v>1232</v>
      </c>
      <c r="S49" s="30">
        <v>730</v>
      </c>
      <c r="T49" s="31">
        <v>0.59250000000000003</v>
      </c>
      <c r="U49" s="31">
        <v>0.7</v>
      </c>
      <c r="V49" s="28">
        <v>954</v>
      </c>
      <c r="W49" s="28">
        <v>747</v>
      </c>
      <c r="X49" s="29">
        <v>0.78300000000000003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1112442.33</v>
      </c>
      <c r="D50" s="27">
        <v>2860392.17</v>
      </c>
      <c r="E50" s="16">
        <v>0.388912521040777</v>
      </c>
      <c r="F50" s="28">
        <v>1448</v>
      </c>
      <c r="G50" s="28">
        <v>1353</v>
      </c>
      <c r="H50" s="29">
        <v>0.93440000000000001</v>
      </c>
      <c r="I50" s="6">
        <v>0.95609999999999995</v>
      </c>
      <c r="J50" s="30">
        <v>1488</v>
      </c>
      <c r="K50" s="30">
        <v>1441</v>
      </c>
      <c r="L50" s="31">
        <v>0.96840000000000004</v>
      </c>
      <c r="M50" s="16">
        <v>0.9</v>
      </c>
      <c r="N50" s="32">
        <v>1316429.05</v>
      </c>
      <c r="O50" s="32">
        <v>911443.87</v>
      </c>
      <c r="P50" s="29">
        <v>0.69240000000000002</v>
      </c>
      <c r="Q50" s="29">
        <v>0.7</v>
      </c>
      <c r="R50" s="30">
        <v>1040</v>
      </c>
      <c r="S50" s="30">
        <v>575</v>
      </c>
      <c r="T50" s="31">
        <v>0.55289999999999995</v>
      </c>
      <c r="U50" s="31">
        <v>0.7</v>
      </c>
      <c r="V50" s="28">
        <v>1073</v>
      </c>
      <c r="W50" s="28">
        <v>928</v>
      </c>
      <c r="X50" s="29">
        <v>0.8649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1713659.15</v>
      </c>
      <c r="D51" s="27">
        <v>4510046.6100000003</v>
      </c>
      <c r="E51" s="16">
        <v>0.37996484253629498</v>
      </c>
      <c r="F51" s="28">
        <v>1585</v>
      </c>
      <c r="G51" s="28">
        <v>1428</v>
      </c>
      <c r="H51" s="29">
        <v>0.90090000000000003</v>
      </c>
      <c r="I51" s="6">
        <v>0.94750000000000001</v>
      </c>
      <c r="J51" s="30">
        <v>2105</v>
      </c>
      <c r="K51" s="30">
        <v>1865</v>
      </c>
      <c r="L51" s="31">
        <v>0.88600000000000001</v>
      </c>
      <c r="M51" s="16">
        <v>0.89900000000000002</v>
      </c>
      <c r="N51" s="32">
        <v>2195954.4300000002</v>
      </c>
      <c r="O51" s="32">
        <v>1382041.55</v>
      </c>
      <c r="P51" s="29">
        <v>0.62939999999999996</v>
      </c>
      <c r="Q51" s="29">
        <v>0.65090000000000003</v>
      </c>
      <c r="R51" s="30">
        <v>1697</v>
      </c>
      <c r="S51" s="30">
        <v>844</v>
      </c>
      <c r="T51" s="31">
        <v>0.49730000000000002</v>
      </c>
      <c r="U51" s="31">
        <v>0.66310000000000002</v>
      </c>
      <c r="V51" s="28">
        <v>1213</v>
      </c>
      <c r="W51" s="28">
        <v>849</v>
      </c>
      <c r="X51" s="29">
        <v>0.69989999999999997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106246.97</v>
      </c>
      <c r="D52" s="27">
        <v>250350.81</v>
      </c>
      <c r="E52" s="16">
        <v>0.424392355670829</v>
      </c>
      <c r="F52" s="28">
        <v>80</v>
      </c>
      <c r="G52" s="28">
        <v>63</v>
      </c>
      <c r="H52" s="29">
        <v>0.78749999999999998</v>
      </c>
      <c r="I52" s="6">
        <v>0.89500000000000002</v>
      </c>
      <c r="J52" s="30">
        <v>124</v>
      </c>
      <c r="K52" s="30">
        <v>119</v>
      </c>
      <c r="L52" s="31">
        <v>0.9597</v>
      </c>
      <c r="M52" s="16">
        <v>0.9</v>
      </c>
      <c r="N52" s="32">
        <v>111651.8</v>
      </c>
      <c r="O52" s="32">
        <v>69019.490000000005</v>
      </c>
      <c r="P52" s="29">
        <v>0.61819999999999997</v>
      </c>
      <c r="Q52" s="29">
        <v>0.63219999999999998</v>
      </c>
      <c r="R52" s="30">
        <v>106</v>
      </c>
      <c r="S52" s="30">
        <v>69</v>
      </c>
      <c r="T52" s="31">
        <v>0.65090000000000003</v>
      </c>
      <c r="U52" s="31">
        <v>0.7</v>
      </c>
      <c r="V52" s="28">
        <v>72</v>
      </c>
      <c r="W52" s="28">
        <v>60</v>
      </c>
      <c r="X52" s="29">
        <v>0.83330000000000004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4033490.91</v>
      </c>
      <c r="D53" s="27">
        <v>9815480.8100000005</v>
      </c>
      <c r="E53" s="16">
        <v>0.41093156698861699</v>
      </c>
      <c r="F53" s="28">
        <v>3677</v>
      </c>
      <c r="G53" s="28">
        <v>3384</v>
      </c>
      <c r="H53" s="29">
        <v>0.92030000000000001</v>
      </c>
      <c r="I53" s="6">
        <v>0.95409999999999995</v>
      </c>
      <c r="J53" s="30">
        <v>4356</v>
      </c>
      <c r="K53" s="30">
        <v>3970</v>
      </c>
      <c r="L53" s="31">
        <v>0.91139999999999999</v>
      </c>
      <c r="M53" s="16">
        <v>0.8508</v>
      </c>
      <c r="N53" s="32">
        <v>4332648.04</v>
      </c>
      <c r="O53" s="32">
        <v>3026703.31</v>
      </c>
      <c r="P53" s="29">
        <v>0.6986</v>
      </c>
      <c r="Q53" s="29">
        <v>0.68799999999999994</v>
      </c>
      <c r="R53" s="30">
        <v>3357</v>
      </c>
      <c r="S53" s="30">
        <v>2023</v>
      </c>
      <c r="T53" s="31">
        <v>0.60260000000000002</v>
      </c>
      <c r="U53" s="31">
        <v>0.7</v>
      </c>
      <c r="V53" s="28">
        <v>2789</v>
      </c>
      <c r="W53" s="28">
        <v>2254</v>
      </c>
      <c r="X53" s="29">
        <v>0.80820000000000003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676116.46</v>
      </c>
      <c r="D54" s="27">
        <v>1772895.51</v>
      </c>
      <c r="E54" s="16">
        <v>0.38136283621136802</v>
      </c>
      <c r="F54" s="28">
        <v>483</v>
      </c>
      <c r="G54" s="28">
        <v>444</v>
      </c>
      <c r="H54" s="29">
        <v>0.91930000000000001</v>
      </c>
      <c r="I54" s="6">
        <v>1</v>
      </c>
      <c r="J54" s="30">
        <v>744</v>
      </c>
      <c r="K54" s="30">
        <v>660</v>
      </c>
      <c r="L54" s="31">
        <v>0.8871</v>
      </c>
      <c r="M54" s="16">
        <v>0.89649999999999996</v>
      </c>
      <c r="N54" s="32">
        <v>840419.43</v>
      </c>
      <c r="O54" s="32">
        <v>537305.91</v>
      </c>
      <c r="P54" s="29">
        <v>0.63929999999999998</v>
      </c>
      <c r="Q54" s="29">
        <v>0.65210000000000001</v>
      </c>
      <c r="R54" s="30">
        <v>575</v>
      </c>
      <c r="S54" s="30">
        <v>299</v>
      </c>
      <c r="T54" s="31">
        <v>0.52</v>
      </c>
      <c r="U54" s="31">
        <v>0.65149999999999997</v>
      </c>
      <c r="V54" s="28">
        <v>419</v>
      </c>
      <c r="W54" s="28">
        <v>302</v>
      </c>
      <c r="X54" s="29">
        <v>0.7208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6125706.04</v>
      </c>
      <c r="D55" s="27">
        <v>14721919.74</v>
      </c>
      <c r="E55" s="16">
        <v>0.41609424233962</v>
      </c>
      <c r="F55" s="28">
        <v>4026</v>
      </c>
      <c r="G55" s="28">
        <v>3828</v>
      </c>
      <c r="H55" s="29">
        <v>0.95079999999999998</v>
      </c>
      <c r="I55" s="6">
        <v>1</v>
      </c>
      <c r="J55" s="30">
        <v>5079</v>
      </c>
      <c r="K55" s="30">
        <v>4626</v>
      </c>
      <c r="L55" s="31">
        <v>0.91080000000000005</v>
      </c>
      <c r="M55" s="16">
        <v>0.9</v>
      </c>
      <c r="N55" s="32">
        <v>7034368.8200000003</v>
      </c>
      <c r="O55" s="32">
        <v>5134271.9400000004</v>
      </c>
      <c r="P55" s="29">
        <v>0.72989999999999999</v>
      </c>
      <c r="Q55" s="29">
        <v>0.7</v>
      </c>
      <c r="R55" s="30">
        <v>3823</v>
      </c>
      <c r="S55" s="30">
        <v>2287</v>
      </c>
      <c r="T55" s="31">
        <v>0.59819999999999995</v>
      </c>
      <c r="U55" s="31">
        <v>0.7</v>
      </c>
      <c r="V55" s="28">
        <v>3369</v>
      </c>
      <c r="W55" s="28">
        <v>2839</v>
      </c>
      <c r="X55" s="29">
        <v>0.8427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300092.44</v>
      </c>
      <c r="D56" s="27">
        <v>808435.93</v>
      </c>
      <c r="E56" s="16">
        <v>0.37120126513921797</v>
      </c>
      <c r="F56" s="28">
        <v>202</v>
      </c>
      <c r="G56" s="28">
        <v>195</v>
      </c>
      <c r="H56" s="29">
        <v>0.96530000000000005</v>
      </c>
      <c r="I56" s="6">
        <v>0.97330000000000005</v>
      </c>
      <c r="J56" s="30">
        <v>331</v>
      </c>
      <c r="K56" s="30">
        <v>310</v>
      </c>
      <c r="L56" s="31">
        <v>0.93659999999999999</v>
      </c>
      <c r="M56" s="16">
        <v>0.9</v>
      </c>
      <c r="N56" s="32">
        <v>346658.05</v>
      </c>
      <c r="O56" s="32">
        <v>235377.6</v>
      </c>
      <c r="P56" s="29">
        <v>0.67900000000000005</v>
      </c>
      <c r="Q56" s="29">
        <v>0.68569999999999998</v>
      </c>
      <c r="R56" s="30">
        <v>275</v>
      </c>
      <c r="S56" s="30">
        <v>158</v>
      </c>
      <c r="T56" s="31">
        <v>0.57450000000000001</v>
      </c>
      <c r="U56" s="31">
        <v>0.68420000000000003</v>
      </c>
      <c r="V56" s="28">
        <v>151</v>
      </c>
      <c r="W56" s="28">
        <v>127</v>
      </c>
      <c r="X56" s="29">
        <v>0.84109999999999996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1554340.03</v>
      </c>
      <c r="D57" s="27">
        <v>4019638.25</v>
      </c>
      <c r="E57" s="16">
        <v>0.38668654573580102</v>
      </c>
      <c r="F57" s="28">
        <v>1526</v>
      </c>
      <c r="G57" s="28">
        <v>1427</v>
      </c>
      <c r="H57" s="29">
        <v>0.93510000000000004</v>
      </c>
      <c r="I57" s="6">
        <v>0.91500000000000004</v>
      </c>
      <c r="J57" s="30">
        <v>1917</v>
      </c>
      <c r="K57" s="30">
        <v>1790</v>
      </c>
      <c r="L57" s="31">
        <v>0.93379999999999996</v>
      </c>
      <c r="M57" s="16">
        <v>0.9</v>
      </c>
      <c r="N57" s="32">
        <v>1873076.06</v>
      </c>
      <c r="O57" s="32">
        <v>1303345.05</v>
      </c>
      <c r="P57" s="29">
        <v>0.69579999999999997</v>
      </c>
      <c r="Q57" s="29">
        <v>0.69220000000000004</v>
      </c>
      <c r="R57" s="30">
        <v>1460</v>
      </c>
      <c r="S57" s="30">
        <v>740</v>
      </c>
      <c r="T57" s="31">
        <v>0.50680000000000003</v>
      </c>
      <c r="U57" s="31">
        <v>0.67390000000000005</v>
      </c>
      <c r="V57" s="28">
        <v>1294</v>
      </c>
      <c r="W57" s="28">
        <v>1062</v>
      </c>
      <c r="X57" s="29">
        <v>0.82069999999999999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2769748.14</v>
      </c>
      <c r="D58" s="27">
        <v>6831974.6500000004</v>
      </c>
      <c r="E58" s="16">
        <v>0.40540960438136298</v>
      </c>
      <c r="F58" s="28">
        <v>3081</v>
      </c>
      <c r="G58" s="28">
        <v>2701</v>
      </c>
      <c r="H58" s="29">
        <v>0.87670000000000003</v>
      </c>
      <c r="I58" s="6">
        <v>0.91830000000000001</v>
      </c>
      <c r="J58" s="30">
        <v>3988</v>
      </c>
      <c r="K58" s="30">
        <v>3607</v>
      </c>
      <c r="L58" s="31">
        <v>0.90449999999999997</v>
      </c>
      <c r="M58" s="16">
        <v>0.9</v>
      </c>
      <c r="N58" s="32">
        <v>3110044.77</v>
      </c>
      <c r="O58" s="32">
        <v>2000127.07</v>
      </c>
      <c r="P58" s="29">
        <v>0.6431</v>
      </c>
      <c r="Q58" s="29">
        <v>0.65680000000000005</v>
      </c>
      <c r="R58" s="30">
        <v>3159</v>
      </c>
      <c r="S58" s="30">
        <v>1706</v>
      </c>
      <c r="T58" s="31">
        <v>0.54</v>
      </c>
      <c r="U58" s="31">
        <v>0.67269999999999996</v>
      </c>
      <c r="V58" s="28">
        <v>2294</v>
      </c>
      <c r="W58" s="28">
        <v>1972</v>
      </c>
      <c r="X58" s="29">
        <v>0.85960000000000003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1769618.16</v>
      </c>
      <c r="D59" s="27">
        <v>4609402.87</v>
      </c>
      <c r="E59" s="16">
        <v>0.383914838843323</v>
      </c>
      <c r="F59" s="28">
        <v>1450</v>
      </c>
      <c r="G59" s="28">
        <v>1367</v>
      </c>
      <c r="H59" s="29">
        <v>0.94279999999999997</v>
      </c>
      <c r="I59" s="6">
        <v>0.97309999999999997</v>
      </c>
      <c r="J59" s="30">
        <v>2039</v>
      </c>
      <c r="K59" s="30">
        <v>1825</v>
      </c>
      <c r="L59" s="31">
        <v>0.89500000000000002</v>
      </c>
      <c r="M59" s="16">
        <v>0.88280000000000003</v>
      </c>
      <c r="N59" s="32">
        <v>2008112.17</v>
      </c>
      <c r="O59" s="32">
        <v>1380878.65</v>
      </c>
      <c r="P59" s="29">
        <v>0.68769999999999998</v>
      </c>
      <c r="Q59" s="29">
        <v>0.69810000000000005</v>
      </c>
      <c r="R59" s="30">
        <v>1601</v>
      </c>
      <c r="S59" s="30">
        <v>879</v>
      </c>
      <c r="T59" s="31">
        <v>0.54900000000000004</v>
      </c>
      <c r="U59" s="31">
        <v>0.7</v>
      </c>
      <c r="V59" s="28">
        <v>1167</v>
      </c>
      <c r="W59" s="28">
        <v>1001</v>
      </c>
      <c r="X59" s="29">
        <v>0.85780000000000001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720490.25</v>
      </c>
      <c r="D60" s="27">
        <v>1838094.01</v>
      </c>
      <c r="E60" s="16">
        <v>0.39197682277415202</v>
      </c>
      <c r="F60" s="28">
        <v>604</v>
      </c>
      <c r="G60" s="28">
        <v>582</v>
      </c>
      <c r="H60" s="29">
        <v>0.96360000000000001</v>
      </c>
      <c r="I60" s="6">
        <v>1</v>
      </c>
      <c r="J60" s="30">
        <v>963</v>
      </c>
      <c r="K60" s="30">
        <v>863</v>
      </c>
      <c r="L60" s="31">
        <v>0.8962</v>
      </c>
      <c r="M60" s="16">
        <v>0.9</v>
      </c>
      <c r="N60" s="32">
        <v>978177.32</v>
      </c>
      <c r="O60" s="32">
        <v>582739.09</v>
      </c>
      <c r="P60" s="29">
        <v>0.59570000000000001</v>
      </c>
      <c r="Q60" s="29">
        <v>0.62609999999999999</v>
      </c>
      <c r="R60" s="30">
        <v>763</v>
      </c>
      <c r="S60" s="30">
        <v>365</v>
      </c>
      <c r="T60" s="31">
        <v>0.47839999999999999</v>
      </c>
      <c r="U60" s="31">
        <v>0.65880000000000005</v>
      </c>
      <c r="V60" s="28">
        <v>598</v>
      </c>
      <c r="W60" s="28">
        <v>476</v>
      </c>
      <c r="X60" s="29">
        <v>0.79600000000000004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247868.16</v>
      </c>
      <c r="D61" s="27">
        <v>670425.39</v>
      </c>
      <c r="E61" s="16">
        <v>0.36971773995612001</v>
      </c>
      <c r="F61" s="28">
        <v>293</v>
      </c>
      <c r="G61" s="28">
        <v>267</v>
      </c>
      <c r="H61" s="29">
        <v>0.9113</v>
      </c>
      <c r="I61" s="6">
        <v>0.9617</v>
      </c>
      <c r="J61" s="30">
        <v>524</v>
      </c>
      <c r="K61" s="30">
        <v>503</v>
      </c>
      <c r="L61" s="31">
        <v>0.95989999999999998</v>
      </c>
      <c r="M61" s="16">
        <v>0.9</v>
      </c>
      <c r="N61" s="32">
        <v>327871.25</v>
      </c>
      <c r="O61" s="32">
        <v>194316.6</v>
      </c>
      <c r="P61" s="29">
        <v>0.5927</v>
      </c>
      <c r="Q61" s="29">
        <v>0.64129999999999998</v>
      </c>
      <c r="R61" s="30">
        <v>251</v>
      </c>
      <c r="S61" s="30">
        <v>129</v>
      </c>
      <c r="T61" s="31">
        <v>0.51390000000000002</v>
      </c>
      <c r="U61" s="31">
        <v>0.65310000000000001</v>
      </c>
      <c r="V61" s="28">
        <v>356</v>
      </c>
      <c r="W61" s="28">
        <v>283</v>
      </c>
      <c r="X61" s="29">
        <v>0.79490000000000005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945871.95</v>
      </c>
      <c r="D62" s="27">
        <v>2435951.38</v>
      </c>
      <c r="E62" s="16">
        <v>0.38829672782713798</v>
      </c>
      <c r="F62" s="28">
        <v>1054</v>
      </c>
      <c r="G62" s="28">
        <v>984</v>
      </c>
      <c r="H62" s="29">
        <v>0.93359999999999999</v>
      </c>
      <c r="I62" s="6">
        <v>0.98380000000000001</v>
      </c>
      <c r="J62" s="30">
        <v>1493</v>
      </c>
      <c r="K62" s="30">
        <v>1433</v>
      </c>
      <c r="L62" s="31">
        <v>0.95979999999999999</v>
      </c>
      <c r="M62" s="16">
        <v>0.9</v>
      </c>
      <c r="N62" s="32">
        <v>1111539.8</v>
      </c>
      <c r="O62" s="32">
        <v>699784.82</v>
      </c>
      <c r="P62" s="29">
        <v>0.62960000000000005</v>
      </c>
      <c r="Q62" s="29">
        <v>0.66169999999999995</v>
      </c>
      <c r="R62" s="30">
        <v>1180</v>
      </c>
      <c r="S62" s="30">
        <v>623</v>
      </c>
      <c r="T62" s="31">
        <v>0.52800000000000002</v>
      </c>
      <c r="U62" s="31">
        <v>0.65380000000000005</v>
      </c>
      <c r="V62" s="28">
        <v>904</v>
      </c>
      <c r="W62" s="28">
        <v>783</v>
      </c>
      <c r="X62" s="29">
        <v>0.86619999999999997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1029144.32</v>
      </c>
      <c r="D63" s="27">
        <v>2555675.39</v>
      </c>
      <c r="E63" s="16">
        <v>0.402689764133152</v>
      </c>
      <c r="F63" s="28">
        <v>897</v>
      </c>
      <c r="G63" s="28">
        <v>830</v>
      </c>
      <c r="H63" s="29">
        <v>0.92530000000000001</v>
      </c>
      <c r="I63" s="6">
        <v>0.96709999999999996</v>
      </c>
      <c r="J63" s="30">
        <v>1354</v>
      </c>
      <c r="K63" s="30">
        <v>1249</v>
      </c>
      <c r="L63" s="31">
        <v>0.92249999999999999</v>
      </c>
      <c r="M63" s="16">
        <v>0.9</v>
      </c>
      <c r="N63" s="32">
        <v>1226057.55</v>
      </c>
      <c r="O63" s="32">
        <v>827664.99</v>
      </c>
      <c r="P63" s="29">
        <v>0.67510000000000003</v>
      </c>
      <c r="Q63" s="29">
        <v>0.66190000000000004</v>
      </c>
      <c r="R63" s="30">
        <v>990</v>
      </c>
      <c r="S63" s="30">
        <v>496</v>
      </c>
      <c r="T63" s="31">
        <v>0.501</v>
      </c>
      <c r="U63" s="31">
        <v>0.62709999999999999</v>
      </c>
      <c r="V63" s="28">
        <v>772</v>
      </c>
      <c r="W63" s="28">
        <v>656</v>
      </c>
      <c r="X63" s="29">
        <v>0.84970000000000001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19561693.77</v>
      </c>
      <c r="D64" s="27">
        <v>47705351.090000004</v>
      </c>
      <c r="E64" s="16">
        <v>0.41005240131437798</v>
      </c>
      <c r="F64" s="28">
        <v>22901</v>
      </c>
      <c r="G64" s="28">
        <v>20405</v>
      </c>
      <c r="H64" s="29">
        <v>0.89100000000000001</v>
      </c>
      <c r="I64" s="6">
        <v>0.94010000000000005</v>
      </c>
      <c r="J64" s="30">
        <v>27564</v>
      </c>
      <c r="K64" s="30">
        <v>21724</v>
      </c>
      <c r="L64" s="31">
        <v>0.78810000000000002</v>
      </c>
      <c r="M64" s="16">
        <v>0.7903</v>
      </c>
      <c r="N64" s="32">
        <v>24245102.300000001</v>
      </c>
      <c r="O64" s="32">
        <v>14703059.300000001</v>
      </c>
      <c r="P64" s="29">
        <v>0.60640000000000005</v>
      </c>
      <c r="Q64" s="29">
        <v>0.61280000000000001</v>
      </c>
      <c r="R64" s="30">
        <v>17260</v>
      </c>
      <c r="S64" s="30">
        <v>8768</v>
      </c>
      <c r="T64" s="31">
        <v>0.50800000000000001</v>
      </c>
      <c r="U64" s="31">
        <v>0.65429999999999999</v>
      </c>
      <c r="V64" s="28">
        <v>13746</v>
      </c>
      <c r="W64" s="28">
        <v>9948</v>
      </c>
      <c r="X64" s="29">
        <v>0.72370000000000001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257328.22</v>
      </c>
      <c r="D65" s="27">
        <v>665209.86</v>
      </c>
      <c r="E65" s="16">
        <v>0.38683765150444399</v>
      </c>
      <c r="F65" s="28">
        <v>169</v>
      </c>
      <c r="G65" s="28">
        <v>160</v>
      </c>
      <c r="H65" s="29">
        <v>0.94669999999999999</v>
      </c>
      <c r="I65" s="6">
        <v>1</v>
      </c>
      <c r="J65" s="30">
        <v>247</v>
      </c>
      <c r="K65" s="30">
        <v>239</v>
      </c>
      <c r="L65" s="31">
        <v>0.96760000000000002</v>
      </c>
      <c r="M65" s="16">
        <v>0.9</v>
      </c>
      <c r="N65" s="32">
        <v>296792.84999999998</v>
      </c>
      <c r="O65" s="32">
        <v>215145.08</v>
      </c>
      <c r="P65" s="29">
        <v>0.72489999999999999</v>
      </c>
      <c r="Q65" s="29">
        <v>0.7</v>
      </c>
      <c r="R65" s="30">
        <v>189</v>
      </c>
      <c r="S65" s="30">
        <v>111</v>
      </c>
      <c r="T65" s="31">
        <v>0.58730000000000004</v>
      </c>
      <c r="U65" s="31">
        <v>0.7</v>
      </c>
      <c r="V65" s="28">
        <v>176</v>
      </c>
      <c r="W65" s="28">
        <v>141</v>
      </c>
      <c r="X65" s="29">
        <v>0.80110000000000003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879881.67</v>
      </c>
      <c r="D66" s="27">
        <v>2193045.37</v>
      </c>
      <c r="E66" s="16">
        <v>0.40121453118865502</v>
      </c>
      <c r="F66" s="28">
        <v>1135</v>
      </c>
      <c r="G66" s="28">
        <v>1098</v>
      </c>
      <c r="H66" s="29">
        <v>0.96740000000000004</v>
      </c>
      <c r="I66" s="6">
        <v>1</v>
      </c>
      <c r="J66" s="30">
        <v>1221</v>
      </c>
      <c r="K66" s="30">
        <v>1210</v>
      </c>
      <c r="L66" s="31">
        <v>0.99099999999999999</v>
      </c>
      <c r="M66" s="16">
        <v>0.9</v>
      </c>
      <c r="N66" s="32">
        <v>956008.33</v>
      </c>
      <c r="O66" s="32">
        <v>730311.44</v>
      </c>
      <c r="P66" s="29">
        <v>0.76390000000000002</v>
      </c>
      <c r="Q66" s="29">
        <v>0.7</v>
      </c>
      <c r="R66" s="30">
        <v>668</v>
      </c>
      <c r="S66" s="30">
        <v>392</v>
      </c>
      <c r="T66" s="31">
        <v>0.58679999999999999</v>
      </c>
      <c r="U66" s="31">
        <v>0.7</v>
      </c>
      <c r="V66" s="28">
        <v>1003</v>
      </c>
      <c r="W66" s="28">
        <v>906</v>
      </c>
      <c r="X66" s="29">
        <v>0.90329999999999999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2063175.88</v>
      </c>
      <c r="D67" s="27">
        <v>5226485.63</v>
      </c>
      <c r="E67" s="16">
        <v>0.39475395630237298</v>
      </c>
      <c r="F67" s="28">
        <v>1600</v>
      </c>
      <c r="G67" s="28">
        <v>1515</v>
      </c>
      <c r="H67" s="29">
        <v>0.94689999999999996</v>
      </c>
      <c r="I67" s="6">
        <v>0.9839</v>
      </c>
      <c r="J67" s="30">
        <v>2006</v>
      </c>
      <c r="K67" s="30">
        <v>1885</v>
      </c>
      <c r="L67" s="31">
        <v>0.93969999999999998</v>
      </c>
      <c r="M67" s="16">
        <v>0.9</v>
      </c>
      <c r="N67" s="32">
        <v>2305147.7400000002</v>
      </c>
      <c r="O67" s="32">
        <v>1687449.29</v>
      </c>
      <c r="P67" s="29">
        <v>0.73199999999999998</v>
      </c>
      <c r="Q67" s="29">
        <v>0.7</v>
      </c>
      <c r="R67" s="30">
        <v>1421</v>
      </c>
      <c r="S67" s="30">
        <v>846</v>
      </c>
      <c r="T67" s="31">
        <v>0.59540000000000004</v>
      </c>
      <c r="U67" s="31">
        <v>0.7</v>
      </c>
      <c r="V67" s="28">
        <v>1333</v>
      </c>
      <c r="W67" s="28">
        <v>1130</v>
      </c>
      <c r="X67" s="29">
        <v>0.84770000000000001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3734360.38</v>
      </c>
      <c r="D68" s="27">
        <v>8523348.6199999992</v>
      </c>
      <c r="E68" s="16">
        <v>0.43813300927728599</v>
      </c>
      <c r="F68" s="28">
        <v>3548</v>
      </c>
      <c r="G68" s="28">
        <v>3203</v>
      </c>
      <c r="H68" s="29">
        <v>0.90280000000000005</v>
      </c>
      <c r="I68" s="6">
        <v>0.9577</v>
      </c>
      <c r="J68" s="30">
        <v>4011</v>
      </c>
      <c r="K68" s="30">
        <v>3705</v>
      </c>
      <c r="L68" s="16">
        <v>0.92369999999999997</v>
      </c>
      <c r="M68" s="31">
        <v>0.87019999999999997</v>
      </c>
      <c r="N68" s="32">
        <v>4235638.2699999996</v>
      </c>
      <c r="O68" s="32">
        <v>2930907.64</v>
      </c>
      <c r="P68" s="29">
        <v>0.69199999999999995</v>
      </c>
      <c r="Q68" s="29">
        <v>0.69030000000000002</v>
      </c>
      <c r="R68" s="30">
        <v>3042</v>
      </c>
      <c r="S68" s="30">
        <v>1790</v>
      </c>
      <c r="T68" s="31">
        <v>0.58840000000000003</v>
      </c>
      <c r="U68" s="16">
        <v>0.7</v>
      </c>
      <c r="V68" s="28">
        <v>2525</v>
      </c>
      <c r="W68" s="28">
        <v>2063</v>
      </c>
      <c r="X68" s="29">
        <v>0.81699999999999995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4292664.18</v>
      </c>
      <c r="D69" s="27">
        <v>10906601.01</v>
      </c>
      <c r="E69" s="16">
        <v>0.393584048418399</v>
      </c>
      <c r="F69" s="28">
        <v>3536</v>
      </c>
      <c r="G69" s="28">
        <v>3261</v>
      </c>
      <c r="H69" s="29">
        <v>0.92220000000000002</v>
      </c>
      <c r="I69" s="6">
        <v>0.97109999999999996</v>
      </c>
      <c r="J69" s="30">
        <v>4705</v>
      </c>
      <c r="K69" s="30">
        <v>4171</v>
      </c>
      <c r="L69" s="31">
        <v>0.88649999999999995</v>
      </c>
      <c r="M69" s="16">
        <v>0.9</v>
      </c>
      <c r="N69" s="32">
        <v>4848341.05</v>
      </c>
      <c r="O69" s="32">
        <v>3397274.97</v>
      </c>
      <c r="P69" s="29">
        <v>0.70069999999999999</v>
      </c>
      <c r="Q69" s="29">
        <v>0.7</v>
      </c>
      <c r="R69" s="30">
        <v>3044</v>
      </c>
      <c r="S69" s="30">
        <v>1729</v>
      </c>
      <c r="T69" s="31">
        <v>0.56799999999999995</v>
      </c>
      <c r="U69" s="31">
        <v>0.69789999999999996</v>
      </c>
      <c r="V69" s="28">
        <v>2754</v>
      </c>
      <c r="W69" s="28">
        <v>2330</v>
      </c>
      <c r="X69" s="29">
        <v>0.84599999999999997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6">
        <v>0</v>
      </c>
      <c r="F70" s="28">
        <v>4</v>
      </c>
      <c r="G70" s="28">
        <v>17</v>
      </c>
      <c r="H70" s="29">
        <v>4.25</v>
      </c>
      <c r="I70" s="6">
        <v>0</v>
      </c>
      <c r="J70" s="30">
        <v>8</v>
      </c>
      <c r="K70" s="30">
        <v>3</v>
      </c>
      <c r="L70" s="31">
        <v>0.375</v>
      </c>
      <c r="M70" s="16">
        <v>0.30570000000000003</v>
      </c>
      <c r="N70" s="32">
        <v>0</v>
      </c>
      <c r="O70" s="32">
        <v>0</v>
      </c>
      <c r="P70" s="29">
        <v>0</v>
      </c>
      <c r="Q70" s="29">
        <v>0</v>
      </c>
      <c r="R70" s="30">
        <v>0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819579.31</v>
      </c>
      <c r="D71" s="27">
        <v>1992592.4</v>
      </c>
      <c r="E71" s="16">
        <v>0.41131307637226799</v>
      </c>
      <c r="F71" s="28">
        <v>1159</v>
      </c>
      <c r="G71" s="28">
        <v>1009</v>
      </c>
      <c r="H71" s="29">
        <v>0.87060000000000004</v>
      </c>
      <c r="I71" s="6">
        <v>0.92710000000000004</v>
      </c>
      <c r="J71" s="30">
        <v>1475</v>
      </c>
      <c r="K71" s="30">
        <v>1362</v>
      </c>
      <c r="L71" s="31">
        <v>0.9234</v>
      </c>
      <c r="M71" s="16">
        <v>0.9</v>
      </c>
      <c r="N71" s="32">
        <v>942850.2</v>
      </c>
      <c r="O71" s="32">
        <v>591054.54</v>
      </c>
      <c r="P71" s="29">
        <v>0.62690000000000001</v>
      </c>
      <c r="Q71" s="29">
        <v>0.63600000000000001</v>
      </c>
      <c r="R71" s="30">
        <v>1103</v>
      </c>
      <c r="S71" s="30">
        <v>549</v>
      </c>
      <c r="T71" s="31">
        <v>0.49769999999999998</v>
      </c>
      <c r="U71" s="31">
        <v>0.62749999999999995</v>
      </c>
      <c r="V71" s="28">
        <v>821</v>
      </c>
      <c r="W71" s="28">
        <v>652</v>
      </c>
      <c r="X71" s="29">
        <v>0.79420000000000002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8227499.7999999998</v>
      </c>
      <c r="D72" s="27">
        <v>19829426.059999999</v>
      </c>
      <c r="E72" s="16">
        <v>0.41491366291213799</v>
      </c>
      <c r="F72" s="28">
        <v>4327</v>
      </c>
      <c r="G72" s="28">
        <v>4009</v>
      </c>
      <c r="H72" s="29">
        <v>0.92649999999999999</v>
      </c>
      <c r="I72" s="6">
        <v>0.97970000000000002</v>
      </c>
      <c r="J72" s="30">
        <v>6510</v>
      </c>
      <c r="K72" s="30">
        <v>6107</v>
      </c>
      <c r="L72" s="31">
        <v>0.93810000000000004</v>
      </c>
      <c r="M72" s="16">
        <v>0.9</v>
      </c>
      <c r="N72" s="32">
        <v>9407070.5299999993</v>
      </c>
      <c r="O72" s="32">
        <v>6569995.2400000002</v>
      </c>
      <c r="P72" s="29">
        <v>0.69840000000000002</v>
      </c>
      <c r="Q72" s="29">
        <v>0.68220000000000003</v>
      </c>
      <c r="R72" s="30">
        <v>5056</v>
      </c>
      <c r="S72" s="30">
        <v>2720</v>
      </c>
      <c r="T72" s="31">
        <v>0.53800000000000003</v>
      </c>
      <c r="U72" s="31">
        <v>0.65610000000000002</v>
      </c>
      <c r="V72" s="28">
        <v>4228</v>
      </c>
      <c r="W72" s="28">
        <v>2889</v>
      </c>
      <c r="X72" s="29">
        <v>0.68330000000000002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1727873.69</v>
      </c>
      <c r="D73" s="27">
        <v>4406457.1100000003</v>
      </c>
      <c r="E73" s="16">
        <v>0.39212311543411399</v>
      </c>
      <c r="F73" s="28">
        <v>1126</v>
      </c>
      <c r="G73" s="28">
        <v>1010</v>
      </c>
      <c r="H73" s="29">
        <v>0.89700000000000002</v>
      </c>
      <c r="I73" s="6">
        <v>0.98089999999999999</v>
      </c>
      <c r="J73" s="30">
        <v>1541</v>
      </c>
      <c r="K73" s="30">
        <v>1331</v>
      </c>
      <c r="L73" s="31">
        <v>0.86370000000000002</v>
      </c>
      <c r="M73" s="16">
        <v>0.87509999999999999</v>
      </c>
      <c r="N73" s="32">
        <v>1757063.77</v>
      </c>
      <c r="O73" s="32">
        <v>1277646.92</v>
      </c>
      <c r="P73" s="29">
        <v>0.72709999999999997</v>
      </c>
      <c r="Q73" s="29">
        <v>0.7</v>
      </c>
      <c r="R73" s="30">
        <v>1178</v>
      </c>
      <c r="S73" s="30">
        <v>722</v>
      </c>
      <c r="T73" s="31">
        <v>0.6129</v>
      </c>
      <c r="U73" s="31">
        <v>0.7</v>
      </c>
      <c r="V73" s="28">
        <v>645</v>
      </c>
      <c r="W73" s="28">
        <v>528</v>
      </c>
      <c r="X73" s="29">
        <v>0.81859999999999999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302890.09999999998</v>
      </c>
      <c r="D74" s="27">
        <v>820205.64</v>
      </c>
      <c r="E74" s="16">
        <v>0.36928556111855099</v>
      </c>
      <c r="F74" s="28">
        <v>266</v>
      </c>
      <c r="G74" s="28">
        <v>255</v>
      </c>
      <c r="H74" s="29">
        <v>0.95860000000000001</v>
      </c>
      <c r="I74" s="6">
        <v>1</v>
      </c>
      <c r="J74" s="30">
        <v>425</v>
      </c>
      <c r="K74" s="30">
        <v>389</v>
      </c>
      <c r="L74" s="31">
        <v>0.9153</v>
      </c>
      <c r="M74" s="16">
        <v>0.9</v>
      </c>
      <c r="N74" s="32">
        <v>379837.05</v>
      </c>
      <c r="O74" s="32">
        <v>228456.94</v>
      </c>
      <c r="P74" s="29">
        <v>0.60150000000000003</v>
      </c>
      <c r="Q74" s="29">
        <v>0.64339999999999997</v>
      </c>
      <c r="R74" s="30">
        <v>343</v>
      </c>
      <c r="S74" s="30">
        <v>158</v>
      </c>
      <c r="T74" s="31">
        <v>0.46060000000000001</v>
      </c>
      <c r="U74" s="31">
        <v>0.65359999999999996</v>
      </c>
      <c r="V74" s="28">
        <v>233</v>
      </c>
      <c r="W74" s="28">
        <v>198</v>
      </c>
      <c r="X74" s="29">
        <v>0.8498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1664876.47</v>
      </c>
      <c r="D75" s="27">
        <v>4079547.25</v>
      </c>
      <c r="E75" s="16">
        <v>0.40810324479021498</v>
      </c>
      <c r="F75" s="28">
        <v>1357</v>
      </c>
      <c r="G75" s="28">
        <v>1245</v>
      </c>
      <c r="H75" s="29">
        <v>0.91749999999999998</v>
      </c>
      <c r="I75" s="6">
        <v>0.96220000000000006</v>
      </c>
      <c r="J75" s="30">
        <v>1897</v>
      </c>
      <c r="K75" s="30">
        <v>1765</v>
      </c>
      <c r="L75" s="16">
        <v>0.9304</v>
      </c>
      <c r="M75" s="16">
        <v>0.9</v>
      </c>
      <c r="N75" s="32">
        <v>1754272.3</v>
      </c>
      <c r="O75" s="32">
        <v>1254501.27</v>
      </c>
      <c r="P75" s="29">
        <v>0.71509999999999996</v>
      </c>
      <c r="Q75" s="29">
        <v>0.69720000000000004</v>
      </c>
      <c r="R75" s="30">
        <v>1402</v>
      </c>
      <c r="S75" s="30">
        <v>864</v>
      </c>
      <c r="T75" s="31">
        <v>0.61629999999999996</v>
      </c>
      <c r="U75" s="31">
        <v>0.7</v>
      </c>
      <c r="V75" s="28">
        <v>1112</v>
      </c>
      <c r="W75" s="28">
        <v>842</v>
      </c>
      <c r="X75" s="29">
        <v>0.75719999999999998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1389962.11</v>
      </c>
      <c r="D76" s="27">
        <v>3333873.95</v>
      </c>
      <c r="E76" s="16">
        <v>0.41692101466523601</v>
      </c>
      <c r="F76" s="28">
        <v>1096</v>
      </c>
      <c r="G76" s="28">
        <v>1008</v>
      </c>
      <c r="H76" s="29">
        <v>0.91969999999999996</v>
      </c>
      <c r="I76" s="6">
        <v>0.96589999999999998</v>
      </c>
      <c r="J76" s="30">
        <v>1425</v>
      </c>
      <c r="K76" s="30">
        <v>1315</v>
      </c>
      <c r="L76" s="31">
        <v>0.92279999999999995</v>
      </c>
      <c r="M76" s="16">
        <v>0.9</v>
      </c>
      <c r="N76" s="32">
        <v>1670072.04</v>
      </c>
      <c r="O76" s="32">
        <v>1117410.94</v>
      </c>
      <c r="P76" s="29">
        <v>0.66910000000000003</v>
      </c>
      <c r="Q76" s="29">
        <v>0.66459999999999997</v>
      </c>
      <c r="R76" s="30">
        <v>1152</v>
      </c>
      <c r="S76" s="30">
        <v>632</v>
      </c>
      <c r="T76" s="31">
        <v>0.54859999999999998</v>
      </c>
      <c r="U76" s="31">
        <v>0.68689999999999996</v>
      </c>
      <c r="V76" s="28">
        <v>982</v>
      </c>
      <c r="W76" s="28">
        <v>792</v>
      </c>
      <c r="X76" s="29">
        <v>0.80649999999999999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424466.61</v>
      </c>
      <c r="D77" s="27">
        <v>1074250.93</v>
      </c>
      <c r="E77" s="16">
        <v>0.39512798932368598</v>
      </c>
      <c r="F77" s="28">
        <v>350</v>
      </c>
      <c r="G77" s="28">
        <v>336</v>
      </c>
      <c r="H77" s="29">
        <v>0.96</v>
      </c>
      <c r="I77" s="6">
        <v>1</v>
      </c>
      <c r="J77" s="30">
        <v>463</v>
      </c>
      <c r="K77" s="30">
        <v>434</v>
      </c>
      <c r="L77" s="31">
        <v>0.93740000000000001</v>
      </c>
      <c r="M77" s="16">
        <v>0.9</v>
      </c>
      <c r="N77" s="32">
        <v>453580.19</v>
      </c>
      <c r="O77" s="32">
        <v>322446.38</v>
      </c>
      <c r="P77" s="29">
        <v>0.71089999999999998</v>
      </c>
      <c r="Q77" s="29">
        <v>0.7</v>
      </c>
      <c r="R77" s="30">
        <v>335</v>
      </c>
      <c r="S77" s="30">
        <v>205</v>
      </c>
      <c r="T77" s="31">
        <v>0.6119</v>
      </c>
      <c r="U77" s="31">
        <v>0.7</v>
      </c>
      <c r="V77" s="28">
        <v>267</v>
      </c>
      <c r="W77" s="28">
        <v>210</v>
      </c>
      <c r="X77" s="29">
        <v>0.78649999999999998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1291131.21</v>
      </c>
      <c r="D78" s="27">
        <v>3121557.73</v>
      </c>
      <c r="E78" s="16">
        <v>0.41361759790359498</v>
      </c>
      <c r="F78" s="28">
        <v>1375</v>
      </c>
      <c r="G78" s="28">
        <v>1243</v>
      </c>
      <c r="H78" s="29">
        <v>0.90400000000000003</v>
      </c>
      <c r="I78" s="6">
        <v>0.95309999999999995</v>
      </c>
      <c r="J78" s="30">
        <v>1626</v>
      </c>
      <c r="K78" s="30">
        <v>1506</v>
      </c>
      <c r="L78" s="31">
        <v>0.92620000000000002</v>
      </c>
      <c r="M78" s="16">
        <v>0.9</v>
      </c>
      <c r="N78" s="32">
        <v>1508838.79</v>
      </c>
      <c r="O78" s="32">
        <v>1038886.39</v>
      </c>
      <c r="P78" s="29">
        <v>0.6885</v>
      </c>
      <c r="Q78" s="29">
        <v>0.68610000000000004</v>
      </c>
      <c r="R78" s="30">
        <v>1190</v>
      </c>
      <c r="S78" s="30">
        <v>664</v>
      </c>
      <c r="T78" s="31">
        <v>0.55800000000000005</v>
      </c>
      <c r="U78" s="31">
        <v>0.7</v>
      </c>
      <c r="V78" s="28">
        <v>1074</v>
      </c>
      <c r="W78" s="28">
        <v>925</v>
      </c>
      <c r="X78" s="29">
        <v>0.86129999999999995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6188585.21</v>
      </c>
      <c r="D79" s="27">
        <v>15094216.43</v>
      </c>
      <c r="E79" s="16">
        <v>0.40999711635908997</v>
      </c>
      <c r="F79" s="28">
        <v>6439</v>
      </c>
      <c r="G79" s="28">
        <v>5964</v>
      </c>
      <c r="H79" s="29">
        <v>0.92620000000000002</v>
      </c>
      <c r="I79" s="6">
        <v>0.99419999999999997</v>
      </c>
      <c r="J79" s="30">
        <v>8335</v>
      </c>
      <c r="K79" s="30">
        <v>7797</v>
      </c>
      <c r="L79" s="31">
        <v>0.9355</v>
      </c>
      <c r="M79" s="16">
        <v>0.9</v>
      </c>
      <c r="N79" s="32">
        <v>7320338.2800000003</v>
      </c>
      <c r="O79" s="32">
        <v>4789967.25</v>
      </c>
      <c r="P79" s="29">
        <v>0.65429999999999999</v>
      </c>
      <c r="Q79" s="29">
        <v>0.64680000000000004</v>
      </c>
      <c r="R79" s="30">
        <v>6590</v>
      </c>
      <c r="S79" s="30">
        <v>3560</v>
      </c>
      <c r="T79" s="31">
        <v>0.54020000000000001</v>
      </c>
      <c r="U79" s="31">
        <v>0.67210000000000003</v>
      </c>
      <c r="V79" s="28">
        <v>3237</v>
      </c>
      <c r="W79" s="28">
        <v>2737</v>
      </c>
      <c r="X79" s="29">
        <v>0.84550000000000003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307021.12</v>
      </c>
      <c r="D80" s="27">
        <v>696929.71</v>
      </c>
      <c r="E80" s="16">
        <v>0.440533838053769</v>
      </c>
      <c r="F80" s="28">
        <v>185</v>
      </c>
      <c r="G80" s="28">
        <v>177</v>
      </c>
      <c r="H80" s="29">
        <v>0.95679999999999998</v>
      </c>
      <c r="I80" s="6">
        <v>1</v>
      </c>
      <c r="J80" s="30">
        <v>351</v>
      </c>
      <c r="K80" s="30">
        <v>304</v>
      </c>
      <c r="L80" s="31">
        <v>0.86609999999999998</v>
      </c>
      <c r="M80" s="16">
        <v>0.87780000000000002</v>
      </c>
      <c r="N80" s="32">
        <v>286310.46999999997</v>
      </c>
      <c r="O80" s="32">
        <v>208004.59</v>
      </c>
      <c r="P80" s="29">
        <v>0.72650000000000003</v>
      </c>
      <c r="Q80" s="29">
        <v>0.7</v>
      </c>
      <c r="R80" s="30">
        <v>271</v>
      </c>
      <c r="S80" s="30">
        <v>165</v>
      </c>
      <c r="T80" s="31">
        <v>0.6089</v>
      </c>
      <c r="U80" s="31">
        <v>0.7</v>
      </c>
      <c r="V80" s="28">
        <v>158</v>
      </c>
      <c r="W80" s="28">
        <v>116</v>
      </c>
      <c r="X80" s="29">
        <v>0.73419999999999996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3430789.81</v>
      </c>
      <c r="D81" s="27">
        <v>8071898.5899999999</v>
      </c>
      <c r="E81" s="16">
        <v>0.42502885433301801</v>
      </c>
      <c r="F81" s="28">
        <v>3027</v>
      </c>
      <c r="G81" s="28">
        <v>2796</v>
      </c>
      <c r="H81" s="29">
        <v>0.92369999999999997</v>
      </c>
      <c r="I81" s="6">
        <v>0.95940000000000003</v>
      </c>
      <c r="J81" s="30">
        <v>3828</v>
      </c>
      <c r="K81" s="30">
        <v>3508</v>
      </c>
      <c r="L81" s="31">
        <v>0.91639999999999999</v>
      </c>
      <c r="M81" s="16">
        <v>0.9</v>
      </c>
      <c r="N81" s="32">
        <v>4000250.8</v>
      </c>
      <c r="O81" s="32">
        <v>2784169.44</v>
      </c>
      <c r="P81" s="29">
        <v>0.69599999999999995</v>
      </c>
      <c r="Q81" s="29">
        <v>0.67879999999999996</v>
      </c>
      <c r="R81" s="30">
        <v>2914</v>
      </c>
      <c r="S81" s="30">
        <v>1542</v>
      </c>
      <c r="T81" s="31">
        <v>0.5292</v>
      </c>
      <c r="U81" s="31">
        <v>0.65539999999999998</v>
      </c>
      <c r="V81" s="28">
        <v>2547</v>
      </c>
      <c r="W81" s="28">
        <v>2140</v>
      </c>
      <c r="X81" s="29">
        <v>0.84019999999999995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2310080.54</v>
      </c>
      <c r="D82" s="27">
        <v>6056557.5099999998</v>
      </c>
      <c r="E82" s="16">
        <v>0.38141808051617099</v>
      </c>
      <c r="F82" s="28">
        <v>3004</v>
      </c>
      <c r="G82" s="28">
        <v>2779</v>
      </c>
      <c r="H82" s="29">
        <v>0.92510000000000003</v>
      </c>
      <c r="I82" s="6">
        <v>0.97289999999999999</v>
      </c>
      <c r="J82" s="30">
        <v>3751</v>
      </c>
      <c r="K82" s="30">
        <v>3539</v>
      </c>
      <c r="L82" s="31">
        <v>0.94350000000000001</v>
      </c>
      <c r="M82" s="16">
        <v>0.9</v>
      </c>
      <c r="N82" s="32">
        <v>2875798.41</v>
      </c>
      <c r="O82" s="32">
        <v>1765423.89</v>
      </c>
      <c r="P82" s="29">
        <v>0.6139</v>
      </c>
      <c r="Q82" s="29">
        <v>0.65229999999999999</v>
      </c>
      <c r="R82" s="30">
        <v>2549</v>
      </c>
      <c r="S82" s="30">
        <v>1199</v>
      </c>
      <c r="T82" s="31">
        <v>0.47039999999999998</v>
      </c>
      <c r="U82" s="31">
        <v>0.66800000000000004</v>
      </c>
      <c r="V82" s="28">
        <v>2572</v>
      </c>
      <c r="W82" s="28">
        <v>2397</v>
      </c>
      <c r="X82" s="29">
        <v>0.93200000000000005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4885316.21</v>
      </c>
      <c r="D83" s="27">
        <v>11857493.65</v>
      </c>
      <c r="E83" s="16">
        <v>0.41200243105337903</v>
      </c>
      <c r="F83" s="28">
        <v>6969</v>
      </c>
      <c r="G83" s="28">
        <v>6206</v>
      </c>
      <c r="H83" s="29">
        <v>0.89049999999999996</v>
      </c>
      <c r="I83" s="6">
        <v>0.93240000000000001</v>
      </c>
      <c r="J83" s="30">
        <v>7420</v>
      </c>
      <c r="K83" s="30">
        <v>6824</v>
      </c>
      <c r="L83" s="31">
        <v>0.91969999999999996</v>
      </c>
      <c r="M83" s="16">
        <v>0.87</v>
      </c>
      <c r="N83" s="32">
        <v>5602983.7800000003</v>
      </c>
      <c r="O83" s="32">
        <v>3779552.29</v>
      </c>
      <c r="P83" s="29">
        <v>0.67459999999999998</v>
      </c>
      <c r="Q83" s="29">
        <v>0.68030000000000002</v>
      </c>
      <c r="R83" s="30">
        <v>4971</v>
      </c>
      <c r="S83" s="30">
        <v>2966</v>
      </c>
      <c r="T83" s="31">
        <v>0.59670000000000001</v>
      </c>
      <c r="U83" s="31">
        <v>0.7</v>
      </c>
      <c r="V83" s="28">
        <v>5174</v>
      </c>
      <c r="W83" s="28">
        <v>4755</v>
      </c>
      <c r="X83" s="29">
        <v>0.91900000000000004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2345329.7000000002</v>
      </c>
      <c r="D84" s="27">
        <v>5605181.4800000004</v>
      </c>
      <c r="E84" s="16">
        <v>0.41842172432211799</v>
      </c>
      <c r="F84" s="28">
        <v>2453</v>
      </c>
      <c r="G84" s="28">
        <v>2217</v>
      </c>
      <c r="H84" s="29">
        <v>0.90380000000000005</v>
      </c>
      <c r="I84" s="6">
        <v>0.97319999999999995</v>
      </c>
      <c r="J84" s="30">
        <v>2992</v>
      </c>
      <c r="K84" s="30">
        <v>2678</v>
      </c>
      <c r="L84" s="31">
        <v>0.89510000000000001</v>
      </c>
      <c r="M84" s="16">
        <v>0.87909999999999999</v>
      </c>
      <c r="N84" s="32">
        <v>2640950.0499999998</v>
      </c>
      <c r="O84" s="32">
        <v>1850984.22</v>
      </c>
      <c r="P84" s="29">
        <v>0.70089999999999997</v>
      </c>
      <c r="Q84" s="29">
        <v>0.69510000000000005</v>
      </c>
      <c r="R84" s="30">
        <v>2122</v>
      </c>
      <c r="S84" s="30">
        <v>1143</v>
      </c>
      <c r="T84" s="31">
        <v>0.53859999999999997</v>
      </c>
      <c r="U84" s="31">
        <v>0.65359999999999996</v>
      </c>
      <c r="V84" s="28">
        <v>2024</v>
      </c>
      <c r="W84" s="28">
        <v>1700</v>
      </c>
      <c r="X84" s="29">
        <v>0.83989999999999998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3916036.28</v>
      </c>
      <c r="D85" s="27">
        <v>9503129.1999999993</v>
      </c>
      <c r="E85" s="16">
        <v>0.41207861090639503</v>
      </c>
      <c r="F85" s="28">
        <v>3647</v>
      </c>
      <c r="G85" s="28">
        <v>3390</v>
      </c>
      <c r="H85" s="29">
        <v>0.92949999999999999</v>
      </c>
      <c r="I85" s="6">
        <v>0.97009999999999996</v>
      </c>
      <c r="J85" s="30">
        <v>4301</v>
      </c>
      <c r="K85" s="30">
        <v>3911</v>
      </c>
      <c r="L85" s="31">
        <v>0.9093</v>
      </c>
      <c r="M85" s="16">
        <v>0.9</v>
      </c>
      <c r="N85" s="32">
        <v>4318759.54</v>
      </c>
      <c r="O85" s="32">
        <v>3135336.06</v>
      </c>
      <c r="P85" s="29">
        <v>0.72599999999999998</v>
      </c>
      <c r="Q85" s="29">
        <v>0.7</v>
      </c>
      <c r="R85" s="30">
        <v>3084</v>
      </c>
      <c r="S85" s="30">
        <v>1924</v>
      </c>
      <c r="T85" s="31">
        <v>0.62390000000000001</v>
      </c>
      <c r="U85" s="31">
        <v>0.7</v>
      </c>
      <c r="V85" s="28">
        <v>2804</v>
      </c>
      <c r="W85" s="28">
        <v>2291</v>
      </c>
      <c r="X85" s="29">
        <v>0.81699999999999995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2002923.8</v>
      </c>
      <c r="D86" s="27">
        <v>4923949.46</v>
      </c>
      <c r="E86" s="16">
        <v>0.40677180305583399</v>
      </c>
      <c r="F86" s="28">
        <v>2322</v>
      </c>
      <c r="G86" s="28">
        <v>2085</v>
      </c>
      <c r="H86" s="29">
        <v>0.89790000000000003</v>
      </c>
      <c r="I86" s="6">
        <v>0.93710000000000004</v>
      </c>
      <c r="J86" s="30">
        <v>3241</v>
      </c>
      <c r="K86" s="30">
        <v>2813</v>
      </c>
      <c r="L86" s="31">
        <v>0.8679</v>
      </c>
      <c r="M86" s="16">
        <v>0.82930000000000004</v>
      </c>
      <c r="N86" s="32">
        <v>2420912.34</v>
      </c>
      <c r="O86" s="32">
        <v>1534750.51</v>
      </c>
      <c r="P86" s="29">
        <v>0.63400000000000001</v>
      </c>
      <c r="Q86" s="29">
        <v>0.6331</v>
      </c>
      <c r="R86" s="30">
        <v>2152</v>
      </c>
      <c r="S86" s="30">
        <v>1068</v>
      </c>
      <c r="T86" s="31">
        <v>0.49630000000000002</v>
      </c>
      <c r="U86" s="31">
        <v>0.62709999999999999</v>
      </c>
      <c r="V86" s="28">
        <v>1865</v>
      </c>
      <c r="W86" s="28">
        <v>1571</v>
      </c>
      <c r="X86" s="29">
        <v>0.84240000000000004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2678097.89</v>
      </c>
      <c r="D87" s="27">
        <v>6357182.79</v>
      </c>
      <c r="E87" s="16">
        <v>0.42127117914758</v>
      </c>
      <c r="F87" s="28">
        <v>2213</v>
      </c>
      <c r="G87" s="28">
        <v>2054</v>
      </c>
      <c r="H87" s="29">
        <v>0.92820000000000003</v>
      </c>
      <c r="I87" s="6">
        <v>0.97540000000000004</v>
      </c>
      <c r="J87" s="30">
        <v>2826</v>
      </c>
      <c r="K87" s="30">
        <v>2648</v>
      </c>
      <c r="L87" s="31">
        <v>0.93700000000000006</v>
      </c>
      <c r="M87" s="16">
        <v>0.9</v>
      </c>
      <c r="N87" s="32">
        <v>3042006.77</v>
      </c>
      <c r="O87" s="32">
        <v>2168073.7799999998</v>
      </c>
      <c r="P87" s="29">
        <v>0.7127</v>
      </c>
      <c r="Q87" s="29">
        <v>0.7</v>
      </c>
      <c r="R87" s="30">
        <v>2140</v>
      </c>
      <c r="S87" s="30">
        <v>1203</v>
      </c>
      <c r="T87" s="31">
        <v>0.56210000000000004</v>
      </c>
      <c r="U87" s="31">
        <v>0.69359999999999999</v>
      </c>
      <c r="V87" s="28">
        <v>1832</v>
      </c>
      <c r="W87" s="28">
        <v>1614</v>
      </c>
      <c r="X87" s="29">
        <v>0.88100000000000001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2168120.02</v>
      </c>
      <c r="D88" s="27">
        <v>5421560.0999999996</v>
      </c>
      <c r="E88" s="16">
        <v>0.39990703413949102</v>
      </c>
      <c r="F88" s="28">
        <v>2855</v>
      </c>
      <c r="G88" s="28">
        <v>2613</v>
      </c>
      <c r="H88" s="29">
        <v>0.91520000000000001</v>
      </c>
      <c r="I88" s="6">
        <v>0.93879999999999997</v>
      </c>
      <c r="J88" s="30">
        <v>3286</v>
      </c>
      <c r="K88" s="30">
        <v>3149</v>
      </c>
      <c r="L88" s="31">
        <v>0.95830000000000004</v>
      </c>
      <c r="M88" s="16">
        <v>0.9</v>
      </c>
      <c r="N88" s="32">
        <v>2545674.9700000002</v>
      </c>
      <c r="O88" s="32">
        <v>1503655.49</v>
      </c>
      <c r="P88" s="29">
        <v>0.5907</v>
      </c>
      <c r="Q88" s="29">
        <v>0.60850000000000004</v>
      </c>
      <c r="R88" s="30">
        <v>2828</v>
      </c>
      <c r="S88" s="30">
        <v>1429</v>
      </c>
      <c r="T88" s="31">
        <v>0.50529999999999997</v>
      </c>
      <c r="U88" s="31">
        <v>0.65259999999999996</v>
      </c>
      <c r="V88" s="28">
        <v>2051</v>
      </c>
      <c r="W88" s="28">
        <v>1817</v>
      </c>
      <c r="X88" s="29">
        <v>0.88590000000000002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1463721.77</v>
      </c>
      <c r="D89" s="27">
        <v>3461106.49</v>
      </c>
      <c r="E89" s="16">
        <v>0.42290573093577399</v>
      </c>
      <c r="F89" s="28">
        <v>1629</v>
      </c>
      <c r="G89" s="28">
        <v>1514</v>
      </c>
      <c r="H89" s="29">
        <v>0.9294</v>
      </c>
      <c r="I89" s="6">
        <v>0.98299999999999998</v>
      </c>
      <c r="J89" s="30">
        <v>1942</v>
      </c>
      <c r="K89" s="30">
        <v>1770</v>
      </c>
      <c r="L89" s="31">
        <v>0.91139999999999999</v>
      </c>
      <c r="M89" s="16">
        <v>0.87770000000000004</v>
      </c>
      <c r="N89" s="32">
        <v>1627922.47</v>
      </c>
      <c r="O89" s="32">
        <v>1133403.74</v>
      </c>
      <c r="P89" s="29">
        <v>0.69620000000000004</v>
      </c>
      <c r="Q89" s="29">
        <v>0.6956</v>
      </c>
      <c r="R89" s="30">
        <v>1300</v>
      </c>
      <c r="S89" s="30">
        <v>764</v>
      </c>
      <c r="T89" s="31">
        <v>0.5877</v>
      </c>
      <c r="U89" s="31">
        <v>0.7</v>
      </c>
      <c r="V89" s="28">
        <v>1240</v>
      </c>
      <c r="W89" s="28">
        <v>1052</v>
      </c>
      <c r="X89" s="29">
        <v>0.84840000000000004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851399.12</v>
      </c>
      <c r="D90" s="27">
        <v>2039740.97</v>
      </c>
      <c r="E90" s="16">
        <v>0.417405510073174</v>
      </c>
      <c r="F90" s="28">
        <v>600</v>
      </c>
      <c r="G90" s="28">
        <v>551</v>
      </c>
      <c r="H90" s="29">
        <v>0.91830000000000001</v>
      </c>
      <c r="I90" s="6">
        <v>0.97599999999999998</v>
      </c>
      <c r="J90" s="30">
        <v>1016</v>
      </c>
      <c r="K90" s="30">
        <v>883</v>
      </c>
      <c r="L90" s="31">
        <v>0.86909999999999998</v>
      </c>
      <c r="M90" s="16">
        <v>0.88629999999999998</v>
      </c>
      <c r="N90" s="32">
        <v>950631.29</v>
      </c>
      <c r="O90" s="32">
        <v>677820.13</v>
      </c>
      <c r="P90" s="29">
        <v>0.71299999999999997</v>
      </c>
      <c r="Q90" s="29">
        <v>0.6976</v>
      </c>
      <c r="R90" s="30">
        <v>811</v>
      </c>
      <c r="S90" s="30">
        <v>425</v>
      </c>
      <c r="T90" s="31">
        <v>0.52400000000000002</v>
      </c>
      <c r="U90" s="31">
        <v>0.62890000000000001</v>
      </c>
      <c r="V90" s="28">
        <v>407</v>
      </c>
      <c r="W90" s="28">
        <v>345</v>
      </c>
      <c r="X90" s="29">
        <v>0.84770000000000001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1297985.51</v>
      </c>
      <c r="D91" s="27">
        <v>3262193.04</v>
      </c>
      <c r="E91" s="16">
        <v>0.39788740092462499</v>
      </c>
      <c r="F91" s="28">
        <v>1347</v>
      </c>
      <c r="G91" s="28">
        <v>1296</v>
      </c>
      <c r="H91" s="29">
        <v>0.96209999999999996</v>
      </c>
      <c r="I91" s="6">
        <v>1</v>
      </c>
      <c r="J91" s="30">
        <v>1808</v>
      </c>
      <c r="K91" s="30">
        <v>1671</v>
      </c>
      <c r="L91" s="31">
        <v>0.92420000000000002</v>
      </c>
      <c r="M91" s="16">
        <v>0.9</v>
      </c>
      <c r="N91" s="32">
        <v>1557867.45</v>
      </c>
      <c r="O91" s="32">
        <v>1032835.31</v>
      </c>
      <c r="P91" s="29">
        <v>0.66300000000000003</v>
      </c>
      <c r="Q91" s="29">
        <v>0.67759999999999998</v>
      </c>
      <c r="R91" s="30">
        <v>1222</v>
      </c>
      <c r="S91" s="30">
        <v>622</v>
      </c>
      <c r="T91" s="31">
        <v>0.50900000000000001</v>
      </c>
      <c r="U91" s="31">
        <v>0.67459999999999998</v>
      </c>
      <c r="V91" s="28">
        <v>1260</v>
      </c>
      <c r="W91" s="28">
        <v>1098</v>
      </c>
      <c r="X91" s="29">
        <v>0.87139999999999995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239881.35</v>
      </c>
      <c r="D92" s="27">
        <v>662029.71</v>
      </c>
      <c r="E92" s="16">
        <v>0.36234227312849798</v>
      </c>
      <c r="F92" s="28">
        <v>181</v>
      </c>
      <c r="G92" s="28">
        <v>165</v>
      </c>
      <c r="H92" s="29">
        <v>0.91159999999999997</v>
      </c>
      <c r="I92" s="6">
        <v>0.99490000000000001</v>
      </c>
      <c r="J92" s="30">
        <v>311</v>
      </c>
      <c r="K92" s="30">
        <v>292</v>
      </c>
      <c r="L92" s="31">
        <v>0.93889999999999996</v>
      </c>
      <c r="M92" s="16">
        <v>0.9</v>
      </c>
      <c r="N92" s="32">
        <v>264440.45</v>
      </c>
      <c r="O92" s="32">
        <v>194774.72</v>
      </c>
      <c r="P92" s="29">
        <v>0.73660000000000003</v>
      </c>
      <c r="Q92" s="29">
        <v>0.7</v>
      </c>
      <c r="R92" s="30">
        <v>249</v>
      </c>
      <c r="S92" s="30">
        <v>123</v>
      </c>
      <c r="T92" s="31">
        <v>0.49399999999999999</v>
      </c>
      <c r="U92" s="31">
        <v>0.69820000000000004</v>
      </c>
      <c r="V92" s="28">
        <v>130</v>
      </c>
      <c r="W92" s="28">
        <v>96</v>
      </c>
      <c r="X92" s="29">
        <v>0.73850000000000005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463852.55</v>
      </c>
      <c r="D93" s="27">
        <v>1205600.9099999999</v>
      </c>
      <c r="E93" s="16">
        <v>0.38474800918987401</v>
      </c>
      <c r="F93" s="28">
        <v>457</v>
      </c>
      <c r="G93" s="28">
        <v>428</v>
      </c>
      <c r="H93" s="29">
        <v>0.9365</v>
      </c>
      <c r="I93" s="6">
        <v>0.9919</v>
      </c>
      <c r="J93" s="30">
        <v>633</v>
      </c>
      <c r="K93" s="30">
        <v>605</v>
      </c>
      <c r="L93" s="31">
        <v>0.95579999999999998</v>
      </c>
      <c r="M93" s="16">
        <v>0.9</v>
      </c>
      <c r="N93" s="32">
        <v>514481.93</v>
      </c>
      <c r="O93" s="32">
        <v>356384.44</v>
      </c>
      <c r="P93" s="29">
        <v>0.69269999999999998</v>
      </c>
      <c r="Q93" s="29">
        <v>0.7</v>
      </c>
      <c r="R93" s="30">
        <v>493</v>
      </c>
      <c r="S93" s="30">
        <v>309</v>
      </c>
      <c r="T93" s="31">
        <v>0.62680000000000002</v>
      </c>
      <c r="U93" s="31">
        <v>0.7</v>
      </c>
      <c r="V93" s="28">
        <v>397</v>
      </c>
      <c r="W93" s="28">
        <v>328</v>
      </c>
      <c r="X93" s="29">
        <v>0.82620000000000005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142106.91</v>
      </c>
      <c r="D95" s="27">
        <v>340535.31</v>
      </c>
      <c r="E95" s="16">
        <v>0.41730447864569498</v>
      </c>
      <c r="F95" s="28">
        <v>125</v>
      </c>
      <c r="G95" s="28">
        <v>115</v>
      </c>
      <c r="H95" s="29">
        <v>0.92</v>
      </c>
      <c r="I95" s="6">
        <v>0.92100000000000004</v>
      </c>
      <c r="J95" s="30">
        <v>145</v>
      </c>
      <c r="K95" s="30">
        <v>144</v>
      </c>
      <c r="L95" s="31">
        <v>0.99309999999999998</v>
      </c>
      <c r="M95" s="16">
        <v>0.9</v>
      </c>
      <c r="N95" s="32">
        <v>142906</v>
      </c>
      <c r="O95" s="32">
        <v>101602.66</v>
      </c>
      <c r="P95" s="29">
        <v>0.71099999999999997</v>
      </c>
      <c r="Q95" s="29">
        <v>0.7</v>
      </c>
      <c r="R95" s="30">
        <v>133</v>
      </c>
      <c r="S95" s="30">
        <v>97</v>
      </c>
      <c r="T95" s="31">
        <v>0.72929999999999995</v>
      </c>
      <c r="U95" s="31">
        <v>0.7</v>
      </c>
      <c r="V95" s="28">
        <v>91</v>
      </c>
      <c r="W95" s="28">
        <v>74</v>
      </c>
      <c r="X95" s="29">
        <v>0.81320000000000003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4096926.43</v>
      </c>
      <c r="D96" s="27">
        <v>10050311.25</v>
      </c>
      <c r="E96" s="16">
        <v>0.40764174641855</v>
      </c>
      <c r="F96" s="28">
        <v>3229</v>
      </c>
      <c r="G96" s="28">
        <v>2990</v>
      </c>
      <c r="H96" s="29">
        <v>0.92600000000000005</v>
      </c>
      <c r="I96" s="6">
        <v>0.97670000000000001</v>
      </c>
      <c r="J96" s="30">
        <v>4404</v>
      </c>
      <c r="K96" s="30">
        <v>4086</v>
      </c>
      <c r="L96" s="31">
        <v>0.92779999999999996</v>
      </c>
      <c r="M96" s="16">
        <v>0.9</v>
      </c>
      <c r="N96" s="32">
        <v>4759694.72</v>
      </c>
      <c r="O96" s="32">
        <v>3186184.77</v>
      </c>
      <c r="P96" s="29">
        <v>0.6694</v>
      </c>
      <c r="Q96" s="29">
        <v>0.6512</v>
      </c>
      <c r="R96" s="30">
        <v>3295</v>
      </c>
      <c r="S96" s="30">
        <v>1828</v>
      </c>
      <c r="T96" s="31">
        <v>0.55479999999999996</v>
      </c>
      <c r="U96" s="31">
        <v>0.66820000000000002</v>
      </c>
      <c r="V96" s="28">
        <v>2313</v>
      </c>
      <c r="W96" s="28">
        <v>1638</v>
      </c>
      <c r="X96" s="29">
        <v>0.70820000000000005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1838816.81</v>
      </c>
      <c r="D97" s="27">
        <v>4698932.3099999996</v>
      </c>
      <c r="E97" s="16">
        <v>0.39132651604423702</v>
      </c>
      <c r="F97" s="28">
        <v>2423</v>
      </c>
      <c r="G97" s="28">
        <v>2246</v>
      </c>
      <c r="H97" s="29">
        <v>0.92700000000000005</v>
      </c>
      <c r="I97" s="6">
        <v>0.98040000000000005</v>
      </c>
      <c r="J97" s="30">
        <v>2680</v>
      </c>
      <c r="K97" s="30">
        <v>2506</v>
      </c>
      <c r="L97" s="31">
        <v>0.93510000000000004</v>
      </c>
      <c r="M97" s="16">
        <v>0.9</v>
      </c>
      <c r="N97" s="32">
        <v>2122594</v>
      </c>
      <c r="O97" s="32">
        <v>1447025.39</v>
      </c>
      <c r="P97" s="29">
        <v>0.68169999999999997</v>
      </c>
      <c r="Q97" s="29">
        <v>0.6885</v>
      </c>
      <c r="R97" s="30">
        <v>1939</v>
      </c>
      <c r="S97" s="30">
        <v>1210</v>
      </c>
      <c r="T97" s="31">
        <v>0.624</v>
      </c>
      <c r="U97" s="31">
        <v>0.7</v>
      </c>
      <c r="V97" s="28">
        <v>1911</v>
      </c>
      <c r="W97" s="28">
        <v>1680</v>
      </c>
      <c r="X97" s="29">
        <v>0.87909999999999999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18022465.43</v>
      </c>
      <c r="D98" s="27">
        <v>43837506.189999998</v>
      </c>
      <c r="E98" s="16">
        <v>0.41111976926532401</v>
      </c>
      <c r="F98" s="28">
        <v>14229</v>
      </c>
      <c r="G98" s="28">
        <v>13176</v>
      </c>
      <c r="H98" s="29">
        <v>0.92600000000000005</v>
      </c>
      <c r="I98" s="6">
        <v>0.97770000000000001</v>
      </c>
      <c r="J98" s="30">
        <v>17772</v>
      </c>
      <c r="K98" s="30">
        <v>15460</v>
      </c>
      <c r="L98" s="31">
        <v>0.86990000000000001</v>
      </c>
      <c r="M98" s="16">
        <v>0.87639999999999996</v>
      </c>
      <c r="N98" s="32">
        <v>20440009.350000001</v>
      </c>
      <c r="O98" s="32">
        <v>14152537.140000001</v>
      </c>
      <c r="P98" s="29">
        <v>0.69240000000000002</v>
      </c>
      <c r="Q98" s="29">
        <v>0.68899999999999995</v>
      </c>
      <c r="R98" s="30">
        <v>12131</v>
      </c>
      <c r="S98" s="30">
        <v>7080</v>
      </c>
      <c r="T98" s="31">
        <v>0.58360000000000001</v>
      </c>
      <c r="U98" s="31">
        <v>0.7</v>
      </c>
      <c r="V98" s="28">
        <v>8059</v>
      </c>
      <c r="W98" s="28">
        <v>6217</v>
      </c>
      <c r="X98" s="29">
        <v>0.77139999999999997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747349.5</v>
      </c>
      <c r="D99" s="27">
        <v>1921224.7</v>
      </c>
      <c r="E99" s="16">
        <v>0.38899640422070397</v>
      </c>
      <c r="F99" s="28">
        <v>836</v>
      </c>
      <c r="G99" s="28">
        <v>786</v>
      </c>
      <c r="H99" s="29">
        <v>0.94020000000000004</v>
      </c>
      <c r="I99" s="6">
        <v>0.98119999999999996</v>
      </c>
      <c r="J99" s="30">
        <v>972</v>
      </c>
      <c r="K99" s="30">
        <v>931</v>
      </c>
      <c r="L99" s="31">
        <v>0.95779999999999998</v>
      </c>
      <c r="M99" s="16">
        <v>0.9</v>
      </c>
      <c r="N99" s="32">
        <v>870804.9</v>
      </c>
      <c r="O99" s="32">
        <v>605768.1</v>
      </c>
      <c r="P99" s="29">
        <v>0.6956</v>
      </c>
      <c r="Q99" s="29">
        <v>0.7</v>
      </c>
      <c r="R99" s="30">
        <v>695</v>
      </c>
      <c r="S99" s="30">
        <v>385</v>
      </c>
      <c r="T99" s="31">
        <v>0.55400000000000005</v>
      </c>
      <c r="U99" s="31">
        <v>0.7</v>
      </c>
      <c r="V99" s="28">
        <v>705</v>
      </c>
      <c r="W99" s="28">
        <v>591</v>
      </c>
      <c r="X99" s="29">
        <v>0.83830000000000005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523240.01</v>
      </c>
      <c r="D100" s="27">
        <v>1247204.47</v>
      </c>
      <c r="E100" s="16">
        <v>0.41953025553219803</v>
      </c>
      <c r="F100" s="28">
        <v>763</v>
      </c>
      <c r="G100" s="28">
        <v>676</v>
      </c>
      <c r="H100" s="29">
        <v>0.88600000000000001</v>
      </c>
      <c r="I100" s="6">
        <v>0.93669999999999998</v>
      </c>
      <c r="J100" s="30">
        <v>817</v>
      </c>
      <c r="K100" s="30">
        <v>773</v>
      </c>
      <c r="L100" s="31">
        <v>0.94610000000000005</v>
      </c>
      <c r="M100" s="16">
        <v>0.88019999999999998</v>
      </c>
      <c r="N100" s="32">
        <v>567792.55000000005</v>
      </c>
      <c r="O100" s="32">
        <v>385167.75</v>
      </c>
      <c r="P100" s="29">
        <v>0.6784</v>
      </c>
      <c r="Q100" s="29">
        <v>0.66259999999999997</v>
      </c>
      <c r="R100" s="30">
        <v>649</v>
      </c>
      <c r="S100" s="30">
        <v>403</v>
      </c>
      <c r="T100" s="31">
        <v>0.621</v>
      </c>
      <c r="U100" s="31">
        <v>0.7</v>
      </c>
      <c r="V100" s="28">
        <v>527</v>
      </c>
      <c r="W100" s="28">
        <v>472</v>
      </c>
      <c r="X100" s="29">
        <v>0.89559999999999995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628806.40000000002</v>
      </c>
      <c r="D101" s="27">
        <v>1688386.23</v>
      </c>
      <c r="E101" s="16">
        <v>0.37243042428745698</v>
      </c>
      <c r="F101" s="28">
        <v>302</v>
      </c>
      <c r="G101" s="28">
        <v>279</v>
      </c>
      <c r="H101" s="29">
        <v>0.92379999999999995</v>
      </c>
      <c r="I101" s="6">
        <v>1</v>
      </c>
      <c r="J101" s="30">
        <v>465</v>
      </c>
      <c r="K101" s="30">
        <v>446</v>
      </c>
      <c r="L101" s="31">
        <v>0.95909999999999995</v>
      </c>
      <c r="M101" s="16">
        <v>0.9</v>
      </c>
      <c r="N101" s="32">
        <v>666257.14</v>
      </c>
      <c r="O101" s="32">
        <v>493725.91</v>
      </c>
      <c r="P101" s="29">
        <v>0.74099999999999999</v>
      </c>
      <c r="Q101" s="29">
        <v>0.7</v>
      </c>
      <c r="R101" s="30">
        <v>373</v>
      </c>
      <c r="S101" s="30">
        <v>221</v>
      </c>
      <c r="T101" s="31">
        <v>0.59250000000000003</v>
      </c>
      <c r="U101" s="31">
        <v>0.7</v>
      </c>
      <c r="V101" s="28">
        <v>293</v>
      </c>
      <c r="W101" s="28">
        <v>180</v>
      </c>
      <c r="X101" s="29">
        <v>0.61429999999999996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4519146.2</v>
      </c>
      <c r="D102" s="27">
        <v>11115474.359999999</v>
      </c>
      <c r="E102" s="16">
        <v>0.40656350360201798</v>
      </c>
      <c r="F102" s="28">
        <v>5446</v>
      </c>
      <c r="G102" s="28">
        <v>4592</v>
      </c>
      <c r="H102" s="29">
        <v>0.84319999999999995</v>
      </c>
      <c r="I102" s="6">
        <v>0.94810000000000005</v>
      </c>
      <c r="J102" s="30">
        <v>6848</v>
      </c>
      <c r="K102" s="30">
        <v>6004</v>
      </c>
      <c r="L102" s="31">
        <v>0.87680000000000002</v>
      </c>
      <c r="M102" s="16">
        <v>0.84560000000000002</v>
      </c>
      <c r="N102" s="32">
        <v>5155508.04</v>
      </c>
      <c r="O102" s="32">
        <v>3407734.07</v>
      </c>
      <c r="P102" s="29">
        <v>0.66100000000000003</v>
      </c>
      <c r="Q102" s="29">
        <v>0.6472</v>
      </c>
      <c r="R102" s="30">
        <v>4863</v>
      </c>
      <c r="S102" s="30">
        <v>2438</v>
      </c>
      <c r="T102" s="31">
        <v>0.50129999999999997</v>
      </c>
      <c r="U102" s="31">
        <v>0.62970000000000004</v>
      </c>
      <c r="V102" s="28">
        <v>3424</v>
      </c>
      <c r="W102" s="28">
        <v>2916</v>
      </c>
      <c r="X102" s="29">
        <v>0.85160000000000002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1475371.36</v>
      </c>
      <c r="D103" s="27">
        <v>3541255.6</v>
      </c>
      <c r="E103" s="16">
        <v>0.41662379863232701</v>
      </c>
      <c r="F103" s="28">
        <v>1483</v>
      </c>
      <c r="G103" s="28">
        <v>1337</v>
      </c>
      <c r="H103" s="29">
        <v>0.90159999999999996</v>
      </c>
      <c r="I103" s="6">
        <v>0.95879999999999999</v>
      </c>
      <c r="J103" s="30">
        <v>2551</v>
      </c>
      <c r="K103" s="30">
        <v>2358</v>
      </c>
      <c r="L103" s="31">
        <v>0.92430000000000001</v>
      </c>
      <c r="M103" s="16">
        <v>0.9</v>
      </c>
      <c r="N103" s="32">
        <v>1813436.89</v>
      </c>
      <c r="O103" s="32">
        <v>1078350.7</v>
      </c>
      <c r="P103" s="29">
        <v>0.59460000000000002</v>
      </c>
      <c r="Q103" s="29">
        <v>0.60850000000000004</v>
      </c>
      <c r="R103" s="30">
        <v>2145</v>
      </c>
      <c r="S103" s="30">
        <v>847</v>
      </c>
      <c r="T103" s="31">
        <v>0.39489999999999997</v>
      </c>
      <c r="U103" s="31">
        <v>0.57620000000000005</v>
      </c>
      <c r="V103" s="28">
        <v>1412</v>
      </c>
      <c r="W103" s="28">
        <v>1174</v>
      </c>
      <c r="X103" s="29">
        <v>0.83140000000000003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3385464.28</v>
      </c>
      <c r="D104" s="27">
        <v>8602529.1400000006</v>
      </c>
      <c r="E104" s="16">
        <v>0.393542901733199</v>
      </c>
      <c r="F104" s="28">
        <v>3667</v>
      </c>
      <c r="G104" s="28">
        <v>3464</v>
      </c>
      <c r="H104" s="29">
        <v>0.9446</v>
      </c>
      <c r="I104" s="6">
        <v>0.99150000000000005</v>
      </c>
      <c r="J104" s="30">
        <v>4609</v>
      </c>
      <c r="K104" s="30">
        <v>4401</v>
      </c>
      <c r="L104" s="31">
        <v>0.95489999999999997</v>
      </c>
      <c r="M104" s="16">
        <v>0.9</v>
      </c>
      <c r="N104" s="32">
        <v>4249865.72</v>
      </c>
      <c r="O104" s="32">
        <v>2670631.35</v>
      </c>
      <c r="P104" s="29">
        <v>0.62839999999999996</v>
      </c>
      <c r="Q104" s="29">
        <v>0.65100000000000002</v>
      </c>
      <c r="R104" s="30">
        <v>3656</v>
      </c>
      <c r="S104" s="30">
        <v>1795</v>
      </c>
      <c r="T104" s="31">
        <v>0.49099999999999999</v>
      </c>
      <c r="U104" s="31">
        <v>0.66279999999999994</v>
      </c>
      <c r="V104" s="28">
        <v>2852</v>
      </c>
      <c r="W104" s="28">
        <v>2394</v>
      </c>
      <c r="X104" s="29">
        <v>0.83940000000000003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756475.59</v>
      </c>
      <c r="D105" s="27">
        <v>1997760.71</v>
      </c>
      <c r="E105" s="16">
        <v>0.37866176174823302</v>
      </c>
      <c r="F105" s="28">
        <v>619</v>
      </c>
      <c r="G105" s="28">
        <v>582</v>
      </c>
      <c r="H105" s="29">
        <v>0.94020000000000004</v>
      </c>
      <c r="I105" s="6">
        <v>0.99709999999999999</v>
      </c>
      <c r="J105" s="30">
        <v>943</v>
      </c>
      <c r="K105" s="30">
        <v>879</v>
      </c>
      <c r="L105" s="31">
        <v>0.93210000000000004</v>
      </c>
      <c r="M105" s="16">
        <v>0.9</v>
      </c>
      <c r="N105" s="32">
        <v>900166.84</v>
      </c>
      <c r="O105" s="32">
        <v>594445.64</v>
      </c>
      <c r="P105" s="29">
        <v>0.66039999999999999</v>
      </c>
      <c r="Q105" s="29">
        <v>0.65359999999999996</v>
      </c>
      <c r="R105" s="30">
        <v>789</v>
      </c>
      <c r="S105" s="30">
        <v>411</v>
      </c>
      <c r="T105" s="31">
        <v>0.52090000000000003</v>
      </c>
      <c r="U105" s="31">
        <v>0.67020000000000002</v>
      </c>
      <c r="V105" s="28">
        <v>544</v>
      </c>
      <c r="W105" s="28">
        <v>452</v>
      </c>
      <c r="X105" s="29">
        <v>0.83089999999999997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282196.07</v>
      </c>
      <c r="D106" s="27">
        <v>663423.93999999994</v>
      </c>
      <c r="E106" s="16">
        <v>0.42536310944702999</v>
      </c>
      <c r="F106" s="28">
        <v>171</v>
      </c>
      <c r="G106" s="28">
        <v>165</v>
      </c>
      <c r="H106" s="29">
        <v>0.96489999999999998</v>
      </c>
      <c r="I106" s="6">
        <v>1</v>
      </c>
      <c r="J106" s="30">
        <v>319</v>
      </c>
      <c r="K106" s="30">
        <v>262</v>
      </c>
      <c r="L106" s="31">
        <v>0.82130000000000003</v>
      </c>
      <c r="M106" s="16">
        <v>0.83579999999999999</v>
      </c>
      <c r="N106" s="32">
        <v>316806.65000000002</v>
      </c>
      <c r="O106" s="32">
        <v>227619.33</v>
      </c>
      <c r="P106" s="29">
        <v>0.71850000000000003</v>
      </c>
      <c r="Q106" s="29">
        <v>0.7</v>
      </c>
      <c r="R106" s="30">
        <v>181</v>
      </c>
      <c r="S106" s="30">
        <v>89</v>
      </c>
      <c r="T106" s="31">
        <v>0.49170000000000003</v>
      </c>
      <c r="U106" s="31">
        <v>0.7</v>
      </c>
      <c r="V106" s="28">
        <v>182</v>
      </c>
      <c r="W106" s="28">
        <v>135</v>
      </c>
      <c r="X106" s="29">
        <v>0.74180000000000001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260178655.94000003</v>
      </c>
      <c r="D108" s="53">
        <f>SUBTOTAL(9,D3:D106)</f>
        <v>638178100.71000016</v>
      </c>
      <c r="E108" s="54">
        <f>C108/D108</f>
        <v>0.40768972744526999</v>
      </c>
      <c r="F108" s="55">
        <f>SUBTOTAL(9,F3:F106)</f>
        <v>248276</v>
      </c>
      <c r="G108" s="55">
        <f>SUBTOTAL(9,G3:G106)</f>
        <v>227588</v>
      </c>
      <c r="H108" s="56">
        <f>G108/F108</f>
        <v>0.91667337962590023</v>
      </c>
      <c r="I108" s="57">
        <v>0.96499999999999997</v>
      </c>
      <c r="J108" s="58">
        <f>SUBTOTAL(9,J3:J106)</f>
        <v>314229</v>
      </c>
      <c r="K108" s="58">
        <f>SUBTOTAL(9,K3:K106)</f>
        <v>281537</v>
      </c>
      <c r="L108" s="59">
        <f>K108/J108</f>
        <v>0.89596122573027948</v>
      </c>
      <c r="M108" s="54">
        <v>0.88529999999999998</v>
      </c>
      <c r="N108" s="60">
        <f>SUBTOTAL(9,N3:N106)</f>
        <v>301208334.28000009</v>
      </c>
      <c r="O108" s="60">
        <f>SUBTOTAL(9,O3:O106)</f>
        <v>203824452.19999987</v>
      </c>
      <c r="P108" s="56">
        <f>O108/N108</f>
        <v>0.67668928446889121</v>
      </c>
      <c r="Q108" s="56">
        <v>0.67820000000000003</v>
      </c>
      <c r="R108" s="58">
        <f>SUBTOTAL(9,R3:R106)</f>
        <v>227258</v>
      </c>
      <c r="S108" s="58">
        <f>SUBTOTAL(9,S3:S106)</f>
        <v>123803</v>
      </c>
      <c r="T108" s="59">
        <f>S108/R108</f>
        <v>0.54476850099886476</v>
      </c>
      <c r="U108" s="59">
        <v>0.68169999999999997</v>
      </c>
      <c r="V108" s="55">
        <f>SUBTOTAL(109,V3:V106)</f>
        <v>185450</v>
      </c>
      <c r="W108" s="55">
        <f>SUBTOTAL(109,W3:W106)</f>
        <v>151006</v>
      </c>
      <c r="X108" s="56">
        <f>W108/V108</f>
        <v>0.81426799676462658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1933674.13</v>
      </c>
      <c r="D110" s="27">
        <v>5643342.9000000004</v>
      </c>
      <c r="E110" s="16">
        <f>C110/D110</f>
        <v>0.34264693183892825</v>
      </c>
      <c r="F110" s="74">
        <f>F35+F36</f>
        <v>2887</v>
      </c>
      <c r="G110" s="74">
        <f>G35+G36</f>
        <v>2192</v>
      </c>
      <c r="H110" s="29">
        <f>G110/F110</f>
        <v>0.7592656737097333</v>
      </c>
      <c r="I110" s="6">
        <v>0.83520000000000005</v>
      </c>
      <c r="J110" s="75">
        <f>J35+J36</f>
        <v>4256</v>
      </c>
      <c r="K110" s="75">
        <f>K35+K36</f>
        <v>2918</v>
      </c>
      <c r="L110" s="31">
        <f>K110/J110</f>
        <v>0.68562030075187974</v>
      </c>
      <c r="M110" s="16">
        <v>0.70109999999999995</v>
      </c>
      <c r="N110" s="32">
        <f>N35+N36</f>
        <v>2217635.88</v>
      </c>
      <c r="O110" s="32">
        <f>O35+O36</f>
        <v>1358597.35</v>
      </c>
      <c r="P110" s="29">
        <f>O110/N110</f>
        <v>0.6126331929658354</v>
      </c>
      <c r="Q110" s="29">
        <v>0.64319999999999999</v>
      </c>
      <c r="R110" s="75">
        <f>R35+R36</f>
        <v>2538</v>
      </c>
      <c r="S110" s="75">
        <f>S35+S36</f>
        <v>1213</v>
      </c>
      <c r="T110" s="31">
        <f>S110/R110</f>
        <v>0.47793538219070136</v>
      </c>
      <c r="U110" s="31">
        <v>0.69369999999999998</v>
      </c>
      <c r="V110" s="74">
        <f>V35+V36</f>
        <v>1671</v>
      </c>
      <c r="W110" s="74">
        <f>W35+W36</f>
        <v>1354</v>
      </c>
      <c r="X110" s="29">
        <f>W110/V110</f>
        <v>0.81029323758228611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13498159.09</v>
      </c>
      <c r="D111" s="27">
        <v>33374234.739999998</v>
      </c>
      <c r="E111" s="16">
        <f>C111/D111</f>
        <v>0.40444849732605437</v>
      </c>
      <c r="F111" s="74">
        <f>F44+F45</f>
        <v>14858</v>
      </c>
      <c r="G111" s="74">
        <f>G44+G45</f>
        <v>13304</v>
      </c>
      <c r="H111" s="29">
        <f>G111/F111</f>
        <v>0.8954098801992193</v>
      </c>
      <c r="I111" s="6">
        <v>0.98829999999999996</v>
      </c>
      <c r="J111" s="75">
        <f>J44+J45</f>
        <v>16513</v>
      </c>
      <c r="K111" s="75">
        <f>K44+K45</f>
        <v>14631</v>
      </c>
      <c r="L111" s="31">
        <f>K111/J111</f>
        <v>0.88602918912372075</v>
      </c>
      <c r="M111" s="16">
        <v>0.82720000000000005</v>
      </c>
      <c r="N111" s="32">
        <f>N44+N45</f>
        <v>14977688.25</v>
      </c>
      <c r="O111" s="32">
        <f>O44+O45</f>
        <v>10805386.02</v>
      </c>
      <c r="P111" s="29">
        <f>O111/N111</f>
        <v>0.72143216226976814</v>
      </c>
      <c r="Q111" s="29">
        <v>0.7</v>
      </c>
      <c r="R111" s="75">
        <f>R44+R45</f>
        <v>11903</v>
      </c>
      <c r="S111" s="75">
        <f>S44+S45</f>
        <v>7061</v>
      </c>
      <c r="T111" s="31">
        <f>S111/R111</f>
        <v>0.59321179534571111</v>
      </c>
      <c r="U111" s="31">
        <v>0.7</v>
      </c>
      <c r="V111" s="74">
        <f>V44+V45</f>
        <v>10075</v>
      </c>
      <c r="W111" s="74">
        <f>W44+W45</f>
        <v>8446</v>
      </c>
      <c r="X111" s="29">
        <f>W111/V111</f>
        <v>0.8383126550868486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260178656</v>
      </c>
      <c r="D113" s="53">
        <v>638178101</v>
      </c>
      <c r="E113" s="16">
        <f>C113/D113</f>
        <v>0.40768972735402592</v>
      </c>
      <c r="F113" s="83">
        <v>247561</v>
      </c>
      <c r="G113" s="83">
        <v>226762</v>
      </c>
      <c r="H113" s="29">
        <f>G113/F113</f>
        <v>0.91598434325277411</v>
      </c>
      <c r="I113" s="6">
        <v>0.96499999999999997</v>
      </c>
      <c r="J113" s="58">
        <v>314229</v>
      </c>
      <c r="K113" s="58">
        <v>281537</v>
      </c>
      <c r="L113" s="31">
        <f>K113/J113</f>
        <v>0.89596122573027948</v>
      </c>
      <c r="M113" s="16">
        <v>0.88529999999999998</v>
      </c>
      <c r="N113" s="5">
        <v>301208334</v>
      </c>
      <c r="O113" s="5">
        <v>203824452</v>
      </c>
      <c r="P113" s="29">
        <f>O113/N113</f>
        <v>0.67668928443394261</v>
      </c>
      <c r="Q113" s="6">
        <v>0.67820000000000003</v>
      </c>
      <c r="R113" s="84">
        <v>227258</v>
      </c>
      <c r="S113" s="84">
        <v>123803</v>
      </c>
      <c r="T113" s="31">
        <f>S113/R113</f>
        <v>0.54476850099886476</v>
      </c>
      <c r="U113" s="16">
        <v>0.68169999999999997</v>
      </c>
      <c r="V113" s="83">
        <v>185450</v>
      </c>
      <c r="W113" s="83">
        <v>151006</v>
      </c>
      <c r="X113" s="29">
        <f>W113/V113</f>
        <v>0.81426799676462658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5"/>
      <c r="B114" s="85"/>
      <c r="C114" s="86"/>
      <c r="D114" s="87"/>
      <c r="E114" s="88"/>
      <c r="F114" s="104" t="s">
        <v>159</v>
      </c>
      <c r="G114" s="105"/>
      <c r="H114" s="105"/>
      <c r="I114" s="10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1"/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0"/>
    </row>
    <row r="123" spans="1:38" x14ac:dyDescent="0.25">
      <c r="C123" s="10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 T</cp:lastModifiedBy>
  <dcterms:created xsi:type="dcterms:W3CDTF">2024-12-05T13:33:33Z</dcterms:created>
  <dcterms:modified xsi:type="dcterms:W3CDTF">2024-12-09T16:32:53Z</dcterms:modified>
</cp:coreProperties>
</file>