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ear County Letters\DCDL 2025\"/>
    </mc:Choice>
  </mc:AlternateContent>
  <xr:revisionPtr revIDLastSave="0" documentId="8_{5A38D9D6-B82A-4E0F-80C8-B57452A2D0E9}" xr6:coauthVersionLast="47" xr6:coauthVersionMax="47" xr10:uidLastSave="{00000000-0000-0000-0000-000000000000}"/>
  <bookViews>
    <workbookView xWindow="-24720" yWindow="465" windowWidth="21600" windowHeight="14460" xr2:uid="{6CFD1920-1E3B-4C0B-866F-4D20257B4BF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T111" i="1"/>
  <c r="S111" i="1"/>
  <c r="R111" i="1"/>
  <c r="O111" i="1"/>
  <c r="P111" i="1" s="1"/>
  <c r="N111" i="1"/>
  <c r="K111" i="1"/>
  <c r="L111" i="1" s="1"/>
  <c r="J111" i="1"/>
  <c r="G111" i="1"/>
  <c r="H111" i="1" s="1"/>
  <c r="F111" i="1"/>
  <c r="E111" i="1"/>
  <c r="C111" i="1"/>
  <c r="W110" i="1"/>
  <c r="X110" i="1" s="1"/>
  <c r="V110" i="1"/>
  <c r="T110" i="1"/>
  <c r="S110" i="1"/>
  <c r="R110" i="1"/>
  <c r="O110" i="1"/>
  <c r="P110" i="1" s="1"/>
  <c r="N110" i="1"/>
  <c r="K110" i="1"/>
  <c r="L110" i="1" s="1"/>
  <c r="J110" i="1"/>
  <c r="G110" i="1"/>
  <c r="H110" i="1" s="1"/>
  <c r="F110" i="1"/>
  <c r="E110" i="1"/>
  <c r="C110" i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<sst xmlns="http://schemas.openxmlformats.org/spreadsheetml/2006/main" count="366" uniqueCount="160">
  <si>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SFY2025 Apr 2025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</si>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</sst>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0" fontId="3" fillId="5" borderId="1" xfId="0" quotePrefix="1" applyNumberFormat="1" applyFont="1" applyFill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22A663C8-0111-4C1C-845E-AF6DF9DD97C2}"/>
    <cellStyle name="Normal_INCENTIVE GOALS Rpt 0710" xfId="2" xr:uid="{A8C606CD-5217-435A-A6CE-B7542B040F05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85AD-8FC2-4FF0-AE20-FA31970D7CF5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113" sqref="X113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6" bestFit="1" customWidth="1"/>
    <col min="4" max="4" width="15.33203125" style="96" bestFit="1" customWidth="1"/>
    <col min="5" max="5" width="12.6640625" style="97" bestFit="1" customWidth="1"/>
    <col min="6" max="6" width="13.33203125" style="98" bestFit="1" customWidth="1"/>
    <col min="7" max="7" width="10.5546875" style="98" bestFit="1" customWidth="1"/>
    <col min="8" max="8" width="11.5546875" style="97" bestFit="1" customWidth="1"/>
    <col min="9" max="9" width="9" style="97" bestFit="1" customWidth="1"/>
    <col min="10" max="10" width="14.33203125" style="98" bestFit="1" customWidth="1"/>
    <col min="11" max="11" width="8.6640625" style="98" bestFit="1" customWidth="1"/>
    <col min="12" max="12" width="10.33203125" style="97" bestFit="1" customWidth="1"/>
    <col min="13" max="13" width="8.6640625" style="97" bestFit="1" customWidth="1"/>
    <col min="14" max="15" width="12.5546875" style="99" bestFit="1" customWidth="1"/>
    <col min="16" max="16" width="11.6640625" style="97" bestFit="1" customWidth="1"/>
    <col min="17" max="17" width="8.6640625" style="97" bestFit="1" customWidth="1"/>
    <col min="18" max="18" width="15.6640625" style="98" bestFit="1" customWidth="1"/>
    <col min="19" max="19" width="15.44140625" style="98" bestFit="1" customWidth="1"/>
    <col min="20" max="20" width="9.33203125" style="97" bestFit="1" customWidth="1"/>
    <col min="21" max="21" width="9.6640625" style="97" customWidth="1"/>
    <col min="22" max="22" width="10.33203125" style="98" customWidth="1"/>
    <col min="23" max="23" width="13.6640625" style="98" customWidth="1"/>
    <col min="24" max="24" width="8.6640625" style="97" customWidth="1"/>
    <col min="25" max="25" width="17.44140625" style="97" hidden="1" customWidth="1"/>
    <col min="26" max="27" width="9.33203125" style="98" hidden="1" customWidth="1"/>
    <col min="28" max="28" width="10.6640625" style="97" hidden="1" customWidth="1"/>
    <col min="29" max="29" width="8.6640625" style="98" hidden="1" customWidth="1"/>
    <col min="30" max="30" width="9.33203125" style="98" hidden="1" customWidth="1"/>
    <col min="31" max="31" width="9.33203125" style="97" hidden="1" customWidth="1"/>
    <col min="32" max="32" width="13.44140625" style="101" hidden="1" customWidth="1"/>
    <col min="33" max="33" width="12.33203125" style="101" hidden="1" customWidth="1"/>
    <col min="34" max="34" width="10.5546875" style="97" hidden="1" customWidth="1"/>
    <col min="35" max="35" width="9.33203125" style="98" hidden="1" customWidth="1"/>
    <col min="36" max="36" width="11" style="98" hidden="1" customWidth="1"/>
    <col min="37" max="37" width="8.6640625" style="97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08" t="s">
        <v>2</v>
      </c>
      <c r="D1" s="108"/>
      <c r="E1" s="108"/>
      <c r="F1" s="109" t="s">
        <v>3</v>
      </c>
      <c r="G1" s="109"/>
      <c r="H1" s="109"/>
      <c r="I1" s="109"/>
      <c r="J1" s="110" t="s">
        <v>4</v>
      </c>
      <c r="K1" s="110"/>
      <c r="L1" s="110"/>
      <c r="M1" s="110"/>
      <c r="N1" s="111" t="s">
        <v>5</v>
      </c>
      <c r="O1" s="109"/>
      <c r="P1" s="112"/>
      <c r="Q1" s="109"/>
      <c r="R1" s="110" t="s">
        <v>6</v>
      </c>
      <c r="S1" s="110"/>
      <c r="T1" s="110"/>
      <c r="U1" s="110"/>
      <c r="V1" s="109" t="s">
        <v>7</v>
      </c>
      <c r="W1" s="109"/>
      <c r="X1" s="109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8756934.5099999998</v>
      </c>
      <c r="D3" s="27">
        <v>10507571.300000001</v>
      </c>
      <c r="E3" s="16">
        <v>0.83339282313506602</v>
      </c>
      <c r="F3" s="28">
        <v>4385</v>
      </c>
      <c r="G3" s="28">
        <v>3947</v>
      </c>
      <c r="H3" s="29">
        <v>0.90010000000000001</v>
      </c>
      <c r="I3" s="6">
        <v>0.91749999999999998</v>
      </c>
      <c r="J3" s="30">
        <v>5295</v>
      </c>
      <c r="K3" s="30">
        <v>4682</v>
      </c>
      <c r="L3" s="31">
        <v>0.88419999999999999</v>
      </c>
      <c r="M3" s="16">
        <v>0.84819999999999995</v>
      </c>
      <c r="N3" s="32">
        <v>10558146.630000001</v>
      </c>
      <c r="O3" s="32">
        <v>6838183.8499999996</v>
      </c>
      <c r="P3" s="29">
        <v>0.64770000000000005</v>
      </c>
      <c r="Q3" s="29">
        <v>0.65390000000000004</v>
      </c>
      <c r="R3" s="30">
        <v>4161</v>
      </c>
      <c r="S3" s="30">
        <v>2561</v>
      </c>
      <c r="T3" s="31">
        <v>0.61550000000000005</v>
      </c>
      <c r="U3" s="31">
        <v>0.66239999999999999</v>
      </c>
      <c r="V3" s="28">
        <v>3198</v>
      </c>
      <c r="W3" s="28">
        <v>2661</v>
      </c>
      <c r="X3" s="29">
        <v>0.83209999999999995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1260946.8400000001</v>
      </c>
      <c r="D4" s="27">
        <v>1688526.33</v>
      </c>
      <c r="E4" s="16">
        <v>0.74677357266913302</v>
      </c>
      <c r="F4" s="28">
        <v>773</v>
      </c>
      <c r="G4" s="28">
        <v>744</v>
      </c>
      <c r="H4" s="29">
        <v>0.96250000000000002</v>
      </c>
      <c r="I4" s="6">
        <v>1</v>
      </c>
      <c r="J4" s="30">
        <v>1031</v>
      </c>
      <c r="K4" s="30">
        <v>947</v>
      </c>
      <c r="L4" s="31">
        <v>0.91849999999999998</v>
      </c>
      <c r="M4" s="16">
        <v>0.9</v>
      </c>
      <c r="N4" s="32">
        <v>1659217.72</v>
      </c>
      <c r="O4" s="32">
        <v>1009000</v>
      </c>
      <c r="P4" s="29">
        <v>0.60809999999999997</v>
      </c>
      <c r="Q4" s="29">
        <v>0.62719999999999998</v>
      </c>
      <c r="R4" s="30">
        <v>728</v>
      </c>
      <c r="S4" s="30">
        <v>424</v>
      </c>
      <c r="T4" s="31">
        <v>0.58240000000000003</v>
      </c>
      <c r="U4" s="31">
        <v>0.63770000000000004</v>
      </c>
      <c r="V4" s="28">
        <v>634</v>
      </c>
      <c r="W4" s="28">
        <v>539</v>
      </c>
      <c r="X4" s="29">
        <v>0.85019999999999996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445009.82</v>
      </c>
      <c r="D5" s="27">
        <v>481497.15</v>
      </c>
      <c r="E5" s="16">
        <v>0.92422108832835304</v>
      </c>
      <c r="F5" s="28">
        <v>210</v>
      </c>
      <c r="G5" s="28">
        <v>211</v>
      </c>
      <c r="H5" s="29">
        <v>1.0047999999999999</v>
      </c>
      <c r="I5" s="6">
        <v>1</v>
      </c>
      <c r="J5" s="30">
        <v>308</v>
      </c>
      <c r="K5" s="30">
        <v>290</v>
      </c>
      <c r="L5" s="31">
        <v>0.94159999999999999</v>
      </c>
      <c r="M5" s="16">
        <v>0.88580000000000003</v>
      </c>
      <c r="N5" s="32">
        <v>534008.15</v>
      </c>
      <c r="O5" s="32">
        <v>355076.02</v>
      </c>
      <c r="P5" s="29">
        <v>0.66490000000000005</v>
      </c>
      <c r="Q5" s="29">
        <v>0.64690000000000003</v>
      </c>
      <c r="R5" s="30">
        <v>272</v>
      </c>
      <c r="S5" s="30">
        <v>170</v>
      </c>
      <c r="T5" s="31">
        <v>0.625</v>
      </c>
      <c r="U5" s="31">
        <v>0.63749999999999996</v>
      </c>
      <c r="V5" s="28">
        <v>167</v>
      </c>
      <c r="W5" s="28">
        <v>145</v>
      </c>
      <c r="X5" s="29">
        <v>0.86829999999999996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2432412.65</v>
      </c>
      <c r="D6" s="27">
        <v>3043165.34</v>
      </c>
      <c r="E6" s="16">
        <v>0.79930348115755001</v>
      </c>
      <c r="F6" s="28">
        <v>1589</v>
      </c>
      <c r="G6" s="28">
        <v>1537</v>
      </c>
      <c r="H6" s="29">
        <v>0.96730000000000005</v>
      </c>
      <c r="I6" s="6">
        <v>0.98760000000000003</v>
      </c>
      <c r="J6" s="30">
        <v>1843</v>
      </c>
      <c r="K6" s="30">
        <v>1763</v>
      </c>
      <c r="L6" s="31">
        <v>0.95660000000000001</v>
      </c>
      <c r="M6" s="16">
        <v>0.9</v>
      </c>
      <c r="N6" s="32">
        <v>3059035.91</v>
      </c>
      <c r="O6" s="32">
        <v>1894937.33</v>
      </c>
      <c r="P6" s="29">
        <v>0.61950000000000005</v>
      </c>
      <c r="Q6" s="29">
        <v>0.63419999999999999</v>
      </c>
      <c r="R6" s="30">
        <v>1382</v>
      </c>
      <c r="S6" s="30">
        <v>857</v>
      </c>
      <c r="T6" s="31">
        <v>0.62009999999999998</v>
      </c>
      <c r="U6" s="31">
        <v>0.68740000000000001</v>
      </c>
      <c r="V6" s="28">
        <v>1247</v>
      </c>
      <c r="W6" s="28">
        <v>1140</v>
      </c>
      <c r="X6" s="29">
        <v>0.91420000000000001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1124896.6000000001</v>
      </c>
      <c r="D7" s="27">
        <v>1287145.1100000001</v>
      </c>
      <c r="E7" s="16">
        <v>0.87394699421264199</v>
      </c>
      <c r="F7" s="28">
        <v>497</v>
      </c>
      <c r="G7" s="28">
        <v>462</v>
      </c>
      <c r="H7" s="29">
        <v>0.92959999999999998</v>
      </c>
      <c r="I7" s="6">
        <v>0.93279999999999996</v>
      </c>
      <c r="J7" s="30">
        <v>725</v>
      </c>
      <c r="K7" s="30">
        <v>706</v>
      </c>
      <c r="L7" s="31">
        <v>0.9738</v>
      </c>
      <c r="M7" s="16">
        <v>0.9</v>
      </c>
      <c r="N7" s="32">
        <v>1198375.8</v>
      </c>
      <c r="O7" s="32">
        <v>860564.96</v>
      </c>
      <c r="P7" s="29">
        <v>0.71809999999999996</v>
      </c>
      <c r="Q7" s="29">
        <v>0.7</v>
      </c>
      <c r="R7" s="30">
        <v>565</v>
      </c>
      <c r="S7" s="30">
        <v>409</v>
      </c>
      <c r="T7" s="31">
        <v>0.72389999999999999</v>
      </c>
      <c r="U7" s="31">
        <v>0.7</v>
      </c>
      <c r="V7" s="28">
        <v>519</v>
      </c>
      <c r="W7" s="28">
        <v>452</v>
      </c>
      <c r="X7" s="29">
        <v>0.87090000000000001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458619.3</v>
      </c>
      <c r="D8" s="27">
        <v>526735.5</v>
      </c>
      <c r="E8" s="16">
        <v>0.87068234436448699</v>
      </c>
      <c r="F8" s="28">
        <v>162</v>
      </c>
      <c r="G8" s="28">
        <v>163</v>
      </c>
      <c r="H8" s="29">
        <v>1.0062</v>
      </c>
      <c r="I8" s="6">
        <v>1</v>
      </c>
      <c r="J8" s="30">
        <v>260</v>
      </c>
      <c r="K8" s="30">
        <v>225</v>
      </c>
      <c r="L8" s="31">
        <v>0.86539999999999995</v>
      </c>
      <c r="M8" s="16">
        <v>0.9</v>
      </c>
      <c r="N8" s="32">
        <v>541212.69999999995</v>
      </c>
      <c r="O8" s="32">
        <v>388857.27</v>
      </c>
      <c r="P8" s="29">
        <v>0.71850000000000003</v>
      </c>
      <c r="Q8" s="29">
        <v>0.7</v>
      </c>
      <c r="R8" s="30">
        <v>180</v>
      </c>
      <c r="S8" s="30">
        <v>111</v>
      </c>
      <c r="T8" s="31">
        <v>0.61670000000000003</v>
      </c>
      <c r="U8" s="31">
        <v>0.66159999999999997</v>
      </c>
      <c r="V8" s="28">
        <v>163</v>
      </c>
      <c r="W8" s="28">
        <v>74</v>
      </c>
      <c r="X8" s="29">
        <v>0.45400000000000001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3124284.15</v>
      </c>
      <c r="D9" s="27">
        <v>3735074.38</v>
      </c>
      <c r="E9" s="16">
        <v>0.83647173580516498</v>
      </c>
      <c r="F9" s="28">
        <v>1747</v>
      </c>
      <c r="G9" s="28">
        <v>1653</v>
      </c>
      <c r="H9" s="29">
        <v>0.94620000000000004</v>
      </c>
      <c r="I9" s="6">
        <v>0.92669999999999997</v>
      </c>
      <c r="J9" s="30">
        <v>2108</v>
      </c>
      <c r="K9" s="30">
        <v>1989</v>
      </c>
      <c r="L9" s="31">
        <v>0.94350000000000001</v>
      </c>
      <c r="M9" s="16">
        <v>0.9</v>
      </c>
      <c r="N9" s="32">
        <v>3544521.3</v>
      </c>
      <c r="O9" s="32">
        <v>2346824.9700000002</v>
      </c>
      <c r="P9" s="29">
        <v>0.66210000000000002</v>
      </c>
      <c r="Q9" s="29">
        <v>0.63919999999999999</v>
      </c>
      <c r="R9" s="30">
        <v>1898</v>
      </c>
      <c r="S9" s="30">
        <v>1162</v>
      </c>
      <c r="T9" s="31">
        <v>0.61219999999999997</v>
      </c>
      <c r="U9" s="31">
        <v>0.61680000000000001</v>
      </c>
      <c r="V9" s="28">
        <v>1299</v>
      </c>
      <c r="W9" s="28">
        <v>1125</v>
      </c>
      <c r="X9" s="29">
        <v>0.86609999999999998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1607105.35</v>
      </c>
      <c r="D10" s="27">
        <v>2053089.31</v>
      </c>
      <c r="E10" s="16">
        <v>0.78277420381678398</v>
      </c>
      <c r="F10" s="28">
        <v>978</v>
      </c>
      <c r="G10" s="28">
        <v>885</v>
      </c>
      <c r="H10" s="29">
        <v>0.90490000000000004</v>
      </c>
      <c r="I10" s="6">
        <v>0.93899999999999995</v>
      </c>
      <c r="J10" s="30">
        <v>1085</v>
      </c>
      <c r="K10" s="30">
        <v>1056</v>
      </c>
      <c r="L10" s="31">
        <v>0.97330000000000005</v>
      </c>
      <c r="M10" s="16">
        <v>0.9</v>
      </c>
      <c r="N10" s="32">
        <v>1812971.8</v>
      </c>
      <c r="O10" s="32">
        <v>1203584.43</v>
      </c>
      <c r="P10" s="29">
        <v>0.66390000000000005</v>
      </c>
      <c r="Q10" s="29">
        <v>0.66720000000000002</v>
      </c>
      <c r="R10" s="30">
        <v>848</v>
      </c>
      <c r="S10" s="30">
        <v>579</v>
      </c>
      <c r="T10" s="31">
        <v>0.68279999999999996</v>
      </c>
      <c r="U10" s="31">
        <v>0.67549999999999999</v>
      </c>
      <c r="V10" s="28">
        <v>705</v>
      </c>
      <c r="W10" s="28">
        <v>615</v>
      </c>
      <c r="X10" s="29">
        <v>0.87229999999999996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3399270.34</v>
      </c>
      <c r="D11" s="27">
        <v>3994519.35</v>
      </c>
      <c r="E11" s="16">
        <v>0.85098357077679398</v>
      </c>
      <c r="F11" s="28">
        <v>1571</v>
      </c>
      <c r="G11" s="28">
        <v>1423</v>
      </c>
      <c r="H11" s="29">
        <v>0.90580000000000005</v>
      </c>
      <c r="I11" s="6">
        <v>0.95830000000000004</v>
      </c>
      <c r="J11" s="30">
        <v>1877</v>
      </c>
      <c r="K11" s="30">
        <v>1705</v>
      </c>
      <c r="L11" s="31">
        <v>0.90839999999999999</v>
      </c>
      <c r="M11" s="16">
        <v>0.88039999999999996</v>
      </c>
      <c r="N11" s="32">
        <v>4047735.5</v>
      </c>
      <c r="O11" s="32">
        <v>2764076.98</v>
      </c>
      <c r="P11" s="29">
        <v>0.68289999999999995</v>
      </c>
      <c r="Q11" s="29">
        <v>0.7</v>
      </c>
      <c r="R11" s="30">
        <v>1557</v>
      </c>
      <c r="S11" s="30">
        <v>999</v>
      </c>
      <c r="T11" s="31">
        <v>0.64159999999999995</v>
      </c>
      <c r="U11" s="31">
        <v>0.7</v>
      </c>
      <c r="V11" s="28">
        <v>1248</v>
      </c>
      <c r="W11" s="28">
        <v>1122</v>
      </c>
      <c r="X11" s="29">
        <v>0.89900000000000002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5494761.5099999998</v>
      </c>
      <c r="D12" s="27">
        <v>6316195.8200000003</v>
      </c>
      <c r="E12" s="16">
        <v>0.86994793489477296</v>
      </c>
      <c r="F12" s="28">
        <v>2574</v>
      </c>
      <c r="G12" s="28">
        <v>2543</v>
      </c>
      <c r="H12" s="29">
        <v>0.98799999999999999</v>
      </c>
      <c r="I12" s="6">
        <v>1</v>
      </c>
      <c r="J12" s="30">
        <v>3126</v>
      </c>
      <c r="K12" s="30">
        <v>2889</v>
      </c>
      <c r="L12" s="31">
        <v>0.92420000000000002</v>
      </c>
      <c r="M12" s="16">
        <v>0.9</v>
      </c>
      <c r="N12" s="32">
        <v>6267890.7800000003</v>
      </c>
      <c r="O12" s="32">
        <v>4519249.2699999996</v>
      </c>
      <c r="P12" s="29">
        <v>0.72099999999999997</v>
      </c>
      <c r="Q12" s="29">
        <v>0.7</v>
      </c>
      <c r="R12" s="30">
        <v>2140</v>
      </c>
      <c r="S12" s="30">
        <v>1499</v>
      </c>
      <c r="T12" s="31">
        <v>0.70050000000000001</v>
      </c>
      <c r="U12" s="31">
        <v>0.7</v>
      </c>
      <c r="V12" s="28">
        <v>2374</v>
      </c>
      <c r="W12" s="28">
        <v>2068</v>
      </c>
      <c r="X12" s="29">
        <v>0.87109999999999999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8581154.8499999996</v>
      </c>
      <c r="D13" s="27">
        <v>10953676.710000001</v>
      </c>
      <c r="E13" s="16">
        <v>0.78340406396748596</v>
      </c>
      <c r="F13" s="28">
        <v>3879</v>
      </c>
      <c r="G13" s="28">
        <v>3776</v>
      </c>
      <c r="H13" s="29">
        <v>0.97340000000000004</v>
      </c>
      <c r="I13" s="6">
        <v>0.99329999999999996</v>
      </c>
      <c r="J13" s="30">
        <v>5279</v>
      </c>
      <c r="K13" s="30">
        <v>5054</v>
      </c>
      <c r="L13" s="31">
        <v>0.95740000000000003</v>
      </c>
      <c r="M13" s="16">
        <v>0.9</v>
      </c>
      <c r="N13" s="32">
        <v>9753380.2799999993</v>
      </c>
      <c r="O13" s="32">
        <v>6752294.1900000004</v>
      </c>
      <c r="P13" s="29">
        <v>0.69230000000000003</v>
      </c>
      <c r="Q13" s="29">
        <v>0.7</v>
      </c>
      <c r="R13" s="30">
        <v>4129</v>
      </c>
      <c r="S13" s="30">
        <v>2717</v>
      </c>
      <c r="T13" s="31">
        <v>0.65800000000000003</v>
      </c>
      <c r="U13" s="31">
        <v>0.7</v>
      </c>
      <c r="V13" s="28">
        <v>3211</v>
      </c>
      <c r="W13" s="28">
        <v>2531</v>
      </c>
      <c r="X13" s="29">
        <v>0.78820000000000001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3248643.99</v>
      </c>
      <c r="D14" s="27">
        <v>3862616.75</v>
      </c>
      <c r="E14" s="16">
        <v>0.84104745571768202</v>
      </c>
      <c r="F14" s="28">
        <v>1378</v>
      </c>
      <c r="G14" s="28">
        <v>1357</v>
      </c>
      <c r="H14" s="29">
        <v>0.98480000000000001</v>
      </c>
      <c r="I14" s="6">
        <v>0.99070000000000003</v>
      </c>
      <c r="J14" s="30">
        <v>2202</v>
      </c>
      <c r="K14" s="30">
        <v>2032</v>
      </c>
      <c r="L14" s="31">
        <v>0.92279999999999995</v>
      </c>
      <c r="M14" s="16">
        <v>0.9</v>
      </c>
      <c r="N14" s="32">
        <v>3809014.1</v>
      </c>
      <c r="O14" s="32">
        <v>2482682.19</v>
      </c>
      <c r="P14" s="29">
        <v>0.65180000000000005</v>
      </c>
      <c r="Q14" s="29">
        <v>0.66479999999999995</v>
      </c>
      <c r="R14" s="30">
        <v>1972</v>
      </c>
      <c r="S14" s="30">
        <v>1218</v>
      </c>
      <c r="T14" s="31">
        <v>0.61760000000000004</v>
      </c>
      <c r="U14" s="31">
        <v>0.65510000000000002</v>
      </c>
      <c r="V14" s="28">
        <v>1263</v>
      </c>
      <c r="W14" s="28">
        <v>964</v>
      </c>
      <c r="X14" s="29">
        <v>0.76329999999999998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10574858</v>
      </c>
      <c r="D15" s="27">
        <v>12165121.810000001</v>
      </c>
      <c r="E15" s="16">
        <v>0.86927678696215205</v>
      </c>
      <c r="F15" s="28">
        <v>3671</v>
      </c>
      <c r="G15" s="28">
        <v>3739</v>
      </c>
      <c r="H15" s="29">
        <v>1.0185</v>
      </c>
      <c r="I15" s="6">
        <v>1</v>
      </c>
      <c r="J15" s="30">
        <v>4421</v>
      </c>
      <c r="K15" s="30">
        <v>3915</v>
      </c>
      <c r="L15" s="31">
        <v>0.88549999999999995</v>
      </c>
      <c r="M15" s="16">
        <v>0.9</v>
      </c>
      <c r="N15" s="32">
        <v>11589188.960000001</v>
      </c>
      <c r="O15" s="32">
        <v>8621892.4100000001</v>
      </c>
      <c r="P15" s="29">
        <v>0.74399999999999999</v>
      </c>
      <c r="Q15" s="29">
        <v>0.7</v>
      </c>
      <c r="R15" s="30">
        <v>3369</v>
      </c>
      <c r="S15" s="30">
        <v>2454</v>
      </c>
      <c r="T15" s="31">
        <v>0.72840000000000005</v>
      </c>
      <c r="U15" s="31">
        <v>0.7</v>
      </c>
      <c r="V15" s="28">
        <v>2590</v>
      </c>
      <c r="W15" s="28">
        <v>2123</v>
      </c>
      <c r="X15" s="29">
        <v>0.81969999999999998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4542277.6100000003</v>
      </c>
      <c r="D16" s="27">
        <v>5123954.09</v>
      </c>
      <c r="E16" s="16">
        <v>0.88647898287472704</v>
      </c>
      <c r="F16" s="28">
        <v>1789</v>
      </c>
      <c r="G16" s="28">
        <v>1715</v>
      </c>
      <c r="H16" s="29">
        <v>0.95860000000000001</v>
      </c>
      <c r="I16" s="6">
        <v>0.99519999999999997</v>
      </c>
      <c r="J16" s="30">
        <v>2497</v>
      </c>
      <c r="K16" s="30">
        <v>2360</v>
      </c>
      <c r="L16" s="31">
        <v>0.94510000000000005</v>
      </c>
      <c r="M16" s="16">
        <v>0.9</v>
      </c>
      <c r="N16" s="32">
        <v>5036545.03</v>
      </c>
      <c r="O16" s="32">
        <v>3515020.55</v>
      </c>
      <c r="P16" s="29">
        <v>0.69789999999999996</v>
      </c>
      <c r="Q16" s="29">
        <v>0.69069999999999998</v>
      </c>
      <c r="R16" s="30">
        <v>2081</v>
      </c>
      <c r="S16" s="30">
        <v>1358</v>
      </c>
      <c r="T16" s="31">
        <v>0.65259999999999996</v>
      </c>
      <c r="U16" s="31">
        <v>0.68210000000000004</v>
      </c>
      <c r="V16" s="28">
        <v>1521</v>
      </c>
      <c r="W16" s="28">
        <v>1324</v>
      </c>
      <c r="X16" s="29">
        <v>0.87050000000000005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781482.87</v>
      </c>
      <c r="D17" s="27">
        <v>899168.35</v>
      </c>
      <c r="E17" s="16">
        <v>0.86911741277370402</v>
      </c>
      <c r="F17" s="28">
        <v>171</v>
      </c>
      <c r="G17" s="28">
        <v>176</v>
      </c>
      <c r="H17" s="29">
        <v>1.0291999999999999</v>
      </c>
      <c r="I17" s="6">
        <v>1</v>
      </c>
      <c r="J17" s="30">
        <v>246</v>
      </c>
      <c r="K17" s="30">
        <v>223</v>
      </c>
      <c r="L17" s="31">
        <v>0.90649999999999997</v>
      </c>
      <c r="M17" s="16">
        <v>0.9</v>
      </c>
      <c r="N17" s="32">
        <v>791526.62</v>
      </c>
      <c r="O17" s="32">
        <v>637839.64</v>
      </c>
      <c r="P17" s="29">
        <v>0.80579999999999996</v>
      </c>
      <c r="Q17" s="29">
        <v>0.7</v>
      </c>
      <c r="R17" s="30">
        <v>205</v>
      </c>
      <c r="S17" s="30">
        <v>157</v>
      </c>
      <c r="T17" s="31">
        <v>0.76590000000000003</v>
      </c>
      <c r="U17" s="31">
        <v>0.7</v>
      </c>
      <c r="V17" s="28">
        <v>147</v>
      </c>
      <c r="W17" s="28">
        <v>89</v>
      </c>
      <c r="X17" s="29">
        <v>0.60540000000000005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2951105.25</v>
      </c>
      <c r="D18" s="27">
        <v>3904887.72</v>
      </c>
      <c r="E18" s="16">
        <v>0.75574650581758596</v>
      </c>
      <c r="F18" s="28">
        <v>1257</v>
      </c>
      <c r="G18" s="28">
        <v>1139</v>
      </c>
      <c r="H18" s="29">
        <v>0.90610000000000002</v>
      </c>
      <c r="I18" s="6">
        <v>0.95760000000000001</v>
      </c>
      <c r="J18" s="30">
        <v>1773</v>
      </c>
      <c r="K18" s="30">
        <v>1436</v>
      </c>
      <c r="L18" s="31">
        <v>0.80989999999999995</v>
      </c>
      <c r="M18" s="16">
        <v>0.82569999999999999</v>
      </c>
      <c r="N18" s="32">
        <v>3459759.4</v>
      </c>
      <c r="O18" s="32">
        <v>2236834.3199999998</v>
      </c>
      <c r="P18" s="29">
        <v>0.64649999999999996</v>
      </c>
      <c r="Q18" s="29">
        <v>0.67479999999999996</v>
      </c>
      <c r="R18" s="30">
        <v>1199</v>
      </c>
      <c r="S18" s="30">
        <v>680</v>
      </c>
      <c r="T18" s="31">
        <v>0.56710000000000005</v>
      </c>
      <c r="U18" s="31">
        <v>0.64649999999999996</v>
      </c>
      <c r="V18" s="28">
        <v>988</v>
      </c>
      <c r="W18" s="28">
        <v>762</v>
      </c>
      <c r="X18" s="29">
        <v>0.77129999999999999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1061975.28</v>
      </c>
      <c r="D19" s="27">
        <v>1254283.3999999999</v>
      </c>
      <c r="E19" s="16">
        <v>0.84667889250547401</v>
      </c>
      <c r="F19" s="28">
        <v>598</v>
      </c>
      <c r="G19" s="28">
        <v>572</v>
      </c>
      <c r="H19" s="29">
        <v>0.95650000000000002</v>
      </c>
      <c r="I19" s="6">
        <v>0.97309999999999997</v>
      </c>
      <c r="J19" s="30">
        <v>774</v>
      </c>
      <c r="K19" s="30">
        <v>721</v>
      </c>
      <c r="L19" s="31">
        <v>0.93149999999999999</v>
      </c>
      <c r="M19" s="16">
        <v>0.9</v>
      </c>
      <c r="N19" s="32">
        <v>1051497.8899999999</v>
      </c>
      <c r="O19" s="32">
        <v>763388.68</v>
      </c>
      <c r="P19" s="29">
        <v>0.72599999999999998</v>
      </c>
      <c r="Q19" s="29">
        <v>0.7</v>
      </c>
      <c r="R19" s="30">
        <v>559</v>
      </c>
      <c r="S19" s="30">
        <v>380</v>
      </c>
      <c r="T19" s="31">
        <v>0.67979999999999996</v>
      </c>
      <c r="U19" s="31">
        <v>0.69350000000000001</v>
      </c>
      <c r="V19" s="28">
        <v>445</v>
      </c>
      <c r="W19" s="28">
        <v>361</v>
      </c>
      <c r="X19" s="29">
        <v>0.81120000000000003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8518932.2599999998</v>
      </c>
      <c r="D20" s="27">
        <v>10327925.98</v>
      </c>
      <c r="E20" s="16">
        <v>0.82484443406129104</v>
      </c>
      <c r="F20" s="28">
        <v>3411</v>
      </c>
      <c r="G20" s="28">
        <v>3305</v>
      </c>
      <c r="H20" s="29">
        <v>0.96889999999999998</v>
      </c>
      <c r="I20" s="6">
        <v>1</v>
      </c>
      <c r="J20" s="30">
        <v>4430</v>
      </c>
      <c r="K20" s="30">
        <v>4242</v>
      </c>
      <c r="L20" s="31">
        <v>0.95760000000000001</v>
      </c>
      <c r="M20" s="16">
        <v>0.9</v>
      </c>
      <c r="N20" s="32">
        <v>9479915.0199999996</v>
      </c>
      <c r="O20" s="32">
        <v>6598154.6200000001</v>
      </c>
      <c r="P20" s="29">
        <v>0.69599999999999995</v>
      </c>
      <c r="Q20" s="29">
        <v>0.69650000000000001</v>
      </c>
      <c r="R20" s="30">
        <v>4017</v>
      </c>
      <c r="S20" s="30">
        <v>2692</v>
      </c>
      <c r="T20" s="31">
        <v>0.67020000000000002</v>
      </c>
      <c r="U20" s="31">
        <v>0.68930000000000002</v>
      </c>
      <c r="V20" s="28">
        <v>2692</v>
      </c>
      <c r="W20" s="28">
        <v>2258</v>
      </c>
      <c r="X20" s="29">
        <v>0.83879999999999999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2214190.0699999998</v>
      </c>
      <c r="D21" s="27">
        <v>2479601.2799999998</v>
      </c>
      <c r="E21" s="16">
        <v>0.89296214188113299</v>
      </c>
      <c r="F21" s="28">
        <v>994</v>
      </c>
      <c r="G21" s="28">
        <v>949</v>
      </c>
      <c r="H21" s="29">
        <v>0.95469999999999999</v>
      </c>
      <c r="I21" s="6">
        <v>0.96089999999999998</v>
      </c>
      <c r="J21" s="30">
        <v>1262</v>
      </c>
      <c r="K21" s="30">
        <v>1129</v>
      </c>
      <c r="L21" s="31">
        <v>0.89459999999999995</v>
      </c>
      <c r="M21" s="16">
        <v>0.86029999999999995</v>
      </c>
      <c r="N21" s="32">
        <v>2511293.0499999998</v>
      </c>
      <c r="O21" s="32">
        <v>1788287.22</v>
      </c>
      <c r="P21" s="29">
        <v>0.71209999999999996</v>
      </c>
      <c r="Q21" s="29">
        <v>0.7</v>
      </c>
      <c r="R21" s="30">
        <v>912</v>
      </c>
      <c r="S21" s="30">
        <v>589</v>
      </c>
      <c r="T21" s="31">
        <v>0.64580000000000004</v>
      </c>
      <c r="U21" s="31">
        <v>0.67410000000000003</v>
      </c>
      <c r="V21" s="28">
        <v>836</v>
      </c>
      <c r="W21" s="28">
        <v>635</v>
      </c>
      <c r="X21" s="29">
        <v>0.75960000000000005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856950.42</v>
      </c>
      <c r="D22" s="27">
        <v>995202.37</v>
      </c>
      <c r="E22" s="16">
        <v>0.86108157077640401</v>
      </c>
      <c r="F22" s="28">
        <v>361</v>
      </c>
      <c r="G22" s="28">
        <v>345</v>
      </c>
      <c r="H22" s="29">
        <v>0.95569999999999999</v>
      </c>
      <c r="I22" s="6">
        <v>0.92710000000000004</v>
      </c>
      <c r="J22" s="30">
        <v>545</v>
      </c>
      <c r="K22" s="30">
        <v>515</v>
      </c>
      <c r="L22" s="31">
        <v>0.94499999999999995</v>
      </c>
      <c r="M22" s="16">
        <v>0.89949999999999997</v>
      </c>
      <c r="N22" s="32">
        <v>1006410.57</v>
      </c>
      <c r="O22" s="32">
        <v>653411.74</v>
      </c>
      <c r="P22" s="29">
        <v>0.6492</v>
      </c>
      <c r="Q22" s="29">
        <v>0.63970000000000005</v>
      </c>
      <c r="R22" s="30">
        <v>464</v>
      </c>
      <c r="S22" s="30">
        <v>278</v>
      </c>
      <c r="T22" s="31">
        <v>0.59909999999999997</v>
      </c>
      <c r="U22" s="31">
        <v>0.59889999999999999</v>
      </c>
      <c r="V22" s="28">
        <v>381</v>
      </c>
      <c r="W22" s="28">
        <v>276</v>
      </c>
      <c r="X22" s="29">
        <v>0.72440000000000004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1130924.06</v>
      </c>
      <c r="D23" s="27">
        <v>1430954.99</v>
      </c>
      <c r="E23" s="16">
        <v>0.79032818495569901</v>
      </c>
      <c r="F23" s="28">
        <v>603</v>
      </c>
      <c r="G23" s="28">
        <v>576</v>
      </c>
      <c r="H23" s="29">
        <v>0.95520000000000005</v>
      </c>
      <c r="I23" s="6">
        <v>0.9798</v>
      </c>
      <c r="J23" s="30">
        <v>773</v>
      </c>
      <c r="K23" s="30">
        <v>738</v>
      </c>
      <c r="L23" s="31">
        <v>0.95469999999999999</v>
      </c>
      <c r="M23" s="16">
        <v>0.9</v>
      </c>
      <c r="N23" s="32">
        <v>1279381.32</v>
      </c>
      <c r="O23" s="32">
        <v>858703.73</v>
      </c>
      <c r="P23" s="29">
        <v>0.67120000000000002</v>
      </c>
      <c r="Q23" s="29">
        <v>0.6714</v>
      </c>
      <c r="R23" s="30">
        <v>647</v>
      </c>
      <c r="S23" s="30">
        <v>393</v>
      </c>
      <c r="T23" s="31">
        <v>0.60740000000000005</v>
      </c>
      <c r="U23" s="31">
        <v>0.68720000000000003</v>
      </c>
      <c r="V23" s="28">
        <v>487</v>
      </c>
      <c r="W23" s="28">
        <v>394</v>
      </c>
      <c r="X23" s="29">
        <v>0.80900000000000005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389983.94</v>
      </c>
      <c r="D24" s="27">
        <v>480961.53</v>
      </c>
      <c r="E24" s="16">
        <v>0.81084227256179897</v>
      </c>
      <c r="F24" s="28">
        <v>149</v>
      </c>
      <c r="G24" s="28">
        <v>139</v>
      </c>
      <c r="H24" s="29">
        <v>0.93289999999999995</v>
      </c>
      <c r="I24" s="6">
        <v>1</v>
      </c>
      <c r="J24" s="30">
        <v>200</v>
      </c>
      <c r="K24" s="30">
        <v>178</v>
      </c>
      <c r="L24" s="31">
        <v>0.89</v>
      </c>
      <c r="M24" s="16">
        <v>0.89949999999999997</v>
      </c>
      <c r="N24" s="32">
        <v>428481.04</v>
      </c>
      <c r="O24" s="32">
        <v>298003.76</v>
      </c>
      <c r="P24" s="29">
        <v>0.69550000000000001</v>
      </c>
      <c r="Q24" s="29">
        <v>0.68520000000000003</v>
      </c>
      <c r="R24" s="30">
        <v>175</v>
      </c>
      <c r="S24" s="30">
        <v>122</v>
      </c>
      <c r="T24" s="31">
        <v>0.69710000000000005</v>
      </c>
      <c r="U24" s="31">
        <v>0.69540000000000002</v>
      </c>
      <c r="V24" s="28">
        <v>127</v>
      </c>
      <c r="W24" s="28">
        <v>96</v>
      </c>
      <c r="X24" s="29">
        <v>0.75590000000000002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6922569.5199999996</v>
      </c>
      <c r="D25" s="27">
        <v>8722350.2799999993</v>
      </c>
      <c r="E25" s="16">
        <v>0.79365873850230195</v>
      </c>
      <c r="F25" s="28">
        <v>4080</v>
      </c>
      <c r="G25" s="28">
        <v>3998</v>
      </c>
      <c r="H25" s="29">
        <v>0.97989999999999999</v>
      </c>
      <c r="I25" s="6">
        <v>0.95669999999999999</v>
      </c>
      <c r="J25" s="30">
        <v>5326</v>
      </c>
      <c r="K25" s="30">
        <v>4935</v>
      </c>
      <c r="L25" s="31">
        <v>0.92659999999999998</v>
      </c>
      <c r="M25" s="16">
        <v>0.9</v>
      </c>
      <c r="N25" s="32">
        <v>8448910.25</v>
      </c>
      <c r="O25" s="32">
        <v>5280008.41</v>
      </c>
      <c r="P25" s="29">
        <v>0.62490000000000001</v>
      </c>
      <c r="Q25" s="29">
        <v>0.63739999999999997</v>
      </c>
      <c r="R25" s="30">
        <v>3866</v>
      </c>
      <c r="S25" s="30">
        <v>2295</v>
      </c>
      <c r="T25" s="31">
        <v>0.59360000000000002</v>
      </c>
      <c r="U25" s="31">
        <v>0.63919999999999999</v>
      </c>
      <c r="V25" s="28">
        <v>2971</v>
      </c>
      <c r="W25" s="28">
        <v>2502</v>
      </c>
      <c r="X25" s="29">
        <v>0.84209999999999996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3945698.82</v>
      </c>
      <c r="D26" s="27">
        <v>4593314.3099999996</v>
      </c>
      <c r="E26" s="16">
        <v>0.85900910621550697</v>
      </c>
      <c r="F26" s="28">
        <v>2563</v>
      </c>
      <c r="G26" s="28">
        <v>2291</v>
      </c>
      <c r="H26" s="29">
        <v>0.89390000000000003</v>
      </c>
      <c r="I26" s="6">
        <v>0.93030000000000002</v>
      </c>
      <c r="J26" s="30">
        <v>2973</v>
      </c>
      <c r="K26" s="30">
        <v>2745</v>
      </c>
      <c r="L26" s="31">
        <v>0.92330000000000001</v>
      </c>
      <c r="M26" s="16">
        <v>0.86699999999999999</v>
      </c>
      <c r="N26" s="32">
        <v>4504778.26</v>
      </c>
      <c r="O26" s="32">
        <v>2973281.69</v>
      </c>
      <c r="P26" s="29">
        <v>0.66</v>
      </c>
      <c r="Q26" s="29">
        <v>0.65590000000000004</v>
      </c>
      <c r="R26" s="30">
        <v>2312</v>
      </c>
      <c r="S26" s="30">
        <v>1395</v>
      </c>
      <c r="T26" s="31">
        <v>0.60340000000000005</v>
      </c>
      <c r="U26" s="31">
        <v>0.63780000000000003</v>
      </c>
      <c r="V26" s="28">
        <v>1883</v>
      </c>
      <c r="W26" s="28">
        <v>1658</v>
      </c>
      <c r="X26" s="29">
        <v>0.88049999999999995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6306874.21</v>
      </c>
      <c r="D27" s="27">
        <v>7417545.7599999998</v>
      </c>
      <c r="E27" s="16">
        <v>0.85026428067495996</v>
      </c>
      <c r="F27" s="28">
        <v>2741</v>
      </c>
      <c r="G27" s="28">
        <v>2570</v>
      </c>
      <c r="H27" s="29">
        <v>0.93759999999999999</v>
      </c>
      <c r="I27" s="6">
        <v>0.95699999999999996</v>
      </c>
      <c r="J27" s="30">
        <v>3536</v>
      </c>
      <c r="K27" s="30">
        <v>3302</v>
      </c>
      <c r="L27" s="31">
        <v>0.93379999999999996</v>
      </c>
      <c r="M27" s="16">
        <v>0.9</v>
      </c>
      <c r="N27" s="32">
        <v>7258594.04</v>
      </c>
      <c r="O27" s="32">
        <v>4910315.0999999996</v>
      </c>
      <c r="P27" s="29">
        <v>0.67649999999999999</v>
      </c>
      <c r="Q27" s="29">
        <v>0.67259999999999998</v>
      </c>
      <c r="R27" s="30">
        <v>2681</v>
      </c>
      <c r="S27" s="30">
        <v>1709</v>
      </c>
      <c r="T27" s="31">
        <v>0.63739999999999997</v>
      </c>
      <c r="U27" s="31">
        <v>0.66830000000000001</v>
      </c>
      <c r="V27" s="28">
        <v>2332</v>
      </c>
      <c r="W27" s="28">
        <v>1822</v>
      </c>
      <c r="X27" s="29">
        <v>0.78129999999999999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30569249.68</v>
      </c>
      <c r="D28" s="27">
        <v>37148736.07</v>
      </c>
      <c r="E28" s="16">
        <v>0.82288801488152497</v>
      </c>
      <c r="F28" s="28">
        <v>12457</v>
      </c>
      <c r="G28" s="28">
        <v>11860</v>
      </c>
      <c r="H28" s="29">
        <v>0.95209999999999995</v>
      </c>
      <c r="I28" s="6">
        <v>0.96140000000000003</v>
      </c>
      <c r="J28" s="30">
        <v>16399</v>
      </c>
      <c r="K28" s="30">
        <v>13857</v>
      </c>
      <c r="L28" s="31">
        <v>0.84499999999999997</v>
      </c>
      <c r="M28" s="16">
        <v>0.84260000000000002</v>
      </c>
      <c r="N28" s="32">
        <v>35122969.490000002</v>
      </c>
      <c r="O28" s="32">
        <v>23846759.149999999</v>
      </c>
      <c r="P28" s="29">
        <v>0.67900000000000005</v>
      </c>
      <c r="Q28" s="29">
        <v>0.67669999999999997</v>
      </c>
      <c r="R28" s="30">
        <v>12219</v>
      </c>
      <c r="S28" s="30">
        <v>7545</v>
      </c>
      <c r="T28" s="31">
        <v>0.61750000000000005</v>
      </c>
      <c r="U28" s="31">
        <v>0.65680000000000005</v>
      </c>
      <c r="V28" s="28">
        <v>9503</v>
      </c>
      <c r="W28" s="28">
        <v>7360</v>
      </c>
      <c r="X28" s="29">
        <v>0.77449999999999997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1696075.23</v>
      </c>
      <c r="D29" s="27">
        <v>2089456.17</v>
      </c>
      <c r="E29" s="16">
        <v>0.81173046573166496</v>
      </c>
      <c r="F29" s="28">
        <v>430</v>
      </c>
      <c r="G29" s="28">
        <v>432</v>
      </c>
      <c r="H29" s="29">
        <v>1.0046999999999999</v>
      </c>
      <c r="I29" s="6">
        <v>1</v>
      </c>
      <c r="J29" s="30">
        <v>657</v>
      </c>
      <c r="K29" s="30">
        <v>610</v>
      </c>
      <c r="L29" s="31">
        <v>0.92849999999999999</v>
      </c>
      <c r="M29" s="16">
        <v>0.9</v>
      </c>
      <c r="N29" s="32">
        <v>1814961.64</v>
      </c>
      <c r="O29" s="32">
        <v>1311176.1299999999</v>
      </c>
      <c r="P29" s="29">
        <v>0.72240000000000004</v>
      </c>
      <c r="Q29" s="29">
        <v>0.7</v>
      </c>
      <c r="R29" s="30">
        <v>578</v>
      </c>
      <c r="S29" s="30">
        <v>411</v>
      </c>
      <c r="T29" s="31">
        <v>0.71109999999999995</v>
      </c>
      <c r="U29" s="31">
        <v>0.7</v>
      </c>
      <c r="V29" s="28">
        <v>356</v>
      </c>
      <c r="W29" s="28">
        <v>249</v>
      </c>
      <c r="X29" s="29">
        <v>0.69940000000000002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1554985.22</v>
      </c>
      <c r="D30" s="27">
        <v>2065581.32</v>
      </c>
      <c r="E30" s="16">
        <v>0.75280755346877404</v>
      </c>
      <c r="F30" s="28">
        <v>418</v>
      </c>
      <c r="G30" s="28">
        <v>412</v>
      </c>
      <c r="H30" s="29">
        <v>0.98560000000000003</v>
      </c>
      <c r="I30" s="6">
        <v>1</v>
      </c>
      <c r="J30" s="30">
        <v>634</v>
      </c>
      <c r="K30" s="30">
        <v>612</v>
      </c>
      <c r="L30" s="31">
        <v>0.96530000000000005</v>
      </c>
      <c r="M30" s="16">
        <v>0.9</v>
      </c>
      <c r="N30" s="32">
        <v>1685551.1</v>
      </c>
      <c r="O30" s="32">
        <v>1209824.6299999999</v>
      </c>
      <c r="P30" s="29">
        <v>0.71779999999999999</v>
      </c>
      <c r="Q30" s="29">
        <v>0.7</v>
      </c>
      <c r="R30" s="30">
        <v>547</v>
      </c>
      <c r="S30" s="30">
        <v>409</v>
      </c>
      <c r="T30" s="31">
        <v>0.74770000000000003</v>
      </c>
      <c r="U30" s="31">
        <v>0.7</v>
      </c>
      <c r="V30" s="28">
        <v>377</v>
      </c>
      <c r="W30" s="28">
        <v>278</v>
      </c>
      <c r="X30" s="29">
        <v>0.73740000000000006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9403018.9399999995</v>
      </c>
      <c r="D31" s="27">
        <v>11655925.789999999</v>
      </c>
      <c r="E31" s="16">
        <v>0.80671575209127999</v>
      </c>
      <c r="F31" s="28">
        <v>3327</v>
      </c>
      <c r="G31" s="28">
        <v>3251</v>
      </c>
      <c r="H31" s="29">
        <v>0.97719999999999996</v>
      </c>
      <c r="I31" s="6">
        <v>1</v>
      </c>
      <c r="J31" s="30">
        <v>4431</v>
      </c>
      <c r="K31" s="30">
        <v>3989</v>
      </c>
      <c r="L31" s="31">
        <v>0.9002</v>
      </c>
      <c r="M31" s="16">
        <v>0.9</v>
      </c>
      <c r="N31" s="32">
        <v>11093733.359999999</v>
      </c>
      <c r="O31" s="32">
        <v>7543673.6799999997</v>
      </c>
      <c r="P31" s="29">
        <v>0.68</v>
      </c>
      <c r="Q31" s="29">
        <v>0.68810000000000004</v>
      </c>
      <c r="R31" s="30">
        <v>3772</v>
      </c>
      <c r="S31" s="30">
        <v>2420</v>
      </c>
      <c r="T31" s="31">
        <v>0.64159999999999995</v>
      </c>
      <c r="U31" s="31">
        <v>0.6784</v>
      </c>
      <c r="V31" s="28">
        <v>2562</v>
      </c>
      <c r="W31" s="28">
        <v>2215</v>
      </c>
      <c r="X31" s="29">
        <v>0.86460000000000004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1911586.73</v>
      </c>
      <c r="D32" s="27">
        <v>2133664.42</v>
      </c>
      <c r="E32" s="16">
        <v>0.89591723613219398</v>
      </c>
      <c r="F32" s="28">
        <v>713</v>
      </c>
      <c r="G32" s="28">
        <v>723</v>
      </c>
      <c r="H32" s="29">
        <v>1.014</v>
      </c>
      <c r="I32" s="6">
        <v>0.99529999999999996</v>
      </c>
      <c r="J32" s="30">
        <v>893</v>
      </c>
      <c r="K32" s="30">
        <v>826</v>
      </c>
      <c r="L32" s="31">
        <v>0.92500000000000004</v>
      </c>
      <c r="M32" s="16">
        <v>0.9</v>
      </c>
      <c r="N32" s="32">
        <v>2044396.23</v>
      </c>
      <c r="O32" s="32">
        <v>1534543.82</v>
      </c>
      <c r="P32" s="29">
        <v>0.75060000000000004</v>
      </c>
      <c r="Q32" s="29">
        <v>0.7</v>
      </c>
      <c r="R32" s="30">
        <v>743</v>
      </c>
      <c r="S32" s="30">
        <v>553</v>
      </c>
      <c r="T32" s="31">
        <v>0.74429999999999996</v>
      </c>
      <c r="U32" s="31">
        <v>0.7</v>
      </c>
      <c r="V32" s="28">
        <v>634</v>
      </c>
      <c r="W32" s="28">
        <v>528</v>
      </c>
      <c r="X32" s="29">
        <v>0.83279999999999998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4179459.78</v>
      </c>
      <c r="D33" s="27">
        <v>5219889.92</v>
      </c>
      <c r="E33" s="16">
        <v>0.80067967793466399</v>
      </c>
      <c r="F33" s="28">
        <v>1815</v>
      </c>
      <c r="G33" s="28">
        <v>1706</v>
      </c>
      <c r="H33" s="29">
        <v>0.93989999999999996</v>
      </c>
      <c r="I33" s="6">
        <v>0.95989999999999998</v>
      </c>
      <c r="J33" s="30">
        <v>2103</v>
      </c>
      <c r="K33" s="30">
        <v>1961</v>
      </c>
      <c r="L33" s="31">
        <v>0.9325</v>
      </c>
      <c r="M33" s="16">
        <v>0.9</v>
      </c>
      <c r="N33" s="32">
        <v>5073286.21</v>
      </c>
      <c r="O33" s="32">
        <v>3252716.74</v>
      </c>
      <c r="P33" s="29">
        <v>0.6411</v>
      </c>
      <c r="Q33" s="29">
        <v>0.65759999999999996</v>
      </c>
      <c r="R33" s="30">
        <v>1837</v>
      </c>
      <c r="S33" s="30">
        <v>1173</v>
      </c>
      <c r="T33" s="31">
        <v>0.63849999999999996</v>
      </c>
      <c r="U33" s="31">
        <v>0.67579999999999996</v>
      </c>
      <c r="V33" s="28">
        <v>1396</v>
      </c>
      <c r="W33" s="28">
        <v>1200</v>
      </c>
      <c r="X33" s="29">
        <v>0.85960000000000003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12209311.27</v>
      </c>
      <c r="D34" s="27">
        <v>15300254.4</v>
      </c>
      <c r="E34" s="16">
        <v>0.79798093226475997</v>
      </c>
      <c r="F34" s="28">
        <v>6148</v>
      </c>
      <c r="G34" s="28">
        <v>5786</v>
      </c>
      <c r="H34" s="29">
        <v>0.94110000000000005</v>
      </c>
      <c r="I34" s="6">
        <v>0.97460000000000002</v>
      </c>
      <c r="J34" s="30">
        <v>7195</v>
      </c>
      <c r="K34" s="30">
        <v>6552</v>
      </c>
      <c r="L34" s="31">
        <v>0.91059999999999997</v>
      </c>
      <c r="M34" s="16">
        <v>0.9</v>
      </c>
      <c r="N34" s="32">
        <v>13615432.810000001</v>
      </c>
      <c r="O34" s="32">
        <v>9375682.2300000004</v>
      </c>
      <c r="P34" s="29">
        <v>0.68859999999999999</v>
      </c>
      <c r="Q34" s="29">
        <v>0.7</v>
      </c>
      <c r="R34" s="30">
        <v>5300</v>
      </c>
      <c r="S34" s="30">
        <v>3612</v>
      </c>
      <c r="T34" s="31">
        <v>0.68149999999999999</v>
      </c>
      <c r="U34" s="31">
        <v>0.7</v>
      </c>
      <c r="V34" s="28">
        <v>4590</v>
      </c>
      <c r="W34" s="28">
        <v>3673</v>
      </c>
      <c r="X34" s="29">
        <v>0.80020000000000002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1993625.72</v>
      </c>
      <c r="D35" s="27">
        <v>2452959.2999999998</v>
      </c>
      <c r="E35" s="16">
        <v>0.81274308954086605</v>
      </c>
      <c r="F35" s="28">
        <v>1531</v>
      </c>
      <c r="G35" s="28">
        <v>1186</v>
      </c>
      <c r="H35" s="29">
        <v>0.77470000000000006</v>
      </c>
      <c r="I35" s="6">
        <v>0.81869999999999998</v>
      </c>
      <c r="J35" s="30">
        <v>2111</v>
      </c>
      <c r="K35" s="30">
        <v>1440</v>
      </c>
      <c r="L35" s="31">
        <v>0.68210000000000004</v>
      </c>
      <c r="M35" s="16">
        <v>0.74950000000000006</v>
      </c>
      <c r="N35" s="32">
        <v>2251971.3199999998</v>
      </c>
      <c r="O35" s="32">
        <v>1368196.09</v>
      </c>
      <c r="P35" s="29">
        <v>0.60760000000000003</v>
      </c>
      <c r="Q35" s="29">
        <v>0.63029999999999997</v>
      </c>
      <c r="R35" s="30">
        <v>1314</v>
      </c>
      <c r="S35" s="30">
        <v>784</v>
      </c>
      <c r="T35" s="31">
        <v>0.59670000000000001</v>
      </c>
      <c r="U35" s="31">
        <v>0.6431</v>
      </c>
      <c r="V35" s="28">
        <v>801</v>
      </c>
      <c r="W35" s="28">
        <v>658</v>
      </c>
      <c r="X35" s="29">
        <v>0.82150000000000001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1921739.69</v>
      </c>
      <c r="D36" s="27">
        <v>2444179.1800000002</v>
      </c>
      <c r="E36" s="16">
        <v>0.786251558693009</v>
      </c>
      <c r="F36" s="28">
        <v>1356</v>
      </c>
      <c r="G36" s="28">
        <v>1100</v>
      </c>
      <c r="H36" s="29">
        <v>0.81120000000000003</v>
      </c>
      <c r="I36" s="6">
        <v>0.83789999999999998</v>
      </c>
      <c r="J36" s="30">
        <v>2062</v>
      </c>
      <c r="K36" s="30">
        <v>1381</v>
      </c>
      <c r="L36" s="31">
        <v>0.66969999999999996</v>
      </c>
      <c r="M36" s="16">
        <v>0.67549999999999999</v>
      </c>
      <c r="N36" s="32">
        <v>2172932.21</v>
      </c>
      <c r="O36" s="32">
        <v>1363388.9</v>
      </c>
      <c r="P36" s="29">
        <v>0.62739999999999996</v>
      </c>
      <c r="Q36" s="29">
        <v>0.61050000000000004</v>
      </c>
      <c r="R36" s="30">
        <v>1253</v>
      </c>
      <c r="S36" s="30">
        <v>725</v>
      </c>
      <c r="T36" s="31">
        <v>0.5786</v>
      </c>
      <c r="U36" s="31">
        <v>0.62660000000000005</v>
      </c>
      <c r="V36" s="28">
        <v>835</v>
      </c>
      <c r="W36" s="28">
        <v>685</v>
      </c>
      <c r="X36" s="29">
        <v>0.82040000000000002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18674916.66</v>
      </c>
      <c r="D37" s="27">
        <v>22691064.84</v>
      </c>
      <c r="E37" s="16">
        <v>0.82300750501050501</v>
      </c>
      <c r="F37" s="28">
        <v>9878</v>
      </c>
      <c r="G37" s="28">
        <v>9502</v>
      </c>
      <c r="H37" s="29">
        <v>0.96189999999999998</v>
      </c>
      <c r="I37" s="6">
        <v>0.99399999999999999</v>
      </c>
      <c r="J37" s="30">
        <v>11444</v>
      </c>
      <c r="K37" s="30">
        <v>10537</v>
      </c>
      <c r="L37" s="31">
        <v>0.92069999999999996</v>
      </c>
      <c r="M37" s="16">
        <v>0.9</v>
      </c>
      <c r="N37" s="32">
        <v>22575455.379999999</v>
      </c>
      <c r="O37" s="32">
        <v>14677822.67</v>
      </c>
      <c r="P37" s="29">
        <v>0.6502</v>
      </c>
      <c r="Q37" s="29">
        <v>0.65059999999999996</v>
      </c>
      <c r="R37" s="30">
        <v>9041</v>
      </c>
      <c r="S37" s="30">
        <v>5640</v>
      </c>
      <c r="T37" s="31">
        <v>0.62380000000000002</v>
      </c>
      <c r="U37" s="31">
        <v>0.67010000000000003</v>
      </c>
      <c r="V37" s="28">
        <v>7753</v>
      </c>
      <c r="W37" s="28">
        <v>6072</v>
      </c>
      <c r="X37" s="29">
        <v>0.78320000000000001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4217517.18</v>
      </c>
      <c r="D38" s="27">
        <v>5275374.21</v>
      </c>
      <c r="E38" s="16">
        <v>0.79947260840857004</v>
      </c>
      <c r="F38" s="28">
        <v>1767</v>
      </c>
      <c r="G38" s="28">
        <v>1767</v>
      </c>
      <c r="H38" s="29">
        <v>1</v>
      </c>
      <c r="I38" s="6">
        <v>0.99070000000000003</v>
      </c>
      <c r="J38" s="30">
        <v>2362</v>
      </c>
      <c r="K38" s="30">
        <v>2243</v>
      </c>
      <c r="L38" s="31">
        <v>0.9496</v>
      </c>
      <c r="M38" s="16">
        <v>0.9</v>
      </c>
      <c r="N38" s="32">
        <v>4775974.4800000004</v>
      </c>
      <c r="O38" s="32">
        <v>3327143.56</v>
      </c>
      <c r="P38" s="29">
        <v>0.6966</v>
      </c>
      <c r="Q38" s="29">
        <v>0.7</v>
      </c>
      <c r="R38" s="30">
        <v>1849</v>
      </c>
      <c r="S38" s="30">
        <v>1196</v>
      </c>
      <c r="T38" s="31">
        <v>0.64680000000000004</v>
      </c>
      <c r="U38" s="31">
        <v>0.69769999999999999</v>
      </c>
      <c r="V38" s="28">
        <v>1499</v>
      </c>
      <c r="W38" s="28">
        <v>1334</v>
      </c>
      <c r="X38" s="29">
        <v>0.88990000000000002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11975059.029999999</v>
      </c>
      <c r="D39" s="27">
        <v>14302148.9</v>
      </c>
      <c r="E39" s="16">
        <v>0.83729089339854401</v>
      </c>
      <c r="F39" s="28">
        <v>5910</v>
      </c>
      <c r="G39" s="28">
        <v>5714</v>
      </c>
      <c r="H39" s="29">
        <v>0.96679999999999999</v>
      </c>
      <c r="I39" s="6">
        <v>1</v>
      </c>
      <c r="J39" s="30">
        <v>7495</v>
      </c>
      <c r="K39" s="30">
        <v>6761</v>
      </c>
      <c r="L39" s="31">
        <v>0.90210000000000001</v>
      </c>
      <c r="M39" s="16">
        <v>0.89729999999999999</v>
      </c>
      <c r="N39" s="32">
        <v>13707102.300000001</v>
      </c>
      <c r="O39" s="32">
        <v>9592338.1500000004</v>
      </c>
      <c r="P39" s="29">
        <v>0.69979999999999998</v>
      </c>
      <c r="Q39" s="29">
        <v>0.7</v>
      </c>
      <c r="R39" s="30">
        <v>5793</v>
      </c>
      <c r="S39" s="30">
        <v>3673</v>
      </c>
      <c r="T39" s="31">
        <v>0.63400000000000001</v>
      </c>
      <c r="U39" s="31">
        <v>0.67520000000000002</v>
      </c>
      <c r="V39" s="28">
        <v>4865</v>
      </c>
      <c r="W39" s="28">
        <v>4094</v>
      </c>
      <c r="X39" s="29">
        <v>0.84150000000000003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865900.18</v>
      </c>
      <c r="D40" s="27">
        <v>1034086.15</v>
      </c>
      <c r="E40" s="16">
        <v>0.83735787390634697</v>
      </c>
      <c r="F40" s="28">
        <v>277</v>
      </c>
      <c r="G40" s="28">
        <v>270</v>
      </c>
      <c r="H40" s="29">
        <v>0.97470000000000001</v>
      </c>
      <c r="I40" s="6">
        <v>0.97219999999999995</v>
      </c>
      <c r="J40" s="30">
        <v>363</v>
      </c>
      <c r="K40" s="30">
        <v>348</v>
      </c>
      <c r="L40" s="31">
        <v>0.9587</v>
      </c>
      <c r="M40" s="16">
        <v>0.9</v>
      </c>
      <c r="N40" s="32">
        <v>894405.6</v>
      </c>
      <c r="O40" s="32">
        <v>654652.27</v>
      </c>
      <c r="P40" s="29">
        <v>0.7319</v>
      </c>
      <c r="Q40" s="29">
        <v>0.69089999999999996</v>
      </c>
      <c r="R40" s="30">
        <v>324</v>
      </c>
      <c r="S40" s="30">
        <v>227</v>
      </c>
      <c r="T40" s="31">
        <v>0.7006</v>
      </c>
      <c r="U40" s="31">
        <v>0.7</v>
      </c>
      <c r="V40" s="28">
        <v>209</v>
      </c>
      <c r="W40" s="28">
        <v>143</v>
      </c>
      <c r="X40" s="29">
        <v>0.68420000000000003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388850.8</v>
      </c>
      <c r="D41" s="27">
        <v>536364.57999999996</v>
      </c>
      <c r="E41" s="16">
        <v>0.72497479233248396</v>
      </c>
      <c r="F41" s="28">
        <v>142</v>
      </c>
      <c r="G41" s="28">
        <v>137</v>
      </c>
      <c r="H41" s="29">
        <v>0.96479999999999999</v>
      </c>
      <c r="I41" s="6">
        <v>0.94830000000000003</v>
      </c>
      <c r="J41" s="30">
        <v>202</v>
      </c>
      <c r="K41" s="30">
        <v>197</v>
      </c>
      <c r="L41" s="31">
        <v>0.97519999999999996</v>
      </c>
      <c r="M41" s="16">
        <v>0.9</v>
      </c>
      <c r="N41" s="32">
        <v>471176.46</v>
      </c>
      <c r="O41" s="32">
        <v>306830.67</v>
      </c>
      <c r="P41" s="29">
        <v>0.6512</v>
      </c>
      <c r="Q41" s="29">
        <v>0.66639999999999999</v>
      </c>
      <c r="R41" s="30">
        <v>162</v>
      </c>
      <c r="S41" s="30">
        <v>82</v>
      </c>
      <c r="T41" s="31">
        <v>0.50619999999999998</v>
      </c>
      <c r="U41" s="31">
        <v>0.63139999999999996</v>
      </c>
      <c r="V41" s="28">
        <v>133</v>
      </c>
      <c r="W41" s="28">
        <v>98</v>
      </c>
      <c r="X41" s="29">
        <v>0.73680000000000001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3032361.11</v>
      </c>
      <c r="D42" s="27">
        <v>3724468.44</v>
      </c>
      <c r="E42" s="16">
        <v>0.81417285683859897</v>
      </c>
      <c r="F42" s="28">
        <v>1549</v>
      </c>
      <c r="G42" s="28">
        <v>1454</v>
      </c>
      <c r="H42" s="29">
        <v>0.93869999999999998</v>
      </c>
      <c r="I42" s="6">
        <v>0.95120000000000005</v>
      </c>
      <c r="J42" s="30">
        <v>2004</v>
      </c>
      <c r="K42" s="30">
        <v>1919</v>
      </c>
      <c r="L42" s="31">
        <v>0.95760000000000001</v>
      </c>
      <c r="M42" s="16">
        <v>0.9</v>
      </c>
      <c r="N42" s="32">
        <v>3543873.32</v>
      </c>
      <c r="O42" s="32">
        <v>2490795.13</v>
      </c>
      <c r="P42" s="29">
        <v>0.70279999999999998</v>
      </c>
      <c r="Q42" s="29">
        <v>0.6885</v>
      </c>
      <c r="R42" s="30">
        <v>1514</v>
      </c>
      <c r="S42" s="30">
        <v>936</v>
      </c>
      <c r="T42" s="31">
        <v>0.61819999999999997</v>
      </c>
      <c r="U42" s="31">
        <v>0.64849999999999997</v>
      </c>
      <c r="V42" s="28">
        <v>1324</v>
      </c>
      <c r="W42" s="28">
        <v>1099</v>
      </c>
      <c r="X42" s="29">
        <v>0.83009999999999995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1558532.46</v>
      </c>
      <c r="D43" s="27">
        <v>1763250.21</v>
      </c>
      <c r="E43" s="16">
        <v>0.88389750425720903</v>
      </c>
      <c r="F43" s="28">
        <v>913</v>
      </c>
      <c r="G43" s="28">
        <v>880</v>
      </c>
      <c r="H43" s="29">
        <v>0.96389999999999998</v>
      </c>
      <c r="I43" s="6">
        <v>0.99360000000000004</v>
      </c>
      <c r="J43" s="30">
        <v>1148</v>
      </c>
      <c r="K43" s="30">
        <v>1095</v>
      </c>
      <c r="L43" s="31">
        <v>0.95379999999999998</v>
      </c>
      <c r="M43" s="16">
        <v>0.9</v>
      </c>
      <c r="N43" s="32">
        <v>1889580.79</v>
      </c>
      <c r="O43" s="32">
        <v>1199916.04</v>
      </c>
      <c r="P43" s="29">
        <v>0.63500000000000001</v>
      </c>
      <c r="Q43" s="29">
        <v>0.64659999999999995</v>
      </c>
      <c r="R43" s="30">
        <v>933</v>
      </c>
      <c r="S43" s="30">
        <v>541</v>
      </c>
      <c r="T43" s="31">
        <v>0.57979999999999998</v>
      </c>
      <c r="U43" s="31">
        <v>0.65590000000000004</v>
      </c>
      <c r="V43" s="28">
        <v>733</v>
      </c>
      <c r="W43" s="28">
        <v>652</v>
      </c>
      <c r="X43" s="29">
        <v>0.88949999999999996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20080927.539999999</v>
      </c>
      <c r="D44" s="27">
        <v>24631894.280000001</v>
      </c>
      <c r="E44" s="16">
        <v>0.81524089506607</v>
      </c>
      <c r="F44" s="28">
        <v>10772</v>
      </c>
      <c r="G44" s="28">
        <v>10034</v>
      </c>
      <c r="H44" s="29">
        <v>0.93149999999999999</v>
      </c>
      <c r="I44" s="6">
        <v>0.97140000000000004</v>
      </c>
      <c r="J44" s="30">
        <v>11895</v>
      </c>
      <c r="K44" s="30">
        <v>10361</v>
      </c>
      <c r="L44" s="31">
        <v>0.871</v>
      </c>
      <c r="M44" s="16">
        <v>0.82899999999999996</v>
      </c>
      <c r="N44" s="32">
        <v>22356802.460000001</v>
      </c>
      <c r="O44" s="32">
        <v>16181999.76</v>
      </c>
      <c r="P44" s="29">
        <v>0.7238</v>
      </c>
      <c r="Q44" s="29">
        <v>0.7</v>
      </c>
      <c r="R44" s="30">
        <v>8873</v>
      </c>
      <c r="S44" s="30">
        <v>6128</v>
      </c>
      <c r="T44" s="31">
        <v>0.69059999999999999</v>
      </c>
      <c r="U44" s="31">
        <v>0.7</v>
      </c>
      <c r="V44" s="28">
        <v>7232</v>
      </c>
      <c r="W44" s="28">
        <v>6006</v>
      </c>
      <c r="X44" s="29">
        <v>0.83050000000000002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7015246.5499999998</v>
      </c>
      <c r="D45" s="27">
        <v>8367759.5899999999</v>
      </c>
      <c r="E45" s="16">
        <v>0.83836616893052995</v>
      </c>
      <c r="F45" s="28">
        <v>4086</v>
      </c>
      <c r="G45" s="28">
        <v>3757</v>
      </c>
      <c r="H45" s="29">
        <v>0.91949999999999998</v>
      </c>
      <c r="I45" s="6">
        <v>0.94640000000000002</v>
      </c>
      <c r="J45" s="30">
        <v>4439</v>
      </c>
      <c r="K45" s="30">
        <v>4053</v>
      </c>
      <c r="L45" s="31">
        <v>0.91300000000000003</v>
      </c>
      <c r="M45" s="16">
        <v>0.86580000000000001</v>
      </c>
      <c r="N45" s="32">
        <v>7873887.8700000001</v>
      </c>
      <c r="O45" s="32">
        <v>5550005.3200000003</v>
      </c>
      <c r="P45" s="29">
        <v>0.70489999999999997</v>
      </c>
      <c r="Q45" s="29">
        <v>0.7</v>
      </c>
      <c r="R45" s="30">
        <v>3480</v>
      </c>
      <c r="S45" s="30">
        <v>2400</v>
      </c>
      <c r="T45" s="31">
        <v>0.68969999999999998</v>
      </c>
      <c r="U45" s="31">
        <v>0.7</v>
      </c>
      <c r="V45" s="28">
        <v>2749</v>
      </c>
      <c r="W45" s="28">
        <v>2383</v>
      </c>
      <c r="X45" s="29">
        <v>0.8669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4582590.6900000004</v>
      </c>
      <c r="D46" s="27">
        <v>5576916.6699999999</v>
      </c>
      <c r="E46" s="16">
        <v>0.82170686082709599</v>
      </c>
      <c r="F46" s="28">
        <v>2556</v>
      </c>
      <c r="G46" s="28">
        <v>2336</v>
      </c>
      <c r="H46" s="29">
        <v>0.91390000000000005</v>
      </c>
      <c r="I46" s="6">
        <v>0.90110000000000001</v>
      </c>
      <c r="J46" s="30">
        <v>2836</v>
      </c>
      <c r="K46" s="30">
        <v>2586</v>
      </c>
      <c r="L46" s="31">
        <v>0.91180000000000005</v>
      </c>
      <c r="M46" s="16">
        <v>0.87060000000000004</v>
      </c>
      <c r="N46" s="32">
        <v>5177651.6399999997</v>
      </c>
      <c r="O46" s="32">
        <v>3529316.51</v>
      </c>
      <c r="P46" s="29">
        <v>0.68159999999999998</v>
      </c>
      <c r="Q46" s="29">
        <v>0.67900000000000005</v>
      </c>
      <c r="R46" s="30">
        <v>2257</v>
      </c>
      <c r="S46" s="30">
        <v>1571</v>
      </c>
      <c r="T46" s="31">
        <v>0.69610000000000005</v>
      </c>
      <c r="U46" s="31">
        <v>0.7</v>
      </c>
      <c r="V46" s="28">
        <v>1710</v>
      </c>
      <c r="W46" s="28">
        <v>1442</v>
      </c>
      <c r="X46" s="29">
        <v>0.84330000000000005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7992742.6500000004</v>
      </c>
      <c r="D47" s="27">
        <v>9313095.4100000001</v>
      </c>
      <c r="E47" s="16">
        <v>0.85822621782847197</v>
      </c>
      <c r="F47" s="28">
        <v>3124</v>
      </c>
      <c r="G47" s="28">
        <v>3038</v>
      </c>
      <c r="H47" s="29">
        <v>0.97250000000000003</v>
      </c>
      <c r="I47" s="6">
        <v>1</v>
      </c>
      <c r="J47" s="30">
        <v>3960</v>
      </c>
      <c r="K47" s="30">
        <v>3600</v>
      </c>
      <c r="L47" s="31">
        <v>0.90910000000000002</v>
      </c>
      <c r="M47" s="16">
        <v>0.9</v>
      </c>
      <c r="N47" s="32">
        <v>9254388.8900000006</v>
      </c>
      <c r="O47" s="32">
        <v>6508573.8300000001</v>
      </c>
      <c r="P47" s="29">
        <v>0.70330000000000004</v>
      </c>
      <c r="Q47" s="29">
        <v>0.7</v>
      </c>
      <c r="R47" s="30">
        <v>3145</v>
      </c>
      <c r="S47" s="30">
        <v>2038</v>
      </c>
      <c r="T47" s="31">
        <v>0.64800000000000002</v>
      </c>
      <c r="U47" s="31">
        <v>0.69310000000000005</v>
      </c>
      <c r="V47" s="28">
        <v>2272</v>
      </c>
      <c r="W47" s="28">
        <v>1848</v>
      </c>
      <c r="X47" s="29">
        <v>0.81340000000000001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2263411.87</v>
      </c>
      <c r="D48" s="27">
        <v>3003105.74</v>
      </c>
      <c r="E48" s="16">
        <v>0.75369036789227395</v>
      </c>
      <c r="F48" s="28">
        <v>780</v>
      </c>
      <c r="G48" s="28">
        <v>765</v>
      </c>
      <c r="H48" s="29">
        <v>0.98080000000000001</v>
      </c>
      <c r="I48" s="6">
        <v>1</v>
      </c>
      <c r="J48" s="30">
        <v>1029</v>
      </c>
      <c r="K48" s="30">
        <v>963</v>
      </c>
      <c r="L48" s="31">
        <v>0.93589999999999995</v>
      </c>
      <c r="M48" s="16">
        <v>0.9</v>
      </c>
      <c r="N48" s="32">
        <v>2499233.2799999998</v>
      </c>
      <c r="O48" s="32">
        <v>1905495.31</v>
      </c>
      <c r="P48" s="29">
        <v>0.76239999999999997</v>
      </c>
      <c r="Q48" s="29">
        <v>0.7</v>
      </c>
      <c r="R48" s="30">
        <v>809</v>
      </c>
      <c r="S48" s="30">
        <v>567</v>
      </c>
      <c r="T48" s="31">
        <v>0.70089999999999997</v>
      </c>
      <c r="U48" s="31">
        <v>0.7</v>
      </c>
      <c r="V48" s="28">
        <v>766</v>
      </c>
      <c r="W48" s="28">
        <v>612</v>
      </c>
      <c r="X48" s="29">
        <v>0.79900000000000004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3017266.52</v>
      </c>
      <c r="D49" s="27">
        <v>3700889.78</v>
      </c>
      <c r="E49" s="16">
        <v>0.81528137809064904</v>
      </c>
      <c r="F49" s="28">
        <v>1220</v>
      </c>
      <c r="G49" s="28">
        <v>1205</v>
      </c>
      <c r="H49" s="29">
        <v>0.98770000000000002</v>
      </c>
      <c r="I49" s="6">
        <v>1</v>
      </c>
      <c r="J49" s="30">
        <v>1681</v>
      </c>
      <c r="K49" s="30">
        <v>1604</v>
      </c>
      <c r="L49" s="31">
        <v>0.95420000000000005</v>
      </c>
      <c r="M49" s="16">
        <v>0.9</v>
      </c>
      <c r="N49" s="32">
        <v>3320312.21</v>
      </c>
      <c r="O49" s="32">
        <v>2460842.5</v>
      </c>
      <c r="P49" s="29">
        <v>0.74109999999999998</v>
      </c>
      <c r="Q49" s="29">
        <v>0.7</v>
      </c>
      <c r="R49" s="30">
        <v>1341</v>
      </c>
      <c r="S49" s="30">
        <v>918</v>
      </c>
      <c r="T49" s="31">
        <v>0.68459999999999999</v>
      </c>
      <c r="U49" s="31">
        <v>0.7</v>
      </c>
      <c r="V49" s="28">
        <v>918</v>
      </c>
      <c r="W49" s="28">
        <v>722</v>
      </c>
      <c r="X49" s="29">
        <v>0.78649999999999998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2306062.96</v>
      </c>
      <c r="D50" s="27">
        <v>2860392.17</v>
      </c>
      <c r="E50" s="16">
        <v>0.80620517150975202</v>
      </c>
      <c r="F50" s="28">
        <v>1448</v>
      </c>
      <c r="G50" s="28">
        <v>1361</v>
      </c>
      <c r="H50" s="29">
        <v>0.93989999999999996</v>
      </c>
      <c r="I50" s="6">
        <v>0.95609999999999995</v>
      </c>
      <c r="J50" s="30">
        <v>1462</v>
      </c>
      <c r="K50" s="30">
        <v>1411</v>
      </c>
      <c r="L50" s="31">
        <v>0.96509999999999996</v>
      </c>
      <c r="M50" s="16">
        <v>0.9</v>
      </c>
      <c r="N50" s="32">
        <v>2658305.15</v>
      </c>
      <c r="O50" s="32">
        <v>1831411.53</v>
      </c>
      <c r="P50" s="29">
        <v>0.68889999999999996</v>
      </c>
      <c r="Q50" s="29">
        <v>0.7</v>
      </c>
      <c r="R50" s="30">
        <v>1088</v>
      </c>
      <c r="S50" s="30">
        <v>696</v>
      </c>
      <c r="T50" s="31">
        <v>0.63970000000000005</v>
      </c>
      <c r="U50" s="31">
        <v>0.7</v>
      </c>
      <c r="V50" s="28">
        <v>1053</v>
      </c>
      <c r="W50" s="28">
        <v>918</v>
      </c>
      <c r="X50" s="29">
        <v>0.87180000000000002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3436749.96</v>
      </c>
      <c r="D51" s="27">
        <v>4510046.6100000003</v>
      </c>
      <c r="E51" s="16">
        <v>0.76202094062171999</v>
      </c>
      <c r="F51" s="28">
        <v>1585</v>
      </c>
      <c r="G51" s="28">
        <v>1459</v>
      </c>
      <c r="H51" s="29">
        <v>0.92049999999999998</v>
      </c>
      <c r="I51" s="6">
        <v>0.94750000000000001</v>
      </c>
      <c r="J51" s="30">
        <v>2083</v>
      </c>
      <c r="K51" s="30">
        <v>1838</v>
      </c>
      <c r="L51" s="31">
        <v>0.88239999999999996</v>
      </c>
      <c r="M51" s="16">
        <v>0.89900000000000002</v>
      </c>
      <c r="N51" s="32">
        <v>4376451.4800000004</v>
      </c>
      <c r="O51" s="32">
        <v>2743463.17</v>
      </c>
      <c r="P51" s="29">
        <v>0.62690000000000001</v>
      </c>
      <c r="Q51" s="29">
        <v>0.65090000000000003</v>
      </c>
      <c r="R51" s="30">
        <v>1743</v>
      </c>
      <c r="S51" s="30">
        <v>1025</v>
      </c>
      <c r="T51" s="31">
        <v>0.58809999999999996</v>
      </c>
      <c r="U51" s="31">
        <v>0.66310000000000002</v>
      </c>
      <c r="V51" s="28">
        <v>1199</v>
      </c>
      <c r="W51" s="28">
        <v>844</v>
      </c>
      <c r="X51" s="29">
        <v>0.70389999999999997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209142.77</v>
      </c>
      <c r="D52" s="27">
        <v>250350.81</v>
      </c>
      <c r="E52" s="16">
        <v>0.83539881496688595</v>
      </c>
      <c r="F52" s="28">
        <v>80</v>
      </c>
      <c r="G52" s="28">
        <v>66</v>
      </c>
      <c r="H52" s="29">
        <v>0.82499999999999996</v>
      </c>
      <c r="I52" s="6">
        <v>0.89500000000000002</v>
      </c>
      <c r="J52" s="30">
        <v>119</v>
      </c>
      <c r="K52" s="30">
        <v>115</v>
      </c>
      <c r="L52" s="31">
        <v>0.96640000000000004</v>
      </c>
      <c r="M52" s="16">
        <v>0.9</v>
      </c>
      <c r="N52" s="32">
        <v>225163.6</v>
      </c>
      <c r="O52" s="32">
        <v>142392.79999999999</v>
      </c>
      <c r="P52" s="29">
        <v>0.63239999999999996</v>
      </c>
      <c r="Q52" s="29">
        <v>0.63219999999999998</v>
      </c>
      <c r="R52" s="30">
        <v>109</v>
      </c>
      <c r="S52" s="30">
        <v>84</v>
      </c>
      <c r="T52" s="31">
        <v>0.77059999999999995</v>
      </c>
      <c r="U52" s="31">
        <v>0.7</v>
      </c>
      <c r="V52" s="28">
        <v>66</v>
      </c>
      <c r="W52" s="28">
        <v>56</v>
      </c>
      <c r="X52" s="29">
        <v>0.84850000000000003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8290785.1100000003</v>
      </c>
      <c r="D53" s="27">
        <v>9815480.8100000005</v>
      </c>
      <c r="E53" s="16">
        <v>0.84466418614494798</v>
      </c>
      <c r="F53" s="28">
        <v>3677</v>
      </c>
      <c r="G53" s="28">
        <v>3471</v>
      </c>
      <c r="H53" s="29">
        <v>0.94399999999999995</v>
      </c>
      <c r="I53" s="6">
        <v>0.95409999999999995</v>
      </c>
      <c r="J53" s="30">
        <v>4261</v>
      </c>
      <c r="K53" s="30">
        <v>3890</v>
      </c>
      <c r="L53" s="31">
        <v>0.91290000000000004</v>
      </c>
      <c r="M53" s="16">
        <v>0.8508</v>
      </c>
      <c r="N53" s="32">
        <v>8821502.9299999997</v>
      </c>
      <c r="O53" s="32">
        <v>6188529</v>
      </c>
      <c r="P53" s="29">
        <v>0.70150000000000001</v>
      </c>
      <c r="Q53" s="29">
        <v>0.68799999999999994</v>
      </c>
      <c r="R53" s="30">
        <v>3474</v>
      </c>
      <c r="S53" s="30">
        <v>2465</v>
      </c>
      <c r="T53" s="31">
        <v>0.70960000000000001</v>
      </c>
      <c r="U53" s="31">
        <v>0.7</v>
      </c>
      <c r="V53" s="28">
        <v>2754</v>
      </c>
      <c r="W53" s="28">
        <v>2235</v>
      </c>
      <c r="X53" s="29">
        <v>0.8115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1393828.1</v>
      </c>
      <c r="D54" s="27">
        <v>1772895.51</v>
      </c>
      <c r="E54" s="16">
        <v>0.78618739352552203</v>
      </c>
      <c r="F54" s="28">
        <v>483</v>
      </c>
      <c r="G54" s="28">
        <v>459</v>
      </c>
      <c r="H54" s="29">
        <v>0.95030000000000003</v>
      </c>
      <c r="I54" s="6">
        <v>1</v>
      </c>
      <c r="J54" s="30">
        <v>738</v>
      </c>
      <c r="K54" s="30">
        <v>670</v>
      </c>
      <c r="L54" s="31">
        <v>0.90790000000000004</v>
      </c>
      <c r="M54" s="16">
        <v>0.89649999999999996</v>
      </c>
      <c r="N54" s="32">
        <v>1705377.5</v>
      </c>
      <c r="O54" s="32">
        <v>1085819.6200000001</v>
      </c>
      <c r="P54" s="29">
        <v>0.63670000000000004</v>
      </c>
      <c r="Q54" s="29">
        <v>0.65210000000000001</v>
      </c>
      <c r="R54" s="30">
        <v>615</v>
      </c>
      <c r="S54" s="30">
        <v>374</v>
      </c>
      <c r="T54" s="31">
        <v>0.60809999999999997</v>
      </c>
      <c r="U54" s="31">
        <v>0.65149999999999997</v>
      </c>
      <c r="V54" s="28">
        <v>405</v>
      </c>
      <c r="W54" s="28">
        <v>282</v>
      </c>
      <c r="X54" s="29">
        <v>0.69630000000000003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12575293.689999999</v>
      </c>
      <c r="D55" s="27">
        <v>14721919.74</v>
      </c>
      <c r="E55" s="16">
        <v>0.85418844227444501</v>
      </c>
      <c r="F55" s="28">
        <v>4026</v>
      </c>
      <c r="G55" s="28">
        <v>4019</v>
      </c>
      <c r="H55" s="29">
        <v>0.99829999999999997</v>
      </c>
      <c r="I55" s="6">
        <v>1</v>
      </c>
      <c r="J55" s="30">
        <v>5037</v>
      </c>
      <c r="K55" s="30">
        <v>4616</v>
      </c>
      <c r="L55" s="31">
        <v>0.91639999999999999</v>
      </c>
      <c r="M55" s="16">
        <v>0.9</v>
      </c>
      <c r="N55" s="32">
        <v>14260802.57</v>
      </c>
      <c r="O55" s="32">
        <v>10428660.609999999</v>
      </c>
      <c r="P55" s="29">
        <v>0.73129999999999995</v>
      </c>
      <c r="Q55" s="29">
        <v>0.7</v>
      </c>
      <c r="R55" s="30">
        <v>4071</v>
      </c>
      <c r="S55" s="30">
        <v>2877</v>
      </c>
      <c r="T55" s="31">
        <v>0.70669999999999999</v>
      </c>
      <c r="U55" s="31">
        <v>0.7</v>
      </c>
      <c r="V55" s="28">
        <v>3315</v>
      </c>
      <c r="W55" s="28">
        <v>2829</v>
      </c>
      <c r="X55" s="29">
        <v>0.85340000000000005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583898.5</v>
      </c>
      <c r="D56" s="27">
        <v>808435.93</v>
      </c>
      <c r="E56" s="16">
        <v>0.72225698825632401</v>
      </c>
      <c r="F56" s="28">
        <v>202</v>
      </c>
      <c r="G56" s="28">
        <v>200</v>
      </c>
      <c r="H56" s="29">
        <v>0.99009999999999998</v>
      </c>
      <c r="I56" s="6">
        <v>0.97330000000000005</v>
      </c>
      <c r="J56" s="30">
        <v>334</v>
      </c>
      <c r="K56" s="30">
        <v>304</v>
      </c>
      <c r="L56" s="31">
        <v>0.91020000000000001</v>
      </c>
      <c r="M56" s="16">
        <v>0.9</v>
      </c>
      <c r="N56" s="32">
        <v>685003.1</v>
      </c>
      <c r="O56" s="32">
        <v>458487.91</v>
      </c>
      <c r="P56" s="29">
        <v>0.66930000000000001</v>
      </c>
      <c r="Q56" s="29">
        <v>0.68569999999999998</v>
      </c>
      <c r="R56" s="30">
        <v>281</v>
      </c>
      <c r="S56" s="30">
        <v>178</v>
      </c>
      <c r="T56" s="31">
        <v>0.63349999999999995</v>
      </c>
      <c r="U56" s="31">
        <v>0.68420000000000003</v>
      </c>
      <c r="V56" s="28">
        <v>150</v>
      </c>
      <c r="W56" s="28">
        <v>127</v>
      </c>
      <c r="X56" s="29">
        <v>0.84670000000000001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3142294.04</v>
      </c>
      <c r="D57" s="27">
        <v>4019638.25</v>
      </c>
      <c r="E57" s="16">
        <v>0.78173553055427303</v>
      </c>
      <c r="F57" s="28">
        <v>1526</v>
      </c>
      <c r="G57" s="28">
        <v>1478</v>
      </c>
      <c r="H57" s="29">
        <v>0.96850000000000003</v>
      </c>
      <c r="I57" s="6">
        <v>0.91500000000000004</v>
      </c>
      <c r="J57" s="30">
        <v>1934</v>
      </c>
      <c r="K57" s="30">
        <v>1765</v>
      </c>
      <c r="L57" s="31">
        <v>0.91259999999999997</v>
      </c>
      <c r="M57" s="16">
        <v>0.9</v>
      </c>
      <c r="N57" s="32">
        <v>3775775.69</v>
      </c>
      <c r="O57" s="32">
        <v>2600548.7000000002</v>
      </c>
      <c r="P57" s="29">
        <v>0.68869999999999998</v>
      </c>
      <c r="Q57" s="29">
        <v>0.69220000000000004</v>
      </c>
      <c r="R57" s="30">
        <v>1503</v>
      </c>
      <c r="S57" s="30">
        <v>940</v>
      </c>
      <c r="T57" s="31">
        <v>0.62539999999999996</v>
      </c>
      <c r="U57" s="31">
        <v>0.67390000000000005</v>
      </c>
      <c r="V57" s="28">
        <v>1282</v>
      </c>
      <c r="W57" s="28">
        <v>1066</v>
      </c>
      <c r="X57" s="29">
        <v>0.83150000000000002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5665659.2699999996</v>
      </c>
      <c r="D58" s="27">
        <v>6831974.6500000004</v>
      </c>
      <c r="E58" s="16">
        <v>0.829285757083423</v>
      </c>
      <c r="F58" s="28">
        <v>3081</v>
      </c>
      <c r="G58" s="28">
        <v>2775</v>
      </c>
      <c r="H58" s="29">
        <v>0.90069999999999995</v>
      </c>
      <c r="I58" s="6">
        <v>0.91830000000000001</v>
      </c>
      <c r="J58" s="30">
        <v>3900</v>
      </c>
      <c r="K58" s="30">
        <v>3587</v>
      </c>
      <c r="L58" s="31">
        <v>0.91969999999999996</v>
      </c>
      <c r="M58" s="16">
        <v>0.9</v>
      </c>
      <c r="N58" s="32">
        <v>6330785.1200000001</v>
      </c>
      <c r="O58" s="32">
        <v>4150176.68</v>
      </c>
      <c r="P58" s="29">
        <v>0.65559999999999996</v>
      </c>
      <c r="Q58" s="29">
        <v>0.65680000000000005</v>
      </c>
      <c r="R58" s="30">
        <v>3267</v>
      </c>
      <c r="S58" s="30">
        <v>2106</v>
      </c>
      <c r="T58" s="31">
        <v>0.64459999999999995</v>
      </c>
      <c r="U58" s="31">
        <v>0.67269999999999996</v>
      </c>
      <c r="V58" s="28">
        <v>2301</v>
      </c>
      <c r="W58" s="28">
        <v>1989</v>
      </c>
      <c r="X58" s="29">
        <v>0.86439999999999995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3572765.36</v>
      </c>
      <c r="D59" s="27">
        <v>4609402.87</v>
      </c>
      <c r="E59" s="16">
        <v>0.77510373051856896</v>
      </c>
      <c r="F59" s="28">
        <v>1450</v>
      </c>
      <c r="G59" s="28">
        <v>1421</v>
      </c>
      <c r="H59" s="29">
        <v>0.98</v>
      </c>
      <c r="I59" s="6">
        <v>0.97309999999999997</v>
      </c>
      <c r="J59" s="30">
        <v>1974</v>
      </c>
      <c r="K59" s="30">
        <v>1801</v>
      </c>
      <c r="L59" s="31">
        <v>0.91239999999999999</v>
      </c>
      <c r="M59" s="16">
        <v>0.88280000000000003</v>
      </c>
      <c r="N59" s="32">
        <v>4086527.86</v>
      </c>
      <c r="O59" s="32">
        <v>2793820.98</v>
      </c>
      <c r="P59" s="29">
        <v>0.68369999999999997</v>
      </c>
      <c r="Q59" s="29">
        <v>0.69810000000000005</v>
      </c>
      <c r="R59" s="30">
        <v>1688</v>
      </c>
      <c r="S59" s="30">
        <v>1112</v>
      </c>
      <c r="T59" s="31">
        <v>0.65880000000000005</v>
      </c>
      <c r="U59" s="31">
        <v>0.7</v>
      </c>
      <c r="V59" s="28">
        <v>1120</v>
      </c>
      <c r="W59" s="28">
        <v>962</v>
      </c>
      <c r="X59" s="29">
        <v>0.8589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1539466.07</v>
      </c>
      <c r="D60" s="27">
        <v>1838094.01</v>
      </c>
      <c r="E60" s="16">
        <v>0.83753391373056096</v>
      </c>
      <c r="F60" s="28">
        <v>604</v>
      </c>
      <c r="G60" s="28">
        <v>594</v>
      </c>
      <c r="H60" s="29">
        <v>0.98340000000000005</v>
      </c>
      <c r="I60" s="6">
        <v>1</v>
      </c>
      <c r="J60" s="30">
        <v>934</v>
      </c>
      <c r="K60" s="30">
        <v>835</v>
      </c>
      <c r="L60" s="31">
        <v>0.89400000000000002</v>
      </c>
      <c r="M60" s="16">
        <v>0.9</v>
      </c>
      <c r="N60" s="32">
        <v>1965219.21</v>
      </c>
      <c r="O60" s="32">
        <v>1209370.17</v>
      </c>
      <c r="P60" s="29">
        <v>0.61539999999999995</v>
      </c>
      <c r="Q60" s="29">
        <v>0.62609999999999999</v>
      </c>
      <c r="R60" s="30">
        <v>791</v>
      </c>
      <c r="S60" s="30">
        <v>489</v>
      </c>
      <c r="T60" s="31">
        <v>0.61819999999999997</v>
      </c>
      <c r="U60" s="31">
        <v>0.65880000000000005</v>
      </c>
      <c r="V60" s="28">
        <v>583</v>
      </c>
      <c r="W60" s="28">
        <v>467</v>
      </c>
      <c r="X60" s="29">
        <v>0.80100000000000005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526425.67000000004</v>
      </c>
      <c r="D61" s="27">
        <v>670425.39</v>
      </c>
      <c r="E61" s="16">
        <v>0.78521141629197599</v>
      </c>
      <c r="F61" s="28">
        <v>293</v>
      </c>
      <c r="G61" s="28">
        <v>273</v>
      </c>
      <c r="H61" s="29">
        <v>0.93169999999999997</v>
      </c>
      <c r="I61" s="6">
        <v>0.9617</v>
      </c>
      <c r="J61" s="30">
        <v>500</v>
      </c>
      <c r="K61" s="30">
        <v>487</v>
      </c>
      <c r="L61" s="31">
        <v>0.97399999999999998</v>
      </c>
      <c r="M61" s="16">
        <v>0.9</v>
      </c>
      <c r="N61" s="32">
        <v>655740.71</v>
      </c>
      <c r="O61" s="32">
        <v>406197.18</v>
      </c>
      <c r="P61" s="29">
        <v>0.61939999999999995</v>
      </c>
      <c r="Q61" s="29">
        <v>0.64129999999999998</v>
      </c>
      <c r="R61" s="30">
        <v>267</v>
      </c>
      <c r="S61" s="30">
        <v>169</v>
      </c>
      <c r="T61" s="31">
        <v>0.63300000000000001</v>
      </c>
      <c r="U61" s="31">
        <v>0.65310000000000001</v>
      </c>
      <c r="V61" s="28">
        <v>340</v>
      </c>
      <c r="W61" s="28">
        <v>267</v>
      </c>
      <c r="X61" s="29">
        <v>0.7853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1895127.64</v>
      </c>
      <c r="D62" s="27">
        <v>2435951.38</v>
      </c>
      <c r="E62" s="16">
        <v>0.77798253920815097</v>
      </c>
      <c r="F62" s="28">
        <v>1054</v>
      </c>
      <c r="G62" s="28">
        <v>1017</v>
      </c>
      <c r="H62" s="29">
        <v>0.96489999999999998</v>
      </c>
      <c r="I62" s="6">
        <v>0.98380000000000001</v>
      </c>
      <c r="J62" s="30">
        <v>1419</v>
      </c>
      <c r="K62" s="30">
        <v>1377</v>
      </c>
      <c r="L62" s="31">
        <v>0.97040000000000004</v>
      </c>
      <c r="M62" s="16">
        <v>0.9</v>
      </c>
      <c r="N62" s="32">
        <v>2215042.25</v>
      </c>
      <c r="O62" s="32">
        <v>1397823.79</v>
      </c>
      <c r="P62" s="29">
        <v>0.63109999999999999</v>
      </c>
      <c r="Q62" s="29">
        <v>0.66169999999999995</v>
      </c>
      <c r="R62" s="30">
        <v>1205</v>
      </c>
      <c r="S62" s="30">
        <v>758</v>
      </c>
      <c r="T62" s="31">
        <v>0.629</v>
      </c>
      <c r="U62" s="31">
        <v>0.65380000000000005</v>
      </c>
      <c r="V62" s="28">
        <v>870</v>
      </c>
      <c r="W62" s="28">
        <v>760</v>
      </c>
      <c r="X62" s="29">
        <v>0.87360000000000004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2091635.9</v>
      </c>
      <c r="D63" s="27">
        <v>2555675.39</v>
      </c>
      <c r="E63" s="16">
        <v>0.81842784423416204</v>
      </c>
      <c r="F63" s="28">
        <v>897</v>
      </c>
      <c r="G63" s="28">
        <v>850</v>
      </c>
      <c r="H63" s="29">
        <v>0.9476</v>
      </c>
      <c r="I63" s="6">
        <v>0.96709999999999996</v>
      </c>
      <c r="J63" s="30">
        <v>1306</v>
      </c>
      <c r="K63" s="30">
        <v>1213</v>
      </c>
      <c r="L63" s="31">
        <v>0.92879999999999996</v>
      </c>
      <c r="M63" s="16">
        <v>0.9</v>
      </c>
      <c r="N63" s="32">
        <v>2461705.4700000002</v>
      </c>
      <c r="O63" s="32">
        <v>1673906.89</v>
      </c>
      <c r="P63" s="29">
        <v>0.68</v>
      </c>
      <c r="Q63" s="29">
        <v>0.66190000000000004</v>
      </c>
      <c r="R63" s="30">
        <v>1040</v>
      </c>
      <c r="S63" s="30">
        <v>612</v>
      </c>
      <c r="T63" s="31">
        <v>0.58850000000000002</v>
      </c>
      <c r="U63" s="31">
        <v>0.62709999999999999</v>
      </c>
      <c r="V63" s="28">
        <v>756</v>
      </c>
      <c r="W63" s="28">
        <v>642</v>
      </c>
      <c r="X63" s="29">
        <v>0.84919999999999995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40275601.909999996</v>
      </c>
      <c r="D64" s="27">
        <v>47705351.090000004</v>
      </c>
      <c r="E64" s="16">
        <v>0.844257530649273</v>
      </c>
      <c r="F64" s="28">
        <v>22901</v>
      </c>
      <c r="G64" s="28">
        <v>21230</v>
      </c>
      <c r="H64" s="29">
        <v>0.92700000000000005</v>
      </c>
      <c r="I64" s="6">
        <v>0.94010000000000005</v>
      </c>
      <c r="J64" s="30">
        <v>26082</v>
      </c>
      <c r="K64" s="30">
        <v>21503</v>
      </c>
      <c r="L64" s="31">
        <v>0.82440000000000002</v>
      </c>
      <c r="M64" s="16">
        <v>0.7903</v>
      </c>
      <c r="N64" s="32">
        <v>48810125.82</v>
      </c>
      <c r="O64" s="32">
        <v>29879662.43</v>
      </c>
      <c r="P64" s="29">
        <v>0.61219999999999997</v>
      </c>
      <c r="Q64" s="29">
        <v>0.61280000000000001</v>
      </c>
      <c r="R64" s="30">
        <v>17882</v>
      </c>
      <c r="S64" s="30">
        <v>11186</v>
      </c>
      <c r="T64" s="31">
        <v>0.62549999999999994</v>
      </c>
      <c r="U64" s="31">
        <v>0.65429999999999999</v>
      </c>
      <c r="V64" s="28">
        <v>13715</v>
      </c>
      <c r="W64" s="28">
        <v>9971</v>
      </c>
      <c r="X64" s="29">
        <v>0.72699999999999998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540007.76</v>
      </c>
      <c r="D65" s="27">
        <v>665209.86</v>
      </c>
      <c r="E65" s="16">
        <v>0.81178556192777995</v>
      </c>
      <c r="F65" s="28">
        <v>169</v>
      </c>
      <c r="G65" s="28">
        <v>161</v>
      </c>
      <c r="H65" s="29">
        <v>0.95269999999999999</v>
      </c>
      <c r="I65" s="6">
        <v>1</v>
      </c>
      <c r="J65" s="30">
        <v>238</v>
      </c>
      <c r="K65" s="30">
        <v>233</v>
      </c>
      <c r="L65" s="31">
        <v>0.97899999999999998</v>
      </c>
      <c r="M65" s="16">
        <v>0.9</v>
      </c>
      <c r="N65" s="32">
        <v>603577.74</v>
      </c>
      <c r="O65" s="32">
        <v>453748.63</v>
      </c>
      <c r="P65" s="29">
        <v>0.75180000000000002</v>
      </c>
      <c r="Q65" s="29">
        <v>0.7</v>
      </c>
      <c r="R65" s="30">
        <v>197</v>
      </c>
      <c r="S65" s="30">
        <v>144</v>
      </c>
      <c r="T65" s="31">
        <v>0.73099999999999998</v>
      </c>
      <c r="U65" s="31">
        <v>0.7</v>
      </c>
      <c r="V65" s="28">
        <v>171</v>
      </c>
      <c r="W65" s="28">
        <v>135</v>
      </c>
      <c r="X65" s="29">
        <v>0.78949999999999998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1818086.85</v>
      </c>
      <c r="D66" s="27">
        <v>2193045.37</v>
      </c>
      <c r="E66" s="16">
        <v>0.82902381996775598</v>
      </c>
      <c r="F66" s="28">
        <v>1135</v>
      </c>
      <c r="G66" s="28">
        <v>1111</v>
      </c>
      <c r="H66" s="29">
        <v>0.97889999999999999</v>
      </c>
      <c r="I66" s="6">
        <v>1</v>
      </c>
      <c r="J66" s="30">
        <v>1187</v>
      </c>
      <c r="K66" s="30">
        <v>1176</v>
      </c>
      <c r="L66" s="31">
        <v>0.99070000000000003</v>
      </c>
      <c r="M66" s="16">
        <v>0.9</v>
      </c>
      <c r="N66" s="32">
        <v>1939573.68</v>
      </c>
      <c r="O66" s="32">
        <v>1500186.62</v>
      </c>
      <c r="P66" s="29">
        <v>0.77349999999999997</v>
      </c>
      <c r="Q66" s="29">
        <v>0.7</v>
      </c>
      <c r="R66" s="30">
        <v>705</v>
      </c>
      <c r="S66" s="30">
        <v>501</v>
      </c>
      <c r="T66" s="31">
        <v>0.71060000000000001</v>
      </c>
      <c r="U66" s="31">
        <v>0.7</v>
      </c>
      <c r="V66" s="28">
        <v>983</v>
      </c>
      <c r="W66" s="28">
        <v>889</v>
      </c>
      <c r="X66" s="29">
        <v>0.90439999999999998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4165384.12</v>
      </c>
      <c r="D67" s="27">
        <v>5226485.63</v>
      </c>
      <c r="E67" s="16">
        <v>0.79697609730154395</v>
      </c>
      <c r="F67" s="28">
        <v>1600</v>
      </c>
      <c r="G67" s="28">
        <v>1559</v>
      </c>
      <c r="H67" s="29">
        <v>0.97440000000000004</v>
      </c>
      <c r="I67" s="6">
        <v>0.9839</v>
      </c>
      <c r="J67" s="30">
        <v>1945</v>
      </c>
      <c r="K67" s="30">
        <v>1850</v>
      </c>
      <c r="L67" s="31">
        <v>0.95120000000000005</v>
      </c>
      <c r="M67" s="16">
        <v>0.9</v>
      </c>
      <c r="N67" s="32">
        <v>4655365.21</v>
      </c>
      <c r="O67" s="32">
        <v>3381037.71</v>
      </c>
      <c r="P67" s="29">
        <v>0.72629999999999995</v>
      </c>
      <c r="Q67" s="29">
        <v>0.7</v>
      </c>
      <c r="R67" s="30">
        <v>1507</v>
      </c>
      <c r="S67" s="30">
        <v>1025</v>
      </c>
      <c r="T67" s="31">
        <v>0.68020000000000003</v>
      </c>
      <c r="U67" s="31">
        <v>0.7</v>
      </c>
      <c r="V67" s="28">
        <v>1313</v>
      </c>
      <c r="W67" s="28">
        <v>1116</v>
      </c>
      <c r="X67" s="29">
        <v>0.85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7512572.2400000002</v>
      </c>
      <c r="D68" s="27">
        <v>8523348.6199999992</v>
      </c>
      <c r="E68" s="16">
        <v>0.88141088378947496</v>
      </c>
      <c r="F68" s="28">
        <v>3548</v>
      </c>
      <c r="G68" s="28">
        <v>3305</v>
      </c>
      <c r="H68" s="29">
        <v>0.93149999999999999</v>
      </c>
      <c r="I68" s="6">
        <v>0.9577</v>
      </c>
      <c r="J68" s="30">
        <v>3890</v>
      </c>
      <c r="K68" s="30">
        <v>3592</v>
      </c>
      <c r="L68" s="16">
        <v>0.9234</v>
      </c>
      <c r="M68" s="31">
        <v>0.87019999999999997</v>
      </c>
      <c r="N68" s="32">
        <v>8565730.4600000009</v>
      </c>
      <c r="O68" s="32">
        <v>5895155.5300000003</v>
      </c>
      <c r="P68" s="29">
        <v>0.68820000000000003</v>
      </c>
      <c r="Q68" s="29">
        <v>0.69030000000000002</v>
      </c>
      <c r="R68" s="30">
        <v>3178</v>
      </c>
      <c r="S68" s="30">
        <v>2208</v>
      </c>
      <c r="T68" s="31">
        <v>0.69479999999999997</v>
      </c>
      <c r="U68" s="16">
        <v>0.7</v>
      </c>
      <c r="V68" s="28">
        <v>2476</v>
      </c>
      <c r="W68" s="28">
        <v>2039</v>
      </c>
      <c r="X68" s="29">
        <v>0.82350000000000001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8549517.3499999996</v>
      </c>
      <c r="D69" s="27">
        <v>10906601.01</v>
      </c>
      <c r="E69" s="16">
        <v>0.78388467150867203</v>
      </c>
      <c r="F69" s="28">
        <v>3536</v>
      </c>
      <c r="G69" s="28">
        <v>3373</v>
      </c>
      <c r="H69" s="29">
        <v>0.95389999999999997</v>
      </c>
      <c r="I69" s="6">
        <v>0.97109999999999996</v>
      </c>
      <c r="J69" s="30">
        <v>4630</v>
      </c>
      <c r="K69" s="30">
        <v>4076</v>
      </c>
      <c r="L69" s="31">
        <v>0.88029999999999997</v>
      </c>
      <c r="M69" s="16">
        <v>0.9</v>
      </c>
      <c r="N69" s="32">
        <v>9732018.8399999999</v>
      </c>
      <c r="O69" s="32">
        <v>6754596.6500000004</v>
      </c>
      <c r="P69" s="29">
        <v>0.69410000000000005</v>
      </c>
      <c r="Q69" s="29">
        <v>0.7</v>
      </c>
      <c r="R69" s="30">
        <v>3162</v>
      </c>
      <c r="S69" s="30">
        <v>2078</v>
      </c>
      <c r="T69" s="31">
        <v>0.65720000000000001</v>
      </c>
      <c r="U69" s="31">
        <v>0.69789999999999996</v>
      </c>
      <c r="V69" s="28">
        <v>2698</v>
      </c>
      <c r="W69" s="28">
        <v>2299</v>
      </c>
      <c r="X69" s="29">
        <v>0.85209999999999997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/>
      <c r="E70" s="16"/>
      <c r="F70" s="28">
        <v>4</v>
      </c>
      <c r="G70" s="28">
        <v>27</v>
      </c>
      <c r="H70" s="29">
        <v>6.75</v>
      </c>
      <c r="I70" s="6"/>
      <c r="J70" s="30">
        <v>11</v>
      </c>
      <c r="K70" s="30">
        <v>3</v>
      </c>
      <c r="L70" s="31">
        <v>0.2727</v>
      </c>
      <c r="M70" s="16">
        <v>0.30570000000000003</v>
      </c>
      <c r="N70" s="32"/>
      <c r="O70" s="32"/>
      <c r="P70" s="29"/>
      <c r="Q70" s="29"/>
      <c r="R70" s="30"/>
      <c r="S70" s="30"/>
      <c r="T70" s="31"/>
      <c r="U70" s="31"/>
      <c r="V70" s="28"/>
      <c r="W70" s="28"/>
      <c r="X70" s="29"/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1657267.32</v>
      </c>
      <c r="D71" s="27">
        <v>1992592.4</v>
      </c>
      <c r="E71" s="16">
        <v>0.83171416291661104</v>
      </c>
      <c r="F71" s="28">
        <v>1159</v>
      </c>
      <c r="G71" s="28">
        <v>1028</v>
      </c>
      <c r="H71" s="29">
        <v>0.88700000000000001</v>
      </c>
      <c r="I71" s="6">
        <v>0.92710000000000004</v>
      </c>
      <c r="J71" s="30">
        <v>1384</v>
      </c>
      <c r="K71" s="30">
        <v>1309</v>
      </c>
      <c r="L71" s="31">
        <v>0.94579999999999997</v>
      </c>
      <c r="M71" s="16">
        <v>0.9</v>
      </c>
      <c r="N71" s="32">
        <v>1916066.96</v>
      </c>
      <c r="O71" s="32">
        <v>1203431.08</v>
      </c>
      <c r="P71" s="29">
        <v>0.62809999999999999</v>
      </c>
      <c r="Q71" s="29">
        <v>0.63600000000000001</v>
      </c>
      <c r="R71" s="30">
        <v>1126</v>
      </c>
      <c r="S71" s="30">
        <v>656</v>
      </c>
      <c r="T71" s="31">
        <v>0.58260000000000001</v>
      </c>
      <c r="U71" s="31">
        <v>0.62749999999999995</v>
      </c>
      <c r="V71" s="28">
        <v>808</v>
      </c>
      <c r="W71" s="28">
        <v>646</v>
      </c>
      <c r="X71" s="29">
        <v>0.79949999999999999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16253446.619999999</v>
      </c>
      <c r="D72" s="27">
        <v>19829426.059999999</v>
      </c>
      <c r="E72" s="16">
        <v>0.81966298826906103</v>
      </c>
      <c r="F72" s="28">
        <v>4327</v>
      </c>
      <c r="G72" s="28">
        <v>4147</v>
      </c>
      <c r="H72" s="29">
        <v>0.95840000000000003</v>
      </c>
      <c r="I72" s="6">
        <v>0.97970000000000002</v>
      </c>
      <c r="J72" s="30">
        <v>6314</v>
      </c>
      <c r="K72" s="30">
        <v>5947</v>
      </c>
      <c r="L72" s="31">
        <v>0.94189999999999996</v>
      </c>
      <c r="M72" s="16">
        <v>0.9</v>
      </c>
      <c r="N72" s="32">
        <v>18833494.719999999</v>
      </c>
      <c r="O72" s="32">
        <v>13117599.43</v>
      </c>
      <c r="P72" s="29">
        <v>0.69650000000000001</v>
      </c>
      <c r="Q72" s="29">
        <v>0.68220000000000003</v>
      </c>
      <c r="R72" s="30">
        <v>5298</v>
      </c>
      <c r="S72" s="30">
        <v>3381</v>
      </c>
      <c r="T72" s="31">
        <v>0.63819999999999999</v>
      </c>
      <c r="U72" s="31">
        <v>0.65610000000000002</v>
      </c>
      <c r="V72" s="28">
        <v>4142</v>
      </c>
      <c r="W72" s="28">
        <v>2863</v>
      </c>
      <c r="X72" s="29">
        <v>0.69120000000000004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3435776.99</v>
      </c>
      <c r="D73" s="27">
        <v>4406457.1100000003</v>
      </c>
      <c r="E73" s="16">
        <v>0.77971415680022405</v>
      </c>
      <c r="F73" s="28">
        <v>1126</v>
      </c>
      <c r="G73" s="28">
        <v>1063</v>
      </c>
      <c r="H73" s="29">
        <v>0.94399999999999995</v>
      </c>
      <c r="I73" s="6">
        <v>0.98089999999999999</v>
      </c>
      <c r="J73" s="30">
        <v>1484</v>
      </c>
      <c r="K73" s="30">
        <v>1277</v>
      </c>
      <c r="L73" s="31">
        <v>0.86050000000000004</v>
      </c>
      <c r="M73" s="16">
        <v>0.87509999999999999</v>
      </c>
      <c r="N73" s="32">
        <v>3537336.6</v>
      </c>
      <c r="O73" s="32">
        <v>2576725.4700000002</v>
      </c>
      <c r="P73" s="29">
        <v>0.72840000000000005</v>
      </c>
      <c r="Q73" s="29">
        <v>0.7</v>
      </c>
      <c r="R73" s="30">
        <v>1220</v>
      </c>
      <c r="S73" s="30">
        <v>865</v>
      </c>
      <c r="T73" s="31">
        <v>0.70899999999999996</v>
      </c>
      <c r="U73" s="31">
        <v>0.7</v>
      </c>
      <c r="V73" s="28">
        <v>623</v>
      </c>
      <c r="W73" s="28">
        <v>526</v>
      </c>
      <c r="X73" s="29">
        <v>0.84430000000000005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604655.13</v>
      </c>
      <c r="D74" s="27">
        <v>820205.64</v>
      </c>
      <c r="E74" s="16">
        <v>0.73719942964547303</v>
      </c>
      <c r="F74" s="28">
        <v>266</v>
      </c>
      <c r="G74" s="28">
        <v>260</v>
      </c>
      <c r="H74" s="29">
        <v>0.97740000000000005</v>
      </c>
      <c r="I74" s="6">
        <v>1</v>
      </c>
      <c r="J74" s="30">
        <v>419</v>
      </c>
      <c r="K74" s="30">
        <v>386</v>
      </c>
      <c r="L74" s="31">
        <v>0.92120000000000002</v>
      </c>
      <c r="M74" s="16">
        <v>0.9</v>
      </c>
      <c r="N74" s="32">
        <v>771990.1</v>
      </c>
      <c r="O74" s="32">
        <v>457227.44</v>
      </c>
      <c r="P74" s="29">
        <v>0.59230000000000005</v>
      </c>
      <c r="Q74" s="29">
        <v>0.64339999999999997</v>
      </c>
      <c r="R74" s="30">
        <v>359</v>
      </c>
      <c r="S74" s="30">
        <v>207</v>
      </c>
      <c r="T74" s="31">
        <v>0.5766</v>
      </c>
      <c r="U74" s="31">
        <v>0.65359999999999996</v>
      </c>
      <c r="V74" s="28">
        <v>230</v>
      </c>
      <c r="W74" s="28">
        <v>195</v>
      </c>
      <c r="X74" s="29">
        <v>0.8478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3377871.8</v>
      </c>
      <c r="D75" s="27">
        <v>4079547.25</v>
      </c>
      <c r="E75" s="16">
        <v>0.82800163670122995</v>
      </c>
      <c r="F75" s="28">
        <v>1357</v>
      </c>
      <c r="G75" s="28">
        <v>1331</v>
      </c>
      <c r="H75" s="29">
        <v>0.98080000000000001</v>
      </c>
      <c r="I75" s="6">
        <v>0.96220000000000006</v>
      </c>
      <c r="J75" s="30">
        <v>1854</v>
      </c>
      <c r="K75" s="30">
        <v>1714</v>
      </c>
      <c r="L75" s="16">
        <v>0.92449999999999999</v>
      </c>
      <c r="M75" s="16">
        <v>0.9</v>
      </c>
      <c r="N75" s="32">
        <v>3497344.91</v>
      </c>
      <c r="O75" s="32">
        <v>2492461.29</v>
      </c>
      <c r="P75" s="29">
        <v>0.7127</v>
      </c>
      <c r="Q75" s="29">
        <v>0.69720000000000004</v>
      </c>
      <c r="R75" s="30">
        <v>1449</v>
      </c>
      <c r="S75" s="30">
        <v>1017</v>
      </c>
      <c r="T75" s="31">
        <v>0.70189999999999997</v>
      </c>
      <c r="U75" s="31">
        <v>0.7</v>
      </c>
      <c r="V75" s="28">
        <v>1078</v>
      </c>
      <c r="W75" s="28">
        <v>824</v>
      </c>
      <c r="X75" s="29">
        <v>0.76439999999999997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2782678.68</v>
      </c>
      <c r="D76" s="27">
        <v>3333873.95</v>
      </c>
      <c r="E76" s="16">
        <v>0.834668233332577</v>
      </c>
      <c r="F76" s="28">
        <v>1096</v>
      </c>
      <c r="G76" s="28">
        <v>1035</v>
      </c>
      <c r="H76" s="29">
        <v>0.94430000000000003</v>
      </c>
      <c r="I76" s="6">
        <v>0.96589999999999998</v>
      </c>
      <c r="J76" s="30">
        <v>1445</v>
      </c>
      <c r="K76" s="30">
        <v>1323</v>
      </c>
      <c r="L76" s="31">
        <v>0.91559999999999997</v>
      </c>
      <c r="M76" s="16">
        <v>0.9</v>
      </c>
      <c r="N76" s="32">
        <v>3394340.13</v>
      </c>
      <c r="O76" s="32">
        <v>2239782.17</v>
      </c>
      <c r="P76" s="29">
        <v>0.65990000000000004</v>
      </c>
      <c r="Q76" s="29">
        <v>0.66459999999999997</v>
      </c>
      <c r="R76" s="30">
        <v>1212</v>
      </c>
      <c r="S76" s="30">
        <v>768</v>
      </c>
      <c r="T76" s="31">
        <v>0.63370000000000004</v>
      </c>
      <c r="U76" s="31">
        <v>0.68689999999999996</v>
      </c>
      <c r="V76" s="28">
        <v>968</v>
      </c>
      <c r="W76" s="28">
        <v>786</v>
      </c>
      <c r="X76" s="29">
        <v>0.81200000000000006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884525.41</v>
      </c>
      <c r="D77" s="27">
        <v>1074250.93</v>
      </c>
      <c r="E77" s="16">
        <v>0.823388079356841</v>
      </c>
      <c r="F77" s="28">
        <v>350</v>
      </c>
      <c r="G77" s="28">
        <v>338</v>
      </c>
      <c r="H77" s="29">
        <v>0.9657</v>
      </c>
      <c r="I77" s="6">
        <v>1</v>
      </c>
      <c r="J77" s="30">
        <v>446</v>
      </c>
      <c r="K77" s="30">
        <v>416</v>
      </c>
      <c r="L77" s="31">
        <v>0.93269999999999997</v>
      </c>
      <c r="M77" s="16">
        <v>0.9</v>
      </c>
      <c r="N77" s="32">
        <v>907794.52</v>
      </c>
      <c r="O77" s="32">
        <v>655586.38</v>
      </c>
      <c r="P77" s="29">
        <v>0.72219999999999995</v>
      </c>
      <c r="Q77" s="29">
        <v>0.7</v>
      </c>
      <c r="R77" s="30">
        <v>337</v>
      </c>
      <c r="S77" s="30">
        <v>252</v>
      </c>
      <c r="T77" s="31">
        <v>0.74780000000000002</v>
      </c>
      <c r="U77" s="31">
        <v>0.7</v>
      </c>
      <c r="V77" s="28">
        <v>263</v>
      </c>
      <c r="W77" s="28">
        <v>208</v>
      </c>
      <c r="X77" s="29">
        <v>0.79090000000000005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2643466.0099999998</v>
      </c>
      <c r="D78" s="27">
        <v>3121557.73</v>
      </c>
      <c r="E78" s="16">
        <v>0.84684194195569096</v>
      </c>
      <c r="F78" s="28">
        <v>1375</v>
      </c>
      <c r="G78" s="28">
        <v>1278</v>
      </c>
      <c r="H78" s="29">
        <v>0.92949999999999999</v>
      </c>
      <c r="I78" s="6">
        <v>0.95309999999999995</v>
      </c>
      <c r="J78" s="30">
        <v>1609</v>
      </c>
      <c r="K78" s="30">
        <v>1501</v>
      </c>
      <c r="L78" s="31">
        <v>0.93289999999999995</v>
      </c>
      <c r="M78" s="16">
        <v>0.9</v>
      </c>
      <c r="N78" s="32">
        <v>3040463.84</v>
      </c>
      <c r="O78" s="32">
        <v>2108263.66</v>
      </c>
      <c r="P78" s="29">
        <v>0.69340000000000002</v>
      </c>
      <c r="Q78" s="29">
        <v>0.68610000000000004</v>
      </c>
      <c r="R78" s="30">
        <v>1253</v>
      </c>
      <c r="S78" s="30">
        <v>855</v>
      </c>
      <c r="T78" s="31">
        <v>0.68240000000000001</v>
      </c>
      <c r="U78" s="31">
        <v>0.7</v>
      </c>
      <c r="V78" s="28">
        <v>1065</v>
      </c>
      <c r="W78" s="28">
        <v>922</v>
      </c>
      <c r="X78" s="29">
        <v>0.86570000000000003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12396070.689999999</v>
      </c>
      <c r="D79" s="27">
        <v>15094216.43</v>
      </c>
      <c r="E79" s="16">
        <v>0.82124638582514298</v>
      </c>
      <c r="F79" s="28">
        <v>6439</v>
      </c>
      <c r="G79" s="28">
        <v>6142</v>
      </c>
      <c r="H79" s="29">
        <v>0.95389999999999997</v>
      </c>
      <c r="I79" s="6">
        <v>0.99419999999999997</v>
      </c>
      <c r="J79" s="30">
        <v>8238</v>
      </c>
      <c r="K79" s="30">
        <v>7725</v>
      </c>
      <c r="L79" s="31">
        <v>0.93769999999999998</v>
      </c>
      <c r="M79" s="16">
        <v>0.9</v>
      </c>
      <c r="N79" s="32">
        <v>14710779.800000001</v>
      </c>
      <c r="O79" s="32">
        <v>9552487.25</v>
      </c>
      <c r="P79" s="29">
        <v>0.64939999999999998</v>
      </c>
      <c r="Q79" s="29">
        <v>0.64680000000000004</v>
      </c>
      <c r="R79" s="30">
        <v>6784</v>
      </c>
      <c r="S79" s="30">
        <v>4381</v>
      </c>
      <c r="T79" s="31">
        <v>0.64580000000000004</v>
      </c>
      <c r="U79" s="31">
        <v>0.67210000000000003</v>
      </c>
      <c r="V79" s="28">
        <v>3287</v>
      </c>
      <c r="W79" s="28">
        <v>2791</v>
      </c>
      <c r="X79" s="29">
        <v>0.84909999999999997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579880.92000000004</v>
      </c>
      <c r="D80" s="27">
        <v>696929.71</v>
      </c>
      <c r="E80" s="16">
        <v>0.83205079605517196</v>
      </c>
      <c r="F80" s="28">
        <v>185</v>
      </c>
      <c r="G80" s="28">
        <v>186</v>
      </c>
      <c r="H80" s="29">
        <v>1.0054000000000001</v>
      </c>
      <c r="I80" s="6">
        <v>1</v>
      </c>
      <c r="J80" s="30">
        <v>341</v>
      </c>
      <c r="K80" s="30">
        <v>300</v>
      </c>
      <c r="L80" s="31">
        <v>0.87980000000000003</v>
      </c>
      <c r="M80" s="16">
        <v>0.87780000000000002</v>
      </c>
      <c r="N80" s="32">
        <v>592404.47</v>
      </c>
      <c r="O80" s="32">
        <v>426535.67999999999</v>
      </c>
      <c r="P80" s="29">
        <v>0.72</v>
      </c>
      <c r="Q80" s="29">
        <v>0.7</v>
      </c>
      <c r="R80" s="30">
        <v>302</v>
      </c>
      <c r="S80" s="30">
        <v>220</v>
      </c>
      <c r="T80" s="31">
        <v>0.72850000000000004</v>
      </c>
      <c r="U80" s="31">
        <v>0.7</v>
      </c>
      <c r="V80" s="28">
        <v>169</v>
      </c>
      <c r="W80" s="28">
        <v>126</v>
      </c>
      <c r="X80" s="29">
        <v>0.74560000000000004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6923371.04</v>
      </c>
      <c r="D81" s="27">
        <v>8071898.5899999999</v>
      </c>
      <c r="E81" s="16">
        <v>0.85771283704890999</v>
      </c>
      <c r="F81" s="28">
        <v>3027</v>
      </c>
      <c r="G81" s="28">
        <v>2922</v>
      </c>
      <c r="H81" s="29">
        <v>0.96530000000000005</v>
      </c>
      <c r="I81" s="6">
        <v>0.95940000000000003</v>
      </c>
      <c r="J81" s="30">
        <v>3739</v>
      </c>
      <c r="K81" s="30">
        <v>3461</v>
      </c>
      <c r="L81" s="31">
        <v>0.92559999999999998</v>
      </c>
      <c r="M81" s="16">
        <v>0.9</v>
      </c>
      <c r="N81" s="32">
        <v>8014453.9000000004</v>
      </c>
      <c r="O81" s="32">
        <v>5589474.7199999997</v>
      </c>
      <c r="P81" s="29">
        <v>0.69740000000000002</v>
      </c>
      <c r="Q81" s="29">
        <v>0.67879999999999996</v>
      </c>
      <c r="R81" s="30">
        <v>3047</v>
      </c>
      <c r="S81" s="30">
        <v>1925</v>
      </c>
      <c r="T81" s="31">
        <v>0.63180000000000003</v>
      </c>
      <c r="U81" s="31">
        <v>0.65539999999999998</v>
      </c>
      <c r="V81" s="28">
        <v>2532</v>
      </c>
      <c r="W81" s="28">
        <v>2133</v>
      </c>
      <c r="X81" s="29">
        <v>0.84240000000000004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4642664.72</v>
      </c>
      <c r="D82" s="27">
        <v>6056557.5099999998</v>
      </c>
      <c r="E82" s="16">
        <v>0.76655174368186596</v>
      </c>
      <c r="F82" s="28">
        <v>3004</v>
      </c>
      <c r="G82" s="28">
        <v>2812</v>
      </c>
      <c r="H82" s="29">
        <v>0.93610000000000004</v>
      </c>
      <c r="I82" s="6">
        <v>0.97289999999999999</v>
      </c>
      <c r="J82" s="30">
        <v>3693</v>
      </c>
      <c r="K82" s="30">
        <v>3496</v>
      </c>
      <c r="L82" s="31">
        <v>0.94669999999999999</v>
      </c>
      <c r="M82" s="16">
        <v>0.9</v>
      </c>
      <c r="N82" s="32">
        <v>5738780.6799999997</v>
      </c>
      <c r="O82" s="32">
        <v>3530079.83</v>
      </c>
      <c r="P82" s="29">
        <v>0.61509999999999998</v>
      </c>
      <c r="Q82" s="29">
        <v>0.65229999999999999</v>
      </c>
      <c r="R82" s="30">
        <v>2633</v>
      </c>
      <c r="S82" s="30">
        <v>1502</v>
      </c>
      <c r="T82" s="31">
        <v>0.57050000000000001</v>
      </c>
      <c r="U82" s="31">
        <v>0.66800000000000004</v>
      </c>
      <c r="V82" s="28">
        <v>2560</v>
      </c>
      <c r="W82" s="28">
        <v>2399</v>
      </c>
      <c r="X82" s="29">
        <v>0.93710000000000004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9804161.6400000006</v>
      </c>
      <c r="D83" s="27">
        <v>11857493.65</v>
      </c>
      <c r="E83" s="16">
        <v>0.82683254399212802</v>
      </c>
      <c r="F83" s="28">
        <v>6969</v>
      </c>
      <c r="G83" s="28">
        <v>6349</v>
      </c>
      <c r="H83" s="29">
        <v>0.91100000000000003</v>
      </c>
      <c r="I83" s="6">
        <v>0.93240000000000001</v>
      </c>
      <c r="J83" s="30">
        <v>7330</v>
      </c>
      <c r="K83" s="30">
        <v>6805</v>
      </c>
      <c r="L83" s="31">
        <v>0.9284</v>
      </c>
      <c r="M83" s="16">
        <v>0.87</v>
      </c>
      <c r="N83" s="32">
        <v>11404272.98</v>
      </c>
      <c r="O83" s="32">
        <v>7596457.7000000002</v>
      </c>
      <c r="P83" s="29">
        <v>0.66610000000000003</v>
      </c>
      <c r="Q83" s="29">
        <v>0.68030000000000002</v>
      </c>
      <c r="R83" s="30">
        <v>5210</v>
      </c>
      <c r="S83" s="30">
        <v>3555</v>
      </c>
      <c r="T83" s="31">
        <v>0.68230000000000002</v>
      </c>
      <c r="U83" s="31">
        <v>0.7</v>
      </c>
      <c r="V83" s="28">
        <v>5216</v>
      </c>
      <c r="W83" s="28">
        <v>4811</v>
      </c>
      <c r="X83" s="29">
        <v>0.9224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4804831.07</v>
      </c>
      <c r="D84" s="27">
        <v>5605181.4800000004</v>
      </c>
      <c r="E84" s="16">
        <v>0.85721240019511402</v>
      </c>
      <c r="F84" s="28">
        <v>2453</v>
      </c>
      <c r="G84" s="28">
        <v>2286</v>
      </c>
      <c r="H84" s="29">
        <v>0.93189999999999995</v>
      </c>
      <c r="I84" s="6">
        <v>0.97319999999999995</v>
      </c>
      <c r="J84" s="30">
        <v>2943</v>
      </c>
      <c r="K84" s="30">
        <v>2658</v>
      </c>
      <c r="L84" s="31">
        <v>0.9032</v>
      </c>
      <c r="M84" s="16">
        <v>0.87909999999999999</v>
      </c>
      <c r="N84" s="32">
        <v>5352515.57</v>
      </c>
      <c r="O84" s="32">
        <v>3779924.66</v>
      </c>
      <c r="P84" s="29">
        <v>0.70620000000000005</v>
      </c>
      <c r="Q84" s="29">
        <v>0.69510000000000005</v>
      </c>
      <c r="R84" s="30">
        <v>2249</v>
      </c>
      <c r="S84" s="30">
        <v>1463</v>
      </c>
      <c r="T84" s="31">
        <v>0.65049999999999997</v>
      </c>
      <c r="U84" s="31">
        <v>0.65359999999999996</v>
      </c>
      <c r="V84" s="28">
        <v>2025</v>
      </c>
      <c r="W84" s="28">
        <v>1732</v>
      </c>
      <c r="X84" s="29">
        <v>0.85529999999999995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7863876.71</v>
      </c>
      <c r="D85" s="27">
        <v>9503129.1999999993</v>
      </c>
      <c r="E85" s="16">
        <v>0.82750392470724299</v>
      </c>
      <c r="F85" s="28">
        <v>3647</v>
      </c>
      <c r="G85" s="28">
        <v>3527</v>
      </c>
      <c r="H85" s="29">
        <v>0.96709999999999996</v>
      </c>
      <c r="I85" s="6">
        <v>0.97009999999999996</v>
      </c>
      <c r="J85" s="30">
        <v>4127</v>
      </c>
      <c r="K85" s="30">
        <v>3839</v>
      </c>
      <c r="L85" s="31">
        <v>0.93020000000000003</v>
      </c>
      <c r="M85" s="16">
        <v>0.9</v>
      </c>
      <c r="N85" s="32">
        <v>8699040.2699999996</v>
      </c>
      <c r="O85" s="32">
        <v>6278033.04</v>
      </c>
      <c r="P85" s="29">
        <v>0.72170000000000001</v>
      </c>
      <c r="Q85" s="29">
        <v>0.7</v>
      </c>
      <c r="R85" s="30">
        <v>3245</v>
      </c>
      <c r="S85" s="30">
        <v>2338</v>
      </c>
      <c r="T85" s="31">
        <v>0.72050000000000003</v>
      </c>
      <c r="U85" s="31">
        <v>0.7</v>
      </c>
      <c r="V85" s="28">
        <v>2753</v>
      </c>
      <c r="W85" s="28">
        <v>2249</v>
      </c>
      <c r="X85" s="29">
        <v>0.81689999999999996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3961942.13</v>
      </c>
      <c r="D86" s="27">
        <v>4923949.46</v>
      </c>
      <c r="E86" s="16">
        <v>0.80462688786411696</v>
      </c>
      <c r="F86" s="28">
        <v>2322</v>
      </c>
      <c r="G86" s="28">
        <v>2139</v>
      </c>
      <c r="H86" s="29">
        <v>0.92120000000000002</v>
      </c>
      <c r="I86" s="6">
        <v>0.93710000000000004</v>
      </c>
      <c r="J86" s="30">
        <v>3099</v>
      </c>
      <c r="K86" s="30">
        <v>2794</v>
      </c>
      <c r="L86" s="31">
        <v>0.90159999999999996</v>
      </c>
      <c r="M86" s="16">
        <v>0.82930000000000004</v>
      </c>
      <c r="N86" s="32">
        <v>4893752.91</v>
      </c>
      <c r="O86" s="32">
        <v>3061516.08</v>
      </c>
      <c r="P86" s="29">
        <v>0.62560000000000004</v>
      </c>
      <c r="Q86" s="29">
        <v>0.6331</v>
      </c>
      <c r="R86" s="30">
        <v>2236</v>
      </c>
      <c r="S86" s="30">
        <v>1322</v>
      </c>
      <c r="T86" s="31">
        <v>0.59119999999999995</v>
      </c>
      <c r="U86" s="31">
        <v>0.62709999999999999</v>
      </c>
      <c r="V86" s="28">
        <v>1859</v>
      </c>
      <c r="W86" s="28">
        <v>1572</v>
      </c>
      <c r="X86" s="29">
        <v>0.84560000000000002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5375416.0800000001</v>
      </c>
      <c r="D87" s="27">
        <v>6357182.79</v>
      </c>
      <c r="E87" s="16">
        <v>0.84556575728098604</v>
      </c>
      <c r="F87" s="28">
        <v>2213</v>
      </c>
      <c r="G87" s="28">
        <v>2122</v>
      </c>
      <c r="H87" s="29">
        <v>0.95889999999999997</v>
      </c>
      <c r="I87" s="6">
        <v>0.97540000000000004</v>
      </c>
      <c r="J87" s="30">
        <v>2831</v>
      </c>
      <c r="K87" s="30">
        <v>2613</v>
      </c>
      <c r="L87" s="31">
        <v>0.92300000000000004</v>
      </c>
      <c r="M87" s="16">
        <v>0.9</v>
      </c>
      <c r="N87" s="32">
        <v>6126072.2400000002</v>
      </c>
      <c r="O87" s="32">
        <v>4356104.33</v>
      </c>
      <c r="P87" s="29">
        <v>0.71109999999999995</v>
      </c>
      <c r="Q87" s="29">
        <v>0.7</v>
      </c>
      <c r="R87" s="30">
        <v>2234</v>
      </c>
      <c r="S87" s="30">
        <v>1474</v>
      </c>
      <c r="T87" s="31">
        <v>0.65980000000000005</v>
      </c>
      <c r="U87" s="31">
        <v>0.69359999999999999</v>
      </c>
      <c r="V87" s="28">
        <v>1821</v>
      </c>
      <c r="W87" s="28">
        <v>1614</v>
      </c>
      <c r="X87" s="29">
        <v>0.88629999999999998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4238955.9400000004</v>
      </c>
      <c r="D88" s="27">
        <v>5421560.0999999996</v>
      </c>
      <c r="E88" s="16">
        <v>0.78187013734293898</v>
      </c>
      <c r="F88" s="28">
        <v>2855</v>
      </c>
      <c r="G88" s="28">
        <v>2637</v>
      </c>
      <c r="H88" s="29">
        <v>0.92359999999999998</v>
      </c>
      <c r="I88" s="6">
        <v>0.93879999999999997</v>
      </c>
      <c r="J88" s="30">
        <v>3199</v>
      </c>
      <c r="K88" s="30">
        <v>3080</v>
      </c>
      <c r="L88" s="31">
        <v>0.96279999999999999</v>
      </c>
      <c r="M88" s="16">
        <v>0.9</v>
      </c>
      <c r="N88" s="32">
        <v>5087919.76</v>
      </c>
      <c r="O88" s="32">
        <v>2992576.31</v>
      </c>
      <c r="P88" s="29">
        <v>0.58819999999999995</v>
      </c>
      <c r="Q88" s="29">
        <v>0.60850000000000004</v>
      </c>
      <c r="R88" s="30">
        <v>2894</v>
      </c>
      <c r="S88" s="30">
        <v>1740</v>
      </c>
      <c r="T88" s="31">
        <v>0.60119999999999996</v>
      </c>
      <c r="U88" s="31">
        <v>0.65259999999999996</v>
      </c>
      <c r="V88" s="28">
        <v>2027</v>
      </c>
      <c r="W88" s="28">
        <v>1798</v>
      </c>
      <c r="X88" s="29">
        <v>0.88700000000000001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2941038.53</v>
      </c>
      <c r="D89" s="27">
        <v>3461106.49</v>
      </c>
      <c r="E89" s="16">
        <v>0.84973939360068695</v>
      </c>
      <c r="F89" s="28">
        <v>1629</v>
      </c>
      <c r="G89" s="28">
        <v>1569</v>
      </c>
      <c r="H89" s="29">
        <v>0.96319999999999995</v>
      </c>
      <c r="I89" s="6">
        <v>0.98299999999999998</v>
      </c>
      <c r="J89" s="30">
        <v>1857</v>
      </c>
      <c r="K89" s="30">
        <v>1722</v>
      </c>
      <c r="L89" s="31">
        <v>0.92730000000000001</v>
      </c>
      <c r="M89" s="16">
        <v>0.87770000000000004</v>
      </c>
      <c r="N89" s="32">
        <v>3296150.64</v>
      </c>
      <c r="O89" s="32">
        <v>2298982.06</v>
      </c>
      <c r="P89" s="29">
        <v>0.69750000000000001</v>
      </c>
      <c r="Q89" s="29">
        <v>0.6956</v>
      </c>
      <c r="R89" s="30">
        <v>1361</v>
      </c>
      <c r="S89" s="30">
        <v>920</v>
      </c>
      <c r="T89" s="31">
        <v>0.67600000000000005</v>
      </c>
      <c r="U89" s="31">
        <v>0.7</v>
      </c>
      <c r="V89" s="28">
        <v>1212</v>
      </c>
      <c r="W89" s="28">
        <v>1029</v>
      </c>
      <c r="X89" s="29">
        <v>0.84899999999999998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1781786.7</v>
      </c>
      <c r="D90" s="27">
        <v>2039740.97</v>
      </c>
      <c r="E90" s="16">
        <v>0.87353577057384901</v>
      </c>
      <c r="F90" s="28">
        <v>600</v>
      </c>
      <c r="G90" s="28">
        <v>564</v>
      </c>
      <c r="H90" s="29">
        <v>0.94</v>
      </c>
      <c r="I90" s="6">
        <v>0.97599999999999998</v>
      </c>
      <c r="J90" s="30">
        <v>982</v>
      </c>
      <c r="K90" s="30">
        <v>876</v>
      </c>
      <c r="L90" s="31">
        <v>0.8921</v>
      </c>
      <c r="M90" s="16">
        <v>0.88629999999999998</v>
      </c>
      <c r="N90" s="32">
        <v>1929167.8</v>
      </c>
      <c r="O90" s="32">
        <v>1371655.92</v>
      </c>
      <c r="P90" s="29">
        <v>0.71099999999999997</v>
      </c>
      <c r="Q90" s="29">
        <v>0.6976</v>
      </c>
      <c r="R90" s="30">
        <v>852</v>
      </c>
      <c r="S90" s="30">
        <v>532</v>
      </c>
      <c r="T90" s="31">
        <v>0.62439999999999996</v>
      </c>
      <c r="U90" s="31">
        <v>0.62890000000000001</v>
      </c>
      <c r="V90" s="28">
        <v>388</v>
      </c>
      <c r="W90" s="28">
        <v>333</v>
      </c>
      <c r="X90" s="29">
        <v>0.85819999999999996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2617809.9300000002</v>
      </c>
      <c r="D91" s="27">
        <v>3262193.04</v>
      </c>
      <c r="E91" s="16">
        <v>0.80246935049557899</v>
      </c>
      <c r="F91" s="28">
        <v>1347</v>
      </c>
      <c r="G91" s="28">
        <v>1326</v>
      </c>
      <c r="H91" s="29">
        <v>0.98440000000000005</v>
      </c>
      <c r="I91" s="6">
        <v>1</v>
      </c>
      <c r="J91" s="30">
        <v>1767</v>
      </c>
      <c r="K91" s="30">
        <v>1650</v>
      </c>
      <c r="L91" s="31">
        <v>0.93379999999999996</v>
      </c>
      <c r="M91" s="16">
        <v>0.9</v>
      </c>
      <c r="N91" s="32">
        <v>3158600.44</v>
      </c>
      <c r="O91" s="32">
        <v>2092796.63</v>
      </c>
      <c r="P91" s="29">
        <v>0.66259999999999997</v>
      </c>
      <c r="Q91" s="29">
        <v>0.67759999999999998</v>
      </c>
      <c r="R91" s="30">
        <v>1276</v>
      </c>
      <c r="S91" s="30">
        <v>763</v>
      </c>
      <c r="T91" s="31">
        <v>0.59799999999999998</v>
      </c>
      <c r="U91" s="31">
        <v>0.67459999999999998</v>
      </c>
      <c r="V91" s="28">
        <v>1238</v>
      </c>
      <c r="W91" s="28">
        <v>1077</v>
      </c>
      <c r="X91" s="29">
        <v>0.87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481621.5</v>
      </c>
      <c r="D92" s="27">
        <v>662029.71</v>
      </c>
      <c r="E92" s="16">
        <v>0.727492275233388</v>
      </c>
      <c r="F92" s="28">
        <v>181</v>
      </c>
      <c r="G92" s="28">
        <v>168</v>
      </c>
      <c r="H92" s="29">
        <v>0.92820000000000003</v>
      </c>
      <c r="I92" s="6">
        <v>0.99490000000000001</v>
      </c>
      <c r="J92" s="30">
        <v>306</v>
      </c>
      <c r="K92" s="30">
        <v>279</v>
      </c>
      <c r="L92" s="31">
        <v>0.91180000000000005</v>
      </c>
      <c r="M92" s="16">
        <v>0.9</v>
      </c>
      <c r="N92" s="32">
        <v>521341.9</v>
      </c>
      <c r="O92" s="32">
        <v>384703.42</v>
      </c>
      <c r="P92" s="29">
        <v>0.7379</v>
      </c>
      <c r="Q92" s="29">
        <v>0.7</v>
      </c>
      <c r="R92" s="30">
        <v>259</v>
      </c>
      <c r="S92" s="30">
        <v>149</v>
      </c>
      <c r="T92" s="31">
        <v>0.57530000000000003</v>
      </c>
      <c r="U92" s="31">
        <v>0.69820000000000004</v>
      </c>
      <c r="V92" s="28">
        <v>129</v>
      </c>
      <c r="W92" s="28">
        <v>95</v>
      </c>
      <c r="X92" s="29">
        <v>0.73640000000000005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960792.54</v>
      </c>
      <c r="D93" s="27">
        <v>1205600.9099999999</v>
      </c>
      <c r="E93" s="16">
        <v>0.79694078863958395</v>
      </c>
      <c r="F93" s="28">
        <v>457</v>
      </c>
      <c r="G93" s="28">
        <v>433</v>
      </c>
      <c r="H93" s="29">
        <v>0.94750000000000001</v>
      </c>
      <c r="I93" s="6">
        <v>0.9919</v>
      </c>
      <c r="J93" s="30">
        <v>614</v>
      </c>
      <c r="K93" s="30">
        <v>581</v>
      </c>
      <c r="L93" s="31">
        <v>0.94630000000000003</v>
      </c>
      <c r="M93" s="16">
        <v>0.9</v>
      </c>
      <c r="N93" s="32">
        <v>1024060.89</v>
      </c>
      <c r="O93" s="32">
        <v>721394.59</v>
      </c>
      <c r="P93" s="29">
        <v>0.70440000000000003</v>
      </c>
      <c r="Q93" s="29">
        <v>0.7</v>
      </c>
      <c r="R93" s="30">
        <v>517</v>
      </c>
      <c r="S93" s="30">
        <v>380</v>
      </c>
      <c r="T93" s="31">
        <v>0.73499999999999999</v>
      </c>
      <c r="U93" s="31">
        <v>0.7</v>
      </c>
      <c r="V93" s="28">
        <v>379</v>
      </c>
      <c r="W93" s="28">
        <v>313</v>
      </c>
      <c r="X93" s="29">
        <v>0.82589999999999997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272301.2</v>
      </c>
      <c r="D95" s="27">
        <v>340535.31</v>
      </c>
      <c r="E95" s="16">
        <v>0.79962691680930198</v>
      </c>
      <c r="F95" s="28">
        <v>125</v>
      </c>
      <c r="G95" s="28">
        <v>116</v>
      </c>
      <c r="H95" s="29">
        <v>0.92800000000000005</v>
      </c>
      <c r="I95" s="6">
        <v>0.92100000000000004</v>
      </c>
      <c r="J95" s="30">
        <v>141</v>
      </c>
      <c r="K95" s="30">
        <v>141</v>
      </c>
      <c r="L95" s="31">
        <v>1</v>
      </c>
      <c r="M95" s="16">
        <v>0.9</v>
      </c>
      <c r="N95" s="32">
        <v>288868</v>
      </c>
      <c r="O95" s="32">
        <v>196885</v>
      </c>
      <c r="P95" s="29">
        <v>0.68159999999999998</v>
      </c>
      <c r="Q95" s="29">
        <v>0.7</v>
      </c>
      <c r="R95" s="30">
        <v>134</v>
      </c>
      <c r="S95" s="30">
        <v>107</v>
      </c>
      <c r="T95" s="31">
        <v>0.79849999999999999</v>
      </c>
      <c r="U95" s="31">
        <v>0.7</v>
      </c>
      <c r="V95" s="28">
        <v>89</v>
      </c>
      <c r="W95" s="28">
        <v>74</v>
      </c>
      <c r="X95" s="29">
        <v>0.83150000000000002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8263426.1900000004</v>
      </c>
      <c r="D96" s="27">
        <v>10050311.25</v>
      </c>
      <c r="E96" s="16">
        <v>0.822205997849072</v>
      </c>
      <c r="F96" s="28">
        <v>3229</v>
      </c>
      <c r="G96" s="28">
        <v>3102</v>
      </c>
      <c r="H96" s="29">
        <v>0.9607</v>
      </c>
      <c r="I96" s="6">
        <v>0.97670000000000001</v>
      </c>
      <c r="J96" s="30">
        <v>4327</v>
      </c>
      <c r="K96" s="30">
        <v>4059</v>
      </c>
      <c r="L96" s="31">
        <v>0.93810000000000004</v>
      </c>
      <c r="M96" s="16">
        <v>0.9</v>
      </c>
      <c r="N96" s="32">
        <v>9553614.9499999993</v>
      </c>
      <c r="O96" s="32">
        <v>6400309.1500000004</v>
      </c>
      <c r="P96" s="29">
        <v>0.66990000000000005</v>
      </c>
      <c r="Q96" s="29">
        <v>0.6512</v>
      </c>
      <c r="R96" s="30">
        <v>3430</v>
      </c>
      <c r="S96" s="30">
        <v>2217</v>
      </c>
      <c r="T96" s="31">
        <v>0.64639999999999997</v>
      </c>
      <c r="U96" s="31">
        <v>0.66820000000000002</v>
      </c>
      <c r="V96" s="28">
        <v>2270</v>
      </c>
      <c r="W96" s="28">
        <v>1620</v>
      </c>
      <c r="X96" s="29">
        <v>0.7137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3734041.83</v>
      </c>
      <c r="D97" s="27">
        <v>4698932.3099999996</v>
      </c>
      <c r="E97" s="16">
        <v>0.79465750593032103</v>
      </c>
      <c r="F97" s="28">
        <v>2423</v>
      </c>
      <c r="G97" s="28">
        <v>2309</v>
      </c>
      <c r="H97" s="29">
        <v>0.95299999999999996</v>
      </c>
      <c r="I97" s="6">
        <v>0.98040000000000005</v>
      </c>
      <c r="J97" s="30">
        <v>2636</v>
      </c>
      <c r="K97" s="30">
        <v>2480</v>
      </c>
      <c r="L97" s="31">
        <v>0.94079999999999997</v>
      </c>
      <c r="M97" s="16">
        <v>0.9</v>
      </c>
      <c r="N97" s="32">
        <v>4264983.83</v>
      </c>
      <c r="O97" s="32">
        <v>2929291.14</v>
      </c>
      <c r="P97" s="29">
        <v>0.68679999999999997</v>
      </c>
      <c r="Q97" s="29">
        <v>0.6885</v>
      </c>
      <c r="R97" s="30">
        <v>2006</v>
      </c>
      <c r="S97" s="30">
        <v>1447</v>
      </c>
      <c r="T97" s="31">
        <v>0.72130000000000005</v>
      </c>
      <c r="U97" s="31">
        <v>0.7</v>
      </c>
      <c r="V97" s="28">
        <v>1905</v>
      </c>
      <c r="W97" s="28">
        <v>1687</v>
      </c>
      <c r="X97" s="29">
        <v>0.88560000000000005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36107769.880000003</v>
      </c>
      <c r="D98" s="27">
        <v>43837506.189999998</v>
      </c>
      <c r="E98" s="16">
        <v>0.82367299187828202</v>
      </c>
      <c r="F98" s="28">
        <v>14229</v>
      </c>
      <c r="G98" s="28">
        <v>13639</v>
      </c>
      <c r="H98" s="29">
        <v>0.95850000000000002</v>
      </c>
      <c r="I98" s="6">
        <v>0.97770000000000001</v>
      </c>
      <c r="J98" s="30">
        <v>17474</v>
      </c>
      <c r="K98" s="30">
        <v>15318</v>
      </c>
      <c r="L98" s="31">
        <v>0.87660000000000005</v>
      </c>
      <c r="M98" s="16">
        <v>0.87639999999999996</v>
      </c>
      <c r="N98" s="32">
        <v>41298860.829999998</v>
      </c>
      <c r="O98" s="32">
        <v>28467111.850000001</v>
      </c>
      <c r="P98" s="29">
        <v>0.68930000000000002</v>
      </c>
      <c r="Q98" s="29">
        <v>0.68899999999999995</v>
      </c>
      <c r="R98" s="30">
        <v>12702</v>
      </c>
      <c r="S98" s="30">
        <v>8768</v>
      </c>
      <c r="T98" s="31">
        <v>0.69030000000000002</v>
      </c>
      <c r="U98" s="31">
        <v>0.7</v>
      </c>
      <c r="V98" s="28">
        <v>7932</v>
      </c>
      <c r="W98" s="28">
        <v>6149</v>
      </c>
      <c r="X98" s="29">
        <v>0.7752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1527936.64</v>
      </c>
      <c r="D99" s="27">
        <v>1921224.7</v>
      </c>
      <c r="E99" s="16">
        <v>0.79529304406715196</v>
      </c>
      <c r="F99" s="28">
        <v>836</v>
      </c>
      <c r="G99" s="28">
        <v>795</v>
      </c>
      <c r="H99" s="29">
        <v>0.95099999999999996</v>
      </c>
      <c r="I99" s="6">
        <v>0.98119999999999996</v>
      </c>
      <c r="J99" s="30">
        <v>957</v>
      </c>
      <c r="K99" s="30">
        <v>913</v>
      </c>
      <c r="L99" s="31">
        <v>0.95399999999999996</v>
      </c>
      <c r="M99" s="16">
        <v>0.9</v>
      </c>
      <c r="N99" s="32">
        <v>1749610.12</v>
      </c>
      <c r="O99" s="32">
        <v>1221859.03</v>
      </c>
      <c r="P99" s="29">
        <v>0.69840000000000002</v>
      </c>
      <c r="Q99" s="29">
        <v>0.7</v>
      </c>
      <c r="R99" s="30">
        <v>717</v>
      </c>
      <c r="S99" s="30">
        <v>483</v>
      </c>
      <c r="T99" s="31">
        <v>0.67359999999999998</v>
      </c>
      <c r="U99" s="31">
        <v>0.7</v>
      </c>
      <c r="V99" s="28">
        <v>691</v>
      </c>
      <c r="W99" s="28">
        <v>580</v>
      </c>
      <c r="X99" s="29">
        <v>0.83940000000000003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1012284.19</v>
      </c>
      <c r="D100" s="27">
        <v>1247204.47</v>
      </c>
      <c r="E100" s="16">
        <v>0.81164252883089805</v>
      </c>
      <c r="F100" s="28">
        <v>763</v>
      </c>
      <c r="G100" s="28">
        <v>691</v>
      </c>
      <c r="H100" s="29">
        <v>0.90559999999999996</v>
      </c>
      <c r="I100" s="6">
        <v>0.93669999999999998</v>
      </c>
      <c r="J100" s="30">
        <v>773</v>
      </c>
      <c r="K100" s="30">
        <v>741</v>
      </c>
      <c r="L100" s="31">
        <v>0.95860000000000001</v>
      </c>
      <c r="M100" s="16">
        <v>0.88019999999999998</v>
      </c>
      <c r="N100" s="32">
        <v>1125379</v>
      </c>
      <c r="O100" s="32">
        <v>739571.74</v>
      </c>
      <c r="P100" s="29">
        <v>0.65720000000000001</v>
      </c>
      <c r="Q100" s="29">
        <v>0.66259999999999997</v>
      </c>
      <c r="R100" s="30">
        <v>670</v>
      </c>
      <c r="S100" s="30">
        <v>476</v>
      </c>
      <c r="T100" s="31">
        <v>0.71040000000000003</v>
      </c>
      <c r="U100" s="31">
        <v>0.7</v>
      </c>
      <c r="V100" s="28">
        <v>512</v>
      </c>
      <c r="W100" s="28">
        <v>467</v>
      </c>
      <c r="X100" s="29">
        <v>0.91210000000000002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1252922.23</v>
      </c>
      <c r="D101" s="27">
        <v>1688386.23</v>
      </c>
      <c r="E101" s="16">
        <v>0.74208271054188801</v>
      </c>
      <c r="F101" s="28">
        <v>302</v>
      </c>
      <c r="G101" s="28">
        <v>283</v>
      </c>
      <c r="H101" s="29">
        <v>0.93710000000000004</v>
      </c>
      <c r="I101" s="6">
        <v>1</v>
      </c>
      <c r="J101" s="30">
        <v>451</v>
      </c>
      <c r="K101" s="30">
        <v>433</v>
      </c>
      <c r="L101" s="31">
        <v>0.96009999999999995</v>
      </c>
      <c r="M101" s="16">
        <v>0.9</v>
      </c>
      <c r="N101" s="32">
        <v>1344916.32</v>
      </c>
      <c r="O101" s="32">
        <v>978235.22</v>
      </c>
      <c r="P101" s="29">
        <v>0.72740000000000005</v>
      </c>
      <c r="Q101" s="29">
        <v>0.7</v>
      </c>
      <c r="R101" s="30">
        <v>400</v>
      </c>
      <c r="S101" s="30">
        <v>266</v>
      </c>
      <c r="T101" s="31">
        <v>0.66500000000000004</v>
      </c>
      <c r="U101" s="31">
        <v>0.7</v>
      </c>
      <c r="V101" s="28">
        <v>288</v>
      </c>
      <c r="W101" s="28">
        <v>179</v>
      </c>
      <c r="X101" s="29">
        <v>0.62150000000000005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9142788</v>
      </c>
      <c r="D102" s="27">
        <v>11115474.359999999</v>
      </c>
      <c r="E102" s="16">
        <v>0.82252791953721005</v>
      </c>
      <c r="F102" s="28">
        <v>5446</v>
      </c>
      <c r="G102" s="28">
        <v>5079</v>
      </c>
      <c r="H102" s="29">
        <v>0.93259999999999998</v>
      </c>
      <c r="I102" s="6">
        <v>0.94810000000000005</v>
      </c>
      <c r="J102" s="30">
        <v>6297</v>
      </c>
      <c r="K102" s="30">
        <v>5747</v>
      </c>
      <c r="L102" s="31">
        <v>0.91269999999999996</v>
      </c>
      <c r="M102" s="16">
        <v>0.84560000000000002</v>
      </c>
      <c r="N102" s="32">
        <v>10405526.65</v>
      </c>
      <c r="O102" s="32">
        <v>6863833.4000000004</v>
      </c>
      <c r="P102" s="29">
        <v>0.65959999999999996</v>
      </c>
      <c r="Q102" s="29">
        <v>0.6472</v>
      </c>
      <c r="R102" s="30">
        <v>5013</v>
      </c>
      <c r="S102" s="30">
        <v>2994</v>
      </c>
      <c r="T102" s="31">
        <v>0.59719999999999995</v>
      </c>
      <c r="U102" s="31">
        <v>0.62970000000000004</v>
      </c>
      <c r="V102" s="28">
        <v>3280</v>
      </c>
      <c r="W102" s="28">
        <v>2818</v>
      </c>
      <c r="X102" s="29">
        <v>0.85909999999999997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2946733.45</v>
      </c>
      <c r="D103" s="27">
        <v>3541255.6</v>
      </c>
      <c r="E103" s="16">
        <v>0.83211543668296695</v>
      </c>
      <c r="F103" s="28">
        <v>1483</v>
      </c>
      <c r="G103" s="28">
        <v>1399</v>
      </c>
      <c r="H103" s="29">
        <v>0.94340000000000002</v>
      </c>
      <c r="I103" s="6">
        <v>0.95879999999999999</v>
      </c>
      <c r="J103" s="30">
        <v>2519</v>
      </c>
      <c r="K103" s="30">
        <v>2322</v>
      </c>
      <c r="L103" s="31">
        <v>0.92179999999999995</v>
      </c>
      <c r="M103" s="16">
        <v>0.9</v>
      </c>
      <c r="N103" s="32">
        <v>3605172.14</v>
      </c>
      <c r="O103" s="32">
        <v>2161248.13</v>
      </c>
      <c r="P103" s="29">
        <v>0.59950000000000003</v>
      </c>
      <c r="Q103" s="29">
        <v>0.60850000000000004</v>
      </c>
      <c r="R103" s="30">
        <v>2245</v>
      </c>
      <c r="S103" s="30">
        <v>1187</v>
      </c>
      <c r="T103" s="31">
        <v>0.52869999999999995</v>
      </c>
      <c r="U103" s="31">
        <v>0.57620000000000005</v>
      </c>
      <c r="V103" s="28">
        <v>1380</v>
      </c>
      <c r="W103" s="28">
        <v>1158</v>
      </c>
      <c r="X103" s="29">
        <v>0.83909999999999996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6870421.4100000001</v>
      </c>
      <c r="D104" s="27">
        <v>8602529.1400000006</v>
      </c>
      <c r="E104" s="16">
        <v>0.79865133825050905</v>
      </c>
      <c r="F104" s="28">
        <v>3667</v>
      </c>
      <c r="G104" s="28">
        <v>3550</v>
      </c>
      <c r="H104" s="29">
        <v>0.96809999999999996</v>
      </c>
      <c r="I104" s="6">
        <v>0.99150000000000005</v>
      </c>
      <c r="J104" s="30">
        <v>4607</v>
      </c>
      <c r="K104" s="30">
        <v>4381</v>
      </c>
      <c r="L104" s="31">
        <v>0.95089999999999997</v>
      </c>
      <c r="M104" s="16">
        <v>0.9</v>
      </c>
      <c r="N104" s="32">
        <v>8541001.7400000002</v>
      </c>
      <c r="O104" s="32">
        <v>5418360.3200000003</v>
      </c>
      <c r="P104" s="29">
        <v>0.63439999999999996</v>
      </c>
      <c r="Q104" s="29">
        <v>0.65100000000000002</v>
      </c>
      <c r="R104" s="30">
        <v>3794</v>
      </c>
      <c r="S104" s="30">
        <v>2231</v>
      </c>
      <c r="T104" s="31">
        <v>0.58799999999999997</v>
      </c>
      <c r="U104" s="31">
        <v>0.66279999999999994</v>
      </c>
      <c r="V104" s="28">
        <v>2826</v>
      </c>
      <c r="W104" s="28">
        <v>2391</v>
      </c>
      <c r="X104" s="29">
        <v>0.84609999999999996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1513534.93</v>
      </c>
      <c r="D105" s="27">
        <v>1997760.71</v>
      </c>
      <c r="E105" s="16">
        <v>0.75761572565915603</v>
      </c>
      <c r="F105" s="28">
        <v>619</v>
      </c>
      <c r="G105" s="28">
        <v>594</v>
      </c>
      <c r="H105" s="29">
        <v>0.95960000000000001</v>
      </c>
      <c r="I105" s="6">
        <v>0.99709999999999999</v>
      </c>
      <c r="J105" s="30">
        <v>905</v>
      </c>
      <c r="K105" s="30">
        <v>853</v>
      </c>
      <c r="L105" s="31">
        <v>0.9425</v>
      </c>
      <c r="M105" s="16">
        <v>0.9</v>
      </c>
      <c r="N105" s="32">
        <v>1813398.68</v>
      </c>
      <c r="O105" s="32">
        <v>1192897.94</v>
      </c>
      <c r="P105" s="29">
        <v>0.65780000000000005</v>
      </c>
      <c r="Q105" s="29">
        <v>0.65359999999999996</v>
      </c>
      <c r="R105" s="30">
        <v>818</v>
      </c>
      <c r="S105" s="30">
        <v>497</v>
      </c>
      <c r="T105" s="31">
        <v>0.60760000000000003</v>
      </c>
      <c r="U105" s="31">
        <v>0.67020000000000002</v>
      </c>
      <c r="V105" s="28">
        <v>540</v>
      </c>
      <c r="W105" s="28">
        <v>451</v>
      </c>
      <c r="X105" s="29">
        <v>0.83520000000000005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553947.57999999996</v>
      </c>
      <c r="D106" s="27">
        <v>663423.93999999994</v>
      </c>
      <c r="E106" s="16">
        <v>0.83498280149492299</v>
      </c>
      <c r="F106" s="28">
        <v>171</v>
      </c>
      <c r="G106" s="28">
        <v>166</v>
      </c>
      <c r="H106" s="29">
        <v>0.9708</v>
      </c>
      <c r="I106" s="6">
        <v>1</v>
      </c>
      <c r="J106" s="30">
        <v>309</v>
      </c>
      <c r="K106" s="30">
        <v>254</v>
      </c>
      <c r="L106" s="31">
        <v>0.82199999999999995</v>
      </c>
      <c r="M106" s="16">
        <v>0.83579999999999999</v>
      </c>
      <c r="N106" s="32">
        <v>636969.16</v>
      </c>
      <c r="O106" s="32">
        <v>450308.98</v>
      </c>
      <c r="P106" s="29">
        <v>0.70699999999999996</v>
      </c>
      <c r="Q106" s="29">
        <v>0.7</v>
      </c>
      <c r="R106" s="30">
        <v>188</v>
      </c>
      <c r="S106" s="30">
        <v>110</v>
      </c>
      <c r="T106" s="31">
        <v>0.58509999999999995</v>
      </c>
      <c r="U106" s="31">
        <v>0.7</v>
      </c>
      <c r="V106" s="28">
        <v>176</v>
      </c>
      <c r="W106" s="28">
        <v>131</v>
      </c>
      <c r="X106" s="29">
        <v>0.74429999999999996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525538558.62000012</v>
      </c>
      <c r="D108" s="53">
        <f>SUBTOTAL(9,D3:D106)</f>
        <v>638178100.71000016</v>
      </c>
      <c r="E108" s="54">
        <f>C108/D108</f>
        <v>0.82349826488141198</v>
      </c>
      <c r="F108" s="55">
        <f>SUBTOTAL(9,F3:F106)</f>
        <v>248276</v>
      </c>
      <c r="G108" s="55">
        <f>SUBTOTAL(9,G3:G106)</f>
        <v>235124</v>
      </c>
      <c r="H108" s="56">
        <f>G108/F108</f>
        <v>0.94702669609627999</v>
      </c>
      <c r="I108" s="57">
        <v>0.96499999999999997</v>
      </c>
      <c r="J108" s="58">
        <f>SUBTOTAL(9,J3:J106)</f>
        <v>306639</v>
      </c>
      <c r="K108" s="58">
        <f>SUBTOTAL(9,K3:K106)</f>
        <v>277008</v>
      </c>
      <c r="L108" s="59">
        <f>K108/J108</f>
        <v>0.90336845606723215</v>
      </c>
      <c r="M108" s="54">
        <v>0.88529999999999998</v>
      </c>
      <c r="N108" s="60">
        <f>SUBTOTAL(9,N3:N106)</f>
        <v>606453113.00999987</v>
      </c>
      <c r="O108" s="60">
        <f>SUBTOTAL(9,O3:O106)</f>
        <v>410620874.06</v>
      </c>
      <c r="P108" s="56">
        <f>O108/N108</f>
        <v>0.67708593665546779</v>
      </c>
      <c r="Q108" s="56">
        <v>0.67820000000000003</v>
      </c>
      <c r="R108" s="58">
        <f>SUBTOTAL(9,R3:R106)</f>
        <v>236646</v>
      </c>
      <c r="S108" s="58">
        <f>SUBTOTAL(9,S3:S106)</f>
        <v>153232</v>
      </c>
      <c r="T108" s="59">
        <f>S108/R108</f>
        <v>0.64751569855395819</v>
      </c>
      <c r="U108" s="59">
        <v>0.68169999999999997</v>
      </c>
      <c r="V108" s="55">
        <f>SUBTOTAL(109,V3:V106)</f>
        <v>182856</v>
      </c>
      <c r="W108" s="55">
        <f>SUBTOTAL(109,W3:W106)</f>
        <v>149727</v>
      </c>
      <c r="X108" s="56">
        <f>W108/V108</f>
        <v>0.8188246489040556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3915365.41</v>
      </c>
      <c r="D110" s="27">
        <v>4897138.4800000004</v>
      </c>
      <c r="E110" s="16">
        <f>C110/D110</f>
        <v>0.79952107255909166</v>
      </c>
      <c r="F110" s="74">
        <f>F35+F36</f>
        <v>2887</v>
      </c>
      <c r="G110" s="74">
        <f>G35+G36</f>
        <v>2286</v>
      </c>
      <c r="H110" s="29">
        <f>G110/F110</f>
        <v>0.79182542431589886</v>
      </c>
      <c r="I110" s="6">
        <v>0.83520000000000005</v>
      </c>
      <c r="J110" s="75">
        <f>J35+J36</f>
        <v>4173</v>
      </c>
      <c r="K110" s="75">
        <f>K35+K36</f>
        <v>2821</v>
      </c>
      <c r="L110" s="31">
        <f>K110/J110</f>
        <v>0.67601246105919</v>
      </c>
      <c r="M110" s="16">
        <v>0.70109999999999995</v>
      </c>
      <c r="N110" s="32">
        <f>N35+N36</f>
        <v>4424903.5299999993</v>
      </c>
      <c r="O110" s="32">
        <f>O35+O36</f>
        <v>2731584.99</v>
      </c>
      <c r="P110" s="29">
        <f>O110/N110</f>
        <v>0.61732080066387363</v>
      </c>
      <c r="Q110" s="29">
        <v>0.64319999999999999</v>
      </c>
      <c r="R110" s="75">
        <f>R35+R36</f>
        <v>2567</v>
      </c>
      <c r="S110" s="75">
        <f>S35+S36</f>
        <v>1509</v>
      </c>
      <c r="T110" s="31">
        <f>S110/R110</f>
        <v>0.58784573432021814</v>
      </c>
      <c r="U110" s="31">
        <v>0.69369999999999998</v>
      </c>
      <c r="V110" s="74">
        <f>V35+V36</f>
        <v>1636</v>
      </c>
      <c r="W110" s="74">
        <f>W35+W36</f>
        <v>1343</v>
      </c>
      <c r="X110" s="29">
        <f>W110/V110</f>
        <v>0.82090464547677267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27096174.09</v>
      </c>
      <c r="D111" s="27">
        <v>33374234.739999998</v>
      </c>
      <c r="E111" s="16">
        <f>C111/D111</f>
        <v>0.81188900063450564</v>
      </c>
      <c r="F111" s="74">
        <f>F44+F45</f>
        <v>14858</v>
      </c>
      <c r="G111" s="74">
        <f>G44+G45</f>
        <v>13791</v>
      </c>
      <c r="H111" s="29">
        <f>G111/F111</f>
        <v>0.92818683537488222</v>
      </c>
      <c r="I111" s="6">
        <v>0.98829999999999996</v>
      </c>
      <c r="J111" s="75">
        <f>J44+J45</f>
        <v>16334</v>
      </c>
      <c r="K111" s="75">
        <f>K44+K45</f>
        <v>14414</v>
      </c>
      <c r="L111" s="31">
        <f>K111/J111</f>
        <v>0.88245377739684094</v>
      </c>
      <c r="M111" s="16">
        <v>0.82720000000000005</v>
      </c>
      <c r="N111" s="32">
        <f>N44+N45</f>
        <v>30230690.330000002</v>
      </c>
      <c r="O111" s="32">
        <f>O44+O45</f>
        <v>21732005.079999998</v>
      </c>
      <c r="P111" s="29">
        <f>O111/N111</f>
        <v>0.71887227326839531</v>
      </c>
      <c r="Q111" s="29">
        <v>0.7</v>
      </c>
      <c r="R111" s="75">
        <f>R44+R45</f>
        <v>12353</v>
      </c>
      <c r="S111" s="75">
        <f>S44+S45</f>
        <v>8528</v>
      </c>
      <c r="T111" s="31">
        <f>S111/R111</f>
        <v>0.69035861733991744</v>
      </c>
      <c r="U111" s="31">
        <v>0.7</v>
      </c>
      <c r="V111" s="74">
        <f>V44+V45</f>
        <v>9981</v>
      </c>
      <c r="W111" s="74">
        <f>W44+W45</f>
        <v>8389</v>
      </c>
      <c r="X111" s="29">
        <f>W111/V111</f>
        <v>0.84049694419396859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104">
        <v>525538559</v>
      </c>
      <c r="D113" s="53">
        <v>638178101</v>
      </c>
      <c r="E113" s="16">
        <f>C113/D113</f>
        <v>0.82349826510264412</v>
      </c>
      <c r="F113" s="83">
        <v>247561</v>
      </c>
      <c r="G113" s="83">
        <v>234087</v>
      </c>
      <c r="H113" s="29">
        <f>G113/F113</f>
        <v>0.94557301028837337</v>
      </c>
      <c r="I113" s="6">
        <v>0.96499999999999997</v>
      </c>
      <c r="J113" s="103">
        <v>306639</v>
      </c>
      <c r="K113" s="58">
        <v>277008</v>
      </c>
      <c r="L113" s="102">
        <f>K113/J113</f>
        <v>0.90336845606723215</v>
      </c>
      <c r="M113" s="16">
        <v>0.88529999999999998</v>
      </c>
      <c r="N113" s="5">
        <v>606453113</v>
      </c>
      <c r="O113" s="5">
        <v>410620874</v>
      </c>
      <c r="P113" s="29">
        <f>O113/N113</f>
        <v>0.67708593656769633</v>
      </c>
      <c r="Q113" s="6">
        <v>0.67820000000000003</v>
      </c>
      <c r="R113" s="84">
        <v>236646</v>
      </c>
      <c r="S113" s="84">
        <v>153232</v>
      </c>
      <c r="T113" s="102">
        <f>S113/R113</f>
        <v>0.64751569855395819</v>
      </c>
      <c r="U113" s="16">
        <v>0.68169999999999997</v>
      </c>
      <c r="V113" s="83">
        <v>182856</v>
      </c>
      <c r="W113" s="83">
        <v>149727</v>
      </c>
      <c r="X113" s="29">
        <f>W113/V113</f>
        <v>0.8188246489040556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5"/>
      <c r="B114" s="85"/>
      <c r="C114" s="86"/>
      <c r="D114" s="87"/>
      <c r="E114" s="88"/>
      <c r="F114" s="105" t="s">
        <v>159</v>
      </c>
      <c r="G114" s="106"/>
      <c r="H114" s="106"/>
      <c r="I114" s="107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0"/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1"/>
    </row>
    <row r="123" spans="1:38" x14ac:dyDescent="0.25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Wells, Stephanie T</cp:lastModifiedBy>
  <dcterms:created xsi:type="dcterms:W3CDTF">2025-05-02T16:01:41Z</dcterms:created>
  <dcterms:modified xsi:type="dcterms:W3CDTF">2025-05-08T14:34:05Z</dcterms:modified>
</cp:coreProperties>
</file>