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F844D16A-C755-4533-AED2-E25AB5AE722B}" xr6:coauthVersionLast="47" xr6:coauthVersionMax="47" xr10:uidLastSave="{00000000-0000-0000-0000-000000000000}"/>
  <bookViews>
    <workbookView xWindow="-28920" yWindow="-1290" windowWidth="29040" windowHeight="15720" xr2:uid="{733EA929-DB1A-4C12-87D1-DCADCDD673C2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C111" i="1"/>
  <c r="E111" i="1" s="1"/>
  <c r="W110" i="1"/>
  <c r="V110" i="1"/>
  <c r="X110" i="1" s="1"/>
  <c r="T110" i="1"/>
  <c r="S110" i="1"/>
  <c r="R110" i="1"/>
  <c r="O110" i="1"/>
  <c r="P110" i="1" s="1"/>
  <c r="N110" i="1"/>
  <c r="K110" i="1"/>
  <c r="L110" i="1" s="1"/>
  <c r="J110" i="1"/>
  <c r="G110" i="1"/>
  <c r="F110" i="1"/>
  <c r="H110" i="1" s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<sst xmlns="http://schemas.openxmlformats.org/spreadsheetml/2006/main" count="366" uniqueCount="160">
  <si>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SFY2026   Sep 2025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</si>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</sst>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right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F346DE36-4D67-422D-A7F9-E7E9C7A3AA8A}"/>
    <cellStyle name="Normal_INCENTIVE GOALS Rpt 0710" xfId="2" xr:uid="{FBC7EFEA-1944-4EC6-8F50-7A0A28F101A3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C920-720E-415A-9428-A758400C68F4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O117" sqref="O117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7" bestFit="1" customWidth="1"/>
    <col min="4" max="4" width="15.33203125" style="97" bestFit="1" customWidth="1"/>
    <col min="5" max="5" width="12.6640625" style="98" bestFit="1" customWidth="1"/>
    <col min="6" max="6" width="13.33203125" style="99" bestFit="1" customWidth="1"/>
    <col min="7" max="7" width="10.5546875" style="99" bestFit="1" customWidth="1"/>
    <col min="8" max="8" width="11.5546875" style="98" bestFit="1" customWidth="1"/>
    <col min="9" max="9" width="9" style="98" bestFit="1" customWidth="1"/>
    <col min="10" max="10" width="14.33203125" style="99" bestFit="1" customWidth="1"/>
    <col min="11" max="11" width="8.6640625" style="99" bestFit="1" customWidth="1"/>
    <col min="12" max="12" width="10.33203125" style="98" bestFit="1" customWidth="1"/>
    <col min="13" max="13" width="8.6640625" style="98" bestFit="1" customWidth="1"/>
    <col min="14" max="15" width="12.5546875" style="100" bestFit="1" customWidth="1"/>
    <col min="16" max="16" width="11.6640625" style="98" bestFit="1" customWidth="1"/>
    <col min="17" max="17" width="8.6640625" style="98" bestFit="1" customWidth="1"/>
    <col min="18" max="18" width="15.6640625" style="99" bestFit="1" customWidth="1"/>
    <col min="19" max="19" width="15.44140625" style="99" bestFit="1" customWidth="1"/>
    <col min="20" max="20" width="9.33203125" style="98" bestFit="1" customWidth="1"/>
    <col min="21" max="21" width="9.6640625" style="98" customWidth="1"/>
    <col min="22" max="22" width="10.33203125" style="99" customWidth="1"/>
    <col min="23" max="23" width="13.6640625" style="99" customWidth="1"/>
    <col min="24" max="24" width="8.6640625" style="98" customWidth="1"/>
    <col min="25" max="25" width="17.44140625" style="98" hidden="1" customWidth="1"/>
    <col min="26" max="27" width="9.33203125" style="99" hidden="1" customWidth="1"/>
    <col min="28" max="28" width="10.6640625" style="98" hidden="1" customWidth="1"/>
    <col min="29" max="29" width="8.6640625" style="99" hidden="1" customWidth="1"/>
    <col min="30" max="30" width="9.33203125" style="99" hidden="1" customWidth="1"/>
    <col min="31" max="31" width="9.33203125" style="98" hidden="1" customWidth="1"/>
    <col min="32" max="32" width="13.44140625" style="102" hidden="1" customWidth="1"/>
    <col min="33" max="33" width="12.33203125" style="102" hidden="1" customWidth="1"/>
    <col min="34" max="34" width="10.5546875" style="98" hidden="1" customWidth="1"/>
    <col min="35" max="35" width="9.33203125" style="99" hidden="1" customWidth="1"/>
    <col min="36" max="36" width="11" style="99" hidden="1" customWidth="1"/>
    <col min="37" max="37" width="8.6640625" style="98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6" t="s">
        <v>2</v>
      </c>
      <c r="D1" s="106"/>
      <c r="E1" s="106"/>
      <c r="F1" s="107" t="s">
        <v>3</v>
      </c>
      <c r="G1" s="107"/>
      <c r="H1" s="107"/>
      <c r="I1" s="107"/>
      <c r="J1" s="108" t="s">
        <v>4</v>
      </c>
      <c r="K1" s="108"/>
      <c r="L1" s="108"/>
      <c r="M1" s="108"/>
      <c r="N1" s="109" t="s">
        <v>5</v>
      </c>
      <c r="O1" s="107"/>
      <c r="P1" s="110"/>
      <c r="Q1" s="107"/>
      <c r="R1" s="108" t="s">
        <v>6</v>
      </c>
      <c r="S1" s="108"/>
      <c r="T1" s="108"/>
      <c r="U1" s="108"/>
      <c r="V1" s="107" t="s">
        <v>7</v>
      </c>
      <c r="W1" s="107"/>
      <c r="X1" s="107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2636553.4500000002</v>
      </c>
      <c r="D3" s="27">
        <v>10507571.300000001</v>
      </c>
      <c r="E3" s="16">
        <v>0.250919396568834</v>
      </c>
      <c r="F3" s="28">
        <v>3967</v>
      </c>
      <c r="G3" s="28">
        <v>3459</v>
      </c>
      <c r="H3" s="29">
        <v>0.87190000000000001</v>
      </c>
      <c r="I3" s="6">
        <v>0.92059999999999997</v>
      </c>
      <c r="J3" s="30">
        <v>5176</v>
      </c>
      <c r="K3" s="30">
        <v>4562</v>
      </c>
      <c r="L3" s="31">
        <v>0.88139999999999996</v>
      </c>
      <c r="M3" s="16">
        <v>0.88839999999999997</v>
      </c>
      <c r="N3" s="32">
        <v>3122474.18</v>
      </c>
      <c r="O3" s="32">
        <v>2017199.08</v>
      </c>
      <c r="P3" s="29">
        <v>0.64600000000000002</v>
      </c>
      <c r="Q3" s="29">
        <v>0.65369999999999995</v>
      </c>
      <c r="R3" s="30">
        <v>3794</v>
      </c>
      <c r="S3" s="30">
        <v>1774</v>
      </c>
      <c r="T3" s="31">
        <v>0.46760000000000002</v>
      </c>
      <c r="U3" s="31">
        <v>0.64470000000000005</v>
      </c>
      <c r="V3" s="28">
        <v>3069</v>
      </c>
      <c r="W3" s="28">
        <v>2540</v>
      </c>
      <c r="X3" s="29">
        <v>0.8276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380637.45</v>
      </c>
      <c r="D4" s="27">
        <v>1551276.86</v>
      </c>
      <c r="E4" s="16">
        <v>0.24537041698668799</v>
      </c>
      <c r="F4" s="28">
        <v>748</v>
      </c>
      <c r="G4" s="28">
        <v>686</v>
      </c>
      <c r="H4" s="29">
        <v>0.91710000000000003</v>
      </c>
      <c r="I4" s="6">
        <v>0.97650000000000003</v>
      </c>
      <c r="J4" s="30">
        <v>1010</v>
      </c>
      <c r="K4" s="30">
        <v>897</v>
      </c>
      <c r="L4" s="31">
        <v>0.8881</v>
      </c>
      <c r="M4" s="16">
        <v>0.9</v>
      </c>
      <c r="N4" s="32">
        <v>451555.02</v>
      </c>
      <c r="O4" s="32">
        <v>286088.24</v>
      </c>
      <c r="P4" s="29">
        <v>0.63360000000000005</v>
      </c>
      <c r="Q4" s="29">
        <v>0.6169</v>
      </c>
      <c r="R4" s="30">
        <v>670</v>
      </c>
      <c r="S4" s="30">
        <v>289</v>
      </c>
      <c r="T4" s="31">
        <v>0.43130000000000002</v>
      </c>
      <c r="U4" s="31">
        <v>0.62749999999999995</v>
      </c>
      <c r="V4" s="28">
        <v>560</v>
      </c>
      <c r="W4" s="28">
        <v>485</v>
      </c>
      <c r="X4" s="29">
        <v>0.86609999999999998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128838.01</v>
      </c>
      <c r="D5" s="27">
        <v>481497.15</v>
      </c>
      <c r="E5" s="16">
        <v>0.267577928550564</v>
      </c>
      <c r="F5" s="28">
        <v>198</v>
      </c>
      <c r="G5" s="28">
        <v>188</v>
      </c>
      <c r="H5" s="29">
        <v>0.94950000000000001</v>
      </c>
      <c r="I5" s="6">
        <v>0.99519999999999997</v>
      </c>
      <c r="J5" s="30">
        <v>308</v>
      </c>
      <c r="K5" s="30">
        <v>282</v>
      </c>
      <c r="L5" s="31">
        <v>0.91559999999999997</v>
      </c>
      <c r="M5" s="16">
        <v>0.9</v>
      </c>
      <c r="N5" s="32">
        <v>156434.25</v>
      </c>
      <c r="O5" s="32">
        <v>99882.85</v>
      </c>
      <c r="P5" s="29">
        <v>0.63849999999999996</v>
      </c>
      <c r="Q5" s="29">
        <v>0.6704</v>
      </c>
      <c r="R5" s="30">
        <v>238</v>
      </c>
      <c r="S5" s="30">
        <v>97</v>
      </c>
      <c r="T5" s="31">
        <v>0.40760000000000002</v>
      </c>
      <c r="U5" s="31">
        <v>0.64629999999999999</v>
      </c>
      <c r="V5" s="28">
        <v>160</v>
      </c>
      <c r="W5" s="28">
        <v>137</v>
      </c>
      <c r="X5" s="29">
        <v>0.85629999999999995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719173.48</v>
      </c>
      <c r="D6" s="27">
        <v>2939271</v>
      </c>
      <c r="E6" s="16">
        <v>0.244677499965127</v>
      </c>
      <c r="F6" s="28">
        <v>1535</v>
      </c>
      <c r="G6" s="28">
        <v>1400</v>
      </c>
      <c r="H6" s="29">
        <v>0.91210000000000002</v>
      </c>
      <c r="I6" s="6">
        <v>0.97160000000000002</v>
      </c>
      <c r="J6" s="30">
        <v>1873</v>
      </c>
      <c r="K6" s="30">
        <v>1740</v>
      </c>
      <c r="L6" s="31">
        <v>0.92900000000000005</v>
      </c>
      <c r="M6" s="16">
        <v>0.9</v>
      </c>
      <c r="N6" s="32">
        <v>867158.98</v>
      </c>
      <c r="O6" s="32">
        <v>529659.61</v>
      </c>
      <c r="P6" s="29">
        <v>0.61080000000000001</v>
      </c>
      <c r="Q6" s="29">
        <v>0.62239999999999995</v>
      </c>
      <c r="R6" s="30">
        <v>1274</v>
      </c>
      <c r="S6" s="30">
        <v>585</v>
      </c>
      <c r="T6" s="31">
        <v>0.4592</v>
      </c>
      <c r="U6" s="31">
        <v>0.64539999999999997</v>
      </c>
      <c r="V6" s="28">
        <v>1207</v>
      </c>
      <c r="W6" s="28">
        <v>1096</v>
      </c>
      <c r="X6" s="29">
        <v>0.90800000000000003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336797</v>
      </c>
      <c r="D7" s="27">
        <v>1287145.1100000001</v>
      </c>
      <c r="E7" s="16">
        <v>0.26166202814537398</v>
      </c>
      <c r="F7" s="28">
        <v>438</v>
      </c>
      <c r="G7" s="28">
        <v>411</v>
      </c>
      <c r="H7" s="29">
        <v>0.93840000000000001</v>
      </c>
      <c r="I7" s="6">
        <v>0.9496</v>
      </c>
      <c r="J7" s="30">
        <v>750</v>
      </c>
      <c r="K7" s="30">
        <v>686</v>
      </c>
      <c r="L7" s="31">
        <v>0.91469999999999996</v>
      </c>
      <c r="M7" s="16">
        <v>0.9</v>
      </c>
      <c r="N7" s="32">
        <v>353249.87</v>
      </c>
      <c r="O7" s="32">
        <v>259591.05</v>
      </c>
      <c r="P7" s="29">
        <v>0.7349</v>
      </c>
      <c r="Q7" s="29">
        <v>0.7</v>
      </c>
      <c r="R7" s="30">
        <v>500</v>
      </c>
      <c r="S7" s="30">
        <v>262</v>
      </c>
      <c r="T7" s="31">
        <v>0.52400000000000002</v>
      </c>
      <c r="U7" s="31">
        <v>0.7</v>
      </c>
      <c r="V7" s="28">
        <v>492</v>
      </c>
      <c r="W7" s="28">
        <v>431</v>
      </c>
      <c r="X7" s="29">
        <v>0.876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138769.54</v>
      </c>
      <c r="D8" s="27">
        <v>526735.5</v>
      </c>
      <c r="E8" s="16">
        <v>0.26345203617375301</v>
      </c>
      <c r="F8" s="28">
        <v>163</v>
      </c>
      <c r="G8" s="28">
        <v>159</v>
      </c>
      <c r="H8" s="29">
        <v>0.97550000000000003</v>
      </c>
      <c r="I8" s="6">
        <v>1</v>
      </c>
      <c r="J8" s="30">
        <v>268</v>
      </c>
      <c r="K8" s="30">
        <v>222</v>
      </c>
      <c r="L8" s="31">
        <v>0.82840000000000003</v>
      </c>
      <c r="M8" s="16">
        <v>0.85289999999999999</v>
      </c>
      <c r="N8" s="32">
        <v>152720.41</v>
      </c>
      <c r="O8" s="32">
        <v>111732.78</v>
      </c>
      <c r="P8" s="29">
        <v>0.73160000000000003</v>
      </c>
      <c r="Q8" s="29">
        <v>0.7</v>
      </c>
      <c r="R8" s="30">
        <v>161</v>
      </c>
      <c r="S8" s="30">
        <v>69</v>
      </c>
      <c r="T8" s="31">
        <v>0.42859999999999998</v>
      </c>
      <c r="U8" s="31">
        <v>0.66249999999999998</v>
      </c>
      <c r="V8" s="28">
        <v>160</v>
      </c>
      <c r="W8" s="28">
        <v>74</v>
      </c>
      <c r="X8" s="29">
        <v>0.46250000000000002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932356.12</v>
      </c>
      <c r="D9" s="27">
        <v>3735074.38</v>
      </c>
      <c r="E9" s="16">
        <v>0.24962183484014</v>
      </c>
      <c r="F9" s="28">
        <v>1505</v>
      </c>
      <c r="G9" s="28">
        <v>1384</v>
      </c>
      <c r="H9" s="29">
        <v>0.91959999999999997</v>
      </c>
      <c r="I9" s="6">
        <v>0.96089999999999998</v>
      </c>
      <c r="J9" s="30">
        <v>1986</v>
      </c>
      <c r="K9" s="30">
        <v>1886</v>
      </c>
      <c r="L9" s="31">
        <v>0.9496</v>
      </c>
      <c r="M9" s="16">
        <v>0.9</v>
      </c>
      <c r="N9" s="32">
        <v>977990.47</v>
      </c>
      <c r="O9" s="32">
        <v>694567.77</v>
      </c>
      <c r="P9" s="29">
        <v>0.71020000000000005</v>
      </c>
      <c r="Q9" s="29">
        <v>0.67010000000000003</v>
      </c>
      <c r="R9" s="30">
        <v>1562</v>
      </c>
      <c r="S9" s="30">
        <v>776</v>
      </c>
      <c r="T9" s="31">
        <v>0.49680000000000002</v>
      </c>
      <c r="U9" s="31">
        <v>0.64139999999999997</v>
      </c>
      <c r="V9" s="28">
        <v>1177</v>
      </c>
      <c r="W9" s="28">
        <v>1023</v>
      </c>
      <c r="X9" s="29">
        <v>0.86919999999999997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453651.16</v>
      </c>
      <c r="D10" s="27">
        <v>1917274.05</v>
      </c>
      <c r="E10" s="16">
        <v>0.23661258024120199</v>
      </c>
      <c r="F10" s="28">
        <v>856</v>
      </c>
      <c r="G10" s="28">
        <v>791</v>
      </c>
      <c r="H10" s="29">
        <v>0.92410000000000003</v>
      </c>
      <c r="I10" s="6">
        <v>0.91900000000000004</v>
      </c>
      <c r="J10" s="30">
        <v>1072</v>
      </c>
      <c r="K10" s="30">
        <v>1037</v>
      </c>
      <c r="L10" s="31">
        <v>0.96740000000000004</v>
      </c>
      <c r="M10" s="16">
        <v>0.9</v>
      </c>
      <c r="N10" s="32">
        <v>522824.84</v>
      </c>
      <c r="O10" s="32">
        <v>342199.53</v>
      </c>
      <c r="P10" s="29">
        <v>0.65449999999999997</v>
      </c>
      <c r="Q10" s="29">
        <v>0.66679999999999995</v>
      </c>
      <c r="R10" s="30">
        <v>764</v>
      </c>
      <c r="S10" s="30">
        <v>365</v>
      </c>
      <c r="T10" s="31">
        <v>0.47770000000000001</v>
      </c>
      <c r="U10" s="31">
        <v>0.7</v>
      </c>
      <c r="V10" s="28">
        <v>676</v>
      </c>
      <c r="W10" s="28">
        <v>584</v>
      </c>
      <c r="X10" s="29">
        <v>0.8639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951595.6</v>
      </c>
      <c r="D11" s="27">
        <v>3994519.35</v>
      </c>
      <c r="E11" s="16">
        <v>0.23822530738272699</v>
      </c>
      <c r="F11" s="28">
        <v>1438</v>
      </c>
      <c r="G11" s="28">
        <v>1302</v>
      </c>
      <c r="H11" s="29">
        <v>0.90539999999999998</v>
      </c>
      <c r="I11" s="6">
        <v>0.91900000000000004</v>
      </c>
      <c r="J11" s="30">
        <v>1883</v>
      </c>
      <c r="K11" s="30">
        <v>1667</v>
      </c>
      <c r="L11" s="31">
        <v>0.88529999999999998</v>
      </c>
      <c r="M11" s="16">
        <v>0.9</v>
      </c>
      <c r="N11" s="32">
        <v>1169289.06</v>
      </c>
      <c r="O11" s="32">
        <v>788615.03</v>
      </c>
      <c r="P11" s="29">
        <v>0.6744</v>
      </c>
      <c r="Q11" s="29">
        <v>0.68069999999999997</v>
      </c>
      <c r="R11" s="30">
        <v>1432</v>
      </c>
      <c r="S11" s="30">
        <v>627</v>
      </c>
      <c r="T11" s="31">
        <v>0.43780000000000002</v>
      </c>
      <c r="U11" s="31">
        <v>0.66810000000000003</v>
      </c>
      <c r="V11" s="28">
        <v>1172</v>
      </c>
      <c r="W11" s="28">
        <v>1046</v>
      </c>
      <c r="X11" s="29">
        <v>0.89249999999999996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1680798.93</v>
      </c>
      <c r="D12" s="27">
        <v>6316195.8200000003</v>
      </c>
      <c r="E12" s="16">
        <v>0.266109376260599</v>
      </c>
      <c r="F12" s="28">
        <v>2418</v>
      </c>
      <c r="G12" s="28">
        <v>2296</v>
      </c>
      <c r="H12" s="29">
        <v>0.94950000000000001</v>
      </c>
      <c r="I12" s="6">
        <v>0.99570000000000003</v>
      </c>
      <c r="J12" s="30">
        <v>3053</v>
      </c>
      <c r="K12" s="30">
        <v>2791</v>
      </c>
      <c r="L12" s="31">
        <v>0.91420000000000001</v>
      </c>
      <c r="M12" s="16">
        <v>0.9</v>
      </c>
      <c r="N12" s="32">
        <v>1861819.99</v>
      </c>
      <c r="O12" s="32">
        <v>1350152.15</v>
      </c>
      <c r="P12" s="29">
        <v>0.72519999999999996</v>
      </c>
      <c r="Q12" s="29">
        <v>0.7</v>
      </c>
      <c r="R12" s="30">
        <v>1829</v>
      </c>
      <c r="S12" s="30">
        <v>914</v>
      </c>
      <c r="T12" s="31">
        <v>0.49969999999999998</v>
      </c>
      <c r="U12" s="31">
        <v>0.7</v>
      </c>
      <c r="V12" s="28">
        <v>2301</v>
      </c>
      <c r="W12" s="28">
        <v>2005</v>
      </c>
      <c r="X12" s="29">
        <v>0.87139999999999995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2581069.21</v>
      </c>
      <c r="D13" s="27">
        <v>10378953.16</v>
      </c>
      <c r="E13" s="16">
        <v>0.248683000126383</v>
      </c>
      <c r="F13" s="28">
        <v>3629</v>
      </c>
      <c r="G13" s="28">
        <v>3418</v>
      </c>
      <c r="H13" s="29">
        <v>0.94189999999999996</v>
      </c>
      <c r="I13" s="6">
        <v>0.98399999999999999</v>
      </c>
      <c r="J13" s="30">
        <v>5121</v>
      </c>
      <c r="K13" s="30">
        <v>4889</v>
      </c>
      <c r="L13" s="31">
        <v>0.95469999999999999</v>
      </c>
      <c r="M13" s="16">
        <v>0.9</v>
      </c>
      <c r="N13" s="32">
        <v>2776093.47</v>
      </c>
      <c r="O13" s="32">
        <v>1951458.9</v>
      </c>
      <c r="P13" s="29">
        <v>0.70299999999999996</v>
      </c>
      <c r="Q13" s="29">
        <v>0.69359999999999999</v>
      </c>
      <c r="R13" s="30">
        <v>3649</v>
      </c>
      <c r="S13" s="30">
        <v>1884</v>
      </c>
      <c r="T13" s="31">
        <v>0.51629999999999998</v>
      </c>
      <c r="U13" s="31">
        <v>0.68589999999999995</v>
      </c>
      <c r="V13" s="28">
        <v>3015</v>
      </c>
      <c r="W13" s="28">
        <v>2374</v>
      </c>
      <c r="X13" s="29">
        <v>0.78739999999999999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1032274.02</v>
      </c>
      <c r="D14" s="27">
        <v>3862616.75</v>
      </c>
      <c r="E14" s="16">
        <v>0.26724733174731902</v>
      </c>
      <c r="F14" s="28">
        <v>1329</v>
      </c>
      <c r="G14" s="28">
        <v>1271</v>
      </c>
      <c r="H14" s="29">
        <v>0.95640000000000003</v>
      </c>
      <c r="I14" s="6">
        <v>1</v>
      </c>
      <c r="J14" s="30">
        <v>2236</v>
      </c>
      <c r="K14" s="30">
        <v>1988</v>
      </c>
      <c r="L14" s="31">
        <v>0.8891</v>
      </c>
      <c r="M14" s="16">
        <v>0.9</v>
      </c>
      <c r="N14" s="32">
        <v>1154321.8999999999</v>
      </c>
      <c r="O14" s="32">
        <v>764806.56</v>
      </c>
      <c r="P14" s="29">
        <v>0.66259999999999997</v>
      </c>
      <c r="Q14" s="29">
        <v>0.66010000000000002</v>
      </c>
      <c r="R14" s="30">
        <v>1766</v>
      </c>
      <c r="S14" s="30">
        <v>788</v>
      </c>
      <c r="T14" s="31">
        <v>0.44619999999999999</v>
      </c>
      <c r="U14" s="31">
        <v>0.64839999999999998</v>
      </c>
      <c r="V14" s="28">
        <v>1203</v>
      </c>
      <c r="W14" s="28">
        <v>929</v>
      </c>
      <c r="X14" s="29">
        <v>0.7722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3284050.53</v>
      </c>
      <c r="D15" s="27">
        <v>12165121.810000001</v>
      </c>
      <c r="E15" s="16">
        <v>0.269956238933871</v>
      </c>
      <c r="F15" s="28">
        <v>3543</v>
      </c>
      <c r="G15" s="28">
        <v>3473</v>
      </c>
      <c r="H15" s="29">
        <v>0.98019999999999996</v>
      </c>
      <c r="I15" s="6">
        <v>1</v>
      </c>
      <c r="J15" s="30">
        <v>4445</v>
      </c>
      <c r="K15" s="30">
        <v>3824</v>
      </c>
      <c r="L15" s="31">
        <v>0.86029999999999995</v>
      </c>
      <c r="M15" s="16">
        <v>0.9</v>
      </c>
      <c r="N15" s="32">
        <v>3530397.76</v>
      </c>
      <c r="O15" s="32">
        <v>2611459.2200000002</v>
      </c>
      <c r="P15" s="29">
        <v>0.73970000000000002</v>
      </c>
      <c r="Q15" s="29">
        <v>0.7</v>
      </c>
      <c r="R15" s="30">
        <v>2978</v>
      </c>
      <c r="S15" s="30">
        <v>1690</v>
      </c>
      <c r="T15" s="31">
        <v>0.5675</v>
      </c>
      <c r="U15" s="31">
        <v>0.7</v>
      </c>
      <c r="V15" s="28">
        <v>2552</v>
      </c>
      <c r="W15" s="28">
        <v>2109</v>
      </c>
      <c r="X15" s="29">
        <v>0.82640000000000002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1357910.52</v>
      </c>
      <c r="D16" s="27">
        <v>5123954.09</v>
      </c>
      <c r="E16" s="16">
        <v>0.26501223394060502</v>
      </c>
      <c r="F16" s="28">
        <v>1657</v>
      </c>
      <c r="G16" s="28">
        <v>1525</v>
      </c>
      <c r="H16" s="29">
        <v>0.92030000000000001</v>
      </c>
      <c r="I16" s="6">
        <v>0.96360000000000001</v>
      </c>
      <c r="J16" s="30">
        <v>2432</v>
      </c>
      <c r="K16" s="30">
        <v>2295</v>
      </c>
      <c r="L16" s="31">
        <v>0.94369999999999998</v>
      </c>
      <c r="M16" s="16">
        <v>0.9</v>
      </c>
      <c r="N16" s="32">
        <v>1465881.88</v>
      </c>
      <c r="O16" s="32">
        <v>1039244.04</v>
      </c>
      <c r="P16" s="29">
        <v>0.70899999999999996</v>
      </c>
      <c r="Q16" s="29">
        <v>0.7</v>
      </c>
      <c r="R16" s="30">
        <v>1885</v>
      </c>
      <c r="S16" s="30">
        <v>925</v>
      </c>
      <c r="T16" s="31">
        <v>0.49070000000000003</v>
      </c>
      <c r="U16" s="31">
        <v>0.68110000000000004</v>
      </c>
      <c r="V16" s="28">
        <v>1364</v>
      </c>
      <c r="W16" s="28">
        <v>1182</v>
      </c>
      <c r="X16" s="29">
        <v>0.86660000000000004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214961.96</v>
      </c>
      <c r="D17" s="27">
        <v>899168.35</v>
      </c>
      <c r="E17" s="16">
        <v>0.23906753390508001</v>
      </c>
      <c r="F17" s="28">
        <v>163</v>
      </c>
      <c r="G17" s="28">
        <v>160</v>
      </c>
      <c r="H17" s="29">
        <v>0.98160000000000003</v>
      </c>
      <c r="I17" s="6">
        <v>1</v>
      </c>
      <c r="J17" s="30">
        <v>236</v>
      </c>
      <c r="K17" s="30">
        <v>212</v>
      </c>
      <c r="L17" s="31">
        <v>0.89829999999999999</v>
      </c>
      <c r="M17" s="16">
        <v>0.9</v>
      </c>
      <c r="N17" s="32">
        <v>214814.99</v>
      </c>
      <c r="O17" s="32">
        <v>168601.36</v>
      </c>
      <c r="P17" s="29">
        <v>0.78490000000000004</v>
      </c>
      <c r="Q17" s="29">
        <v>0.7</v>
      </c>
      <c r="R17" s="30">
        <v>177</v>
      </c>
      <c r="S17" s="30">
        <v>110</v>
      </c>
      <c r="T17" s="31">
        <v>0.62150000000000005</v>
      </c>
      <c r="U17" s="31">
        <v>0.7</v>
      </c>
      <c r="V17" s="28">
        <v>135</v>
      </c>
      <c r="W17" s="28">
        <v>81</v>
      </c>
      <c r="X17" s="29">
        <v>0.6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721585.08</v>
      </c>
      <c r="D18" s="27">
        <v>3516338.9</v>
      </c>
      <c r="E18" s="16">
        <v>0.20520919641733101</v>
      </c>
      <c r="F18" s="28">
        <v>1141</v>
      </c>
      <c r="G18" s="28">
        <v>1012</v>
      </c>
      <c r="H18" s="29">
        <v>0.88690000000000002</v>
      </c>
      <c r="I18" s="6">
        <v>0.92649999999999999</v>
      </c>
      <c r="J18" s="30">
        <v>1747</v>
      </c>
      <c r="K18" s="30">
        <v>1340</v>
      </c>
      <c r="L18" s="31">
        <v>0.76700000000000002</v>
      </c>
      <c r="M18" s="16">
        <v>0.81230000000000002</v>
      </c>
      <c r="N18" s="32">
        <v>913679.29</v>
      </c>
      <c r="O18" s="32">
        <v>566917.79</v>
      </c>
      <c r="P18" s="29">
        <v>0.62050000000000005</v>
      </c>
      <c r="Q18" s="29">
        <v>0.65100000000000002</v>
      </c>
      <c r="R18" s="30">
        <v>1056</v>
      </c>
      <c r="S18" s="30">
        <v>376</v>
      </c>
      <c r="T18" s="31">
        <v>0.35610000000000003</v>
      </c>
      <c r="U18" s="31">
        <v>0.60599999999999998</v>
      </c>
      <c r="V18" s="28">
        <v>888</v>
      </c>
      <c r="W18" s="28">
        <v>683</v>
      </c>
      <c r="X18" s="29">
        <v>0.76910000000000001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320199.23</v>
      </c>
      <c r="D19" s="27">
        <v>1254283.3999999999</v>
      </c>
      <c r="E19" s="16">
        <v>0.255284595172032</v>
      </c>
      <c r="F19" s="28">
        <v>563</v>
      </c>
      <c r="G19" s="28">
        <v>528</v>
      </c>
      <c r="H19" s="29">
        <v>0.93779999999999997</v>
      </c>
      <c r="I19" s="6">
        <v>0.96989999999999998</v>
      </c>
      <c r="J19" s="30">
        <v>771</v>
      </c>
      <c r="K19" s="30">
        <v>707</v>
      </c>
      <c r="L19" s="31">
        <v>0.91700000000000004</v>
      </c>
      <c r="M19" s="16">
        <v>0.9</v>
      </c>
      <c r="N19" s="32">
        <v>334686.62</v>
      </c>
      <c r="O19" s="32">
        <v>220998.73</v>
      </c>
      <c r="P19" s="29">
        <v>0.6603</v>
      </c>
      <c r="Q19" s="29">
        <v>0.7</v>
      </c>
      <c r="R19" s="30">
        <v>510</v>
      </c>
      <c r="S19" s="30">
        <v>234</v>
      </c>
      <c r="T19" s="31">
        <v>0.45879999999999999</v>
      </c>
      <c r="U19" s="31">
        <v>0.69410000000000005</v>
      </c>
      <c r="V19" s="28">
        <v>431</v>
      </c>
      <c r="W19" s="28">
        <v>347</v>
      </c>
      <c r="X19" s="29">
        <v>0.80510000000000004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2519361.87</v>
      </c>
      <c r="D20" s="27">
        <v>10327925.98</v>
      </c>
      <c r="E20" s="16">
        <v>0.24393686349793101</v>
      </c>
      <c r="F20" s="28">
        <v>3182</v>
      </c>
      <c r="G20" s="28">
        <v>2990</v>
      </c>
      <c r="H20" s="29">
        <v>0.93969999999999998</v>
      </c>
      <c r="I20" s="6">
        <v>0.97740000000000005</v>
      </c>
      <c r="J20" s="30">
        <v>4427</v>
      </c>
      <c r="K20" s="30">
        <v>4106</v>
      </c>
      <c r="L20" s="31">
        <v>0.92749999999999999</v>
      </c>
      <c r="M20" s="16">
        <v>0.9</v>
      </c>
      <c r="N20" s="32">
        <v>2790826.82</v>
      </c>
      <c r="O20" s="32">
        <v>1931279.32</v>
      </c>
      <c r="P20" s="29">
        <v>0.69199999999999995</v>
      </c>
      <c r="Q20" s="29">
        <v>0.69779999999999998</v>
      </c>
      <c r="R20" s="30">
        <v>3557</v>
      </c>
      <c r="S20" s="30">
        <v>1758</v>
      </c>
      <c r="T20" s="31">
        <v>0.49419999999999997</v>
      </c>
      <c r="U20" s="31">
        <v>0.69769999999999999</v>
      </c>
      <c r="V20" s="28">
        <v>2558</v>
      </c>
      <c r="W20" s="28">
        <v>2149</v>
      </c>
      <c r="X20" s="29">
        <v>0.84009999999999996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659226.28</v>
      </c>
      <c r="D21" s="27">
        <v>2479601.2799999998</v>
      </c>
      <c r="E21" s="16">
        <v>0.265859791780717</v>
      </c>
      <c r="F21" s="28">
        <v>945</v>
      </c>
      <c r="G21" s="28">
        <v>885</v>
      </c>
      <c r="H21" s="29">
        <v>0.9365</v>
      </c>
      <c r="I21" s="6">
        <v>0.9778</v>
      </c>
      <c r="J21" s="30">
        <v>1244</v>
      </c>
      <c r="K21" s="30">
        <v>1083</v>
      </c>
      <c r="L21" s="31">
        <v>0.87060000000000004</v>
      </c>
      <c r="M21" s="16">
        <v>0.8931</v>
      </c>
      <c r="N21" s="32">
        <v>774466.42</v>
      </c>
      <c r="O21" s="32">
        <v>520834.26</v>
      </c>
      <c r="P21" s="29">
        <v>0.67249999999999999</v>
      </c>
      <c r="Q21" s="29">
        <v>0.7</v>
      </c>
      <c r="R21" s="30">
        <v>820</v>
      </c>
      <c r="S21" s="30">
        <v>394</v>
      </c>
      <c r="T21" s="31">
        <v>0.48049999999999998</v>
      </c>
      <c r="U21" s="31">
        <v>0.68869999999999998</v>
      </c>
      <c r="V21" s="28">
        <v>797</v>
      </c>
      <c r="W21" s="28">
        <v>607</v>
      </c>
      <c r="X21" s="29">
        <v>0.76160000000000005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280054.69</v>
      </c>
      <c r="D22" s="27">
        <v>995202.37</v>
      </c>
      <c r="E22" s="16">
        <v>0.281404765947252</v>
      </c>
      <c r="F22" s="28">
        <v>342</v>
      </c>
      <c r="G22" s="28">
        <v>325</v>
      </c>
      <c r="H22" s="29">
        <v>0.95030000000000003</v>
      </c>
      <c r="I22" s="6">
        <v>0.97450000000000003</v>
      </c>
      <c r="J22" s="30">
        <v>569</v>
      </c>
      <c r="K22" s="30">
        <v>525</v>
      </c>
      <c r="L22" s="31">
        <v>0.92269999999999996</v>
      </c>
      <c r="M22" s="16">
        <v>0.9</v>
      </c>
      <c r="N22" s="32">
        <v>321550.52</v>
      </c>
      <c r="O22" s="32">
        <v>212293.85</v>
      </c>
      <c r="P22" s="29">
        <v>0.66020000000000001</v>
      </c>
      <c r="Q22" s="29">
        <v>0.65190000000000003</v>
      </c>
      <c r="R22" s="30">
        <v>411</v>
      </c>
      <c r="S22" s="30">
        <v>198</v>
      </c>
      <c r="T22" s="31">
        <v>0.48180000000000001</v>
      </c>
      <c r="U22" s="31">
        <v>0.62470000000000003</v>
      </c>
      <c r="V22" s="28">
        <v>372</v>
      </c>
      <c r="W22" s="28">
        <v>269</v>
      </c>
      <c r="X22" s="29">
        <v>0.72309999999999997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350564.66</v>
      </c>
      <c r="D23" s="27">
        <v>1379146.5</v>
      </c>
      <c r="E23" s="16">
        <v>0.25418957304390799</v>
      </c>
      <c r="F23" s="28">
        <v>566</v>
      </c>
      <c r="G23" s="28">
        <v>513</v>
      </c>
      <c r="H23" s="29">
        <v>0.90639999999999998</v>
      </c>
      <c r="I23" s="6">
        <v>0.97509999999999997</v>
      </c>
      <c r="J23" s="30">
        <v>737</v>
      </c>
      <c r="K23" s="30">
        <v>711</v>
      </c>
      <c r="L23" s="31">
        <v>0.9647</v>
      </c>
      <c r="M23" s="16">
        <v>0.9</v>
      </c>
      <c r="N23" s="32">
        <v>359406.01</v>
      </c>
      <c r="O23" s="32">
        <v>238774.17</v>
      </c>
      <c r="P23" s="29">
        <v>0.66439999999999999</v>
      </c>
      <c r="Q23" s="29">
        <v>0.67069999999999996</v>
      </c>
      <c r="R23" s="30">
        <v>560</v>
      </c>
      <c r="S23" s="30">
        <v>258</v>
      </c>
      <c r="T23" s="31">
        <v>0.4607</v>
      </c>
      <c r="U23" s="31">
        <v>0.64370000000000005</v>
      </c>
      <c r="V23" s="28">
        <v>458</v>
      </c>
      <c r="W23" s="28">
        <v>371</v>
      </c>
      <c r="X23" s="29">
        <v>0.81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118324.16</v>
      </c>
      <c r="D24" s="27">
        <v>480961.53</v>
      </c>
      <c r="E24" s="16">
        <v>0.24601585078956301</v>
      </c>
      <c r="F24" s="28">
        <v>134</v>
      </c>
      <c r="G24" s="28">
        <v>128</v>
      </c>
      <c r="H24" s="29">
        <v>0.95520000000000005</v>
      </c>
      <c r="I24" s="6">
        <v>0.9647</v>
      </c>
      <c r="J24" s="30">
        <v>204</v>
      </c>
      <c r="K24" s="30">
        <v>177</v>
      </c>
      <c r="L24" s="31">
        <v>0.86760000000000004</v>
      </c>
      <c r="M24" s="16">
        <v>0.88500000000000001</v>
      </c>
      <c r="N24" s="32">
        <v>127198.61</v>
      </c>
      <c r="O24" s="32">
        <v>91481.16</v>
      </c>
      <c r="P24" s="29">
        <v>0.71919999999999995</v>
      </c>
      <c r="Q24" s="29">
        <v>0.7</v>
      </c>
      <c r="R24" s="30">
        <v>146</v>
      </c>
      <c r="S24" s="30">
        <v>82</v>
      </c>
      <c r="T24" s="31">
        <v>0.56159999999999999</v>
      </c>
      <c r="U24" s="31">
        <v>0.7</v>
      </c>
      <c r="V24" s="28">
        <v>123</v>
      </c>
      <c r="W24" s="28">
        <v>95</v>
      </c>
      <c r="X24" s="29">
        <v>0.77239999999999998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1961559.14</v>
      </c>
      <c r="D25" s="27">
        <v>8293079.6200000001</v>
      </c>
      <c r="E25" s="16">
        <v>0.23652964036054899</v>
      </c>
      <c r="F25" s="28">
        <v>3980</v>
      </c>
      <c r="G25" s="28">
        <v>3669</v>
      </c>
      <c r="H25" s="29">
        <v>0.92190000000000005</v>
      </c>
      <c r="I25" s="6">
        <v>0.98919999999999997</v>
      </c>
      <c r="J25" s="30">
        <v>5159</v>
      </c>
      <c r="K25" s="30">
        <v>4670</v>
      </c>
      <c r="L25" s="31">
        <v>0.9052</v>
      </c>
      <c r="M25" s="16">
        <v>0.9</v>
      </c>
      <c r="N25" s="32">
        <v>2473835.23</v>
      </c>
      <c r="O25" s="32">
        <v>1503547.08</v>
      </c>
      <c r="P25" s="29">
        <v>0.60780000000000001</v>
      </c>
      <c r="Q25" s="29">
        <v>0.62809999999999999</v>
      </c>
      <c r="R25" s="30">
        <v>3532</v>
      </c>
      <c r="S25" s="30">
        <v>1444</v>
      </c>
      <c r="T25" s="31">
        <v>0.4088</v>
      </c>
      <c r="U25" s="31">
        <v>0.62939999999999996</v>
      </c>
      <c r="V25" s="28">
        <v>2681</v>
      </c>
      <c r="W25" s="28">
        <v>2257</v>
      </c>
      <c r="X25" s="29">
        <v>0.84189999999999998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1177883.6499999999</v>
      </c>
      <c r="D26" s="27">
        <v>4593314.3099999996</v>
      </c>
      <c r="E26" s="16">
        <v>0.25643436754059201</v>
      </c>
      <c r="F26" s="28">
        <v>2278</v>
      </c>
      <c r="G26" s="28">
        <v>2062</v>
      </c>
      <c r="H26" s="29">
        <v>0.9052</v>
      </c>
      <c r="I26" s="6">
        <v>0.9214</v>
      </c>
      <c r="J26" s="30">
        <v>2952</v>
      </c>
      <c r="K26" s="30">
        <v>2671</v>
      </c>
      <c r="L26" s="31">
        <v>0.90480000000000005</v>
      </c>
      <c r="M26" s="16">
        <v>0.9</v>
      </c>
      <c r="N26" s="32">
        <v>1349592.05</v>
      </c>
      <c r="O26" s="32">
        <v>890450.97</v>
      </c>
      <c r="P26" s="29">
        <v>0.65980000000000005</v>
      </c>
      <c r="Q26" s="29">
        <v>0.66849999999999998</v>
      </c>
      <c r="R26" s="30">
        <v>2099</v>
      </c>
      <c r="S26" s="30">
        <v>879</v>
      </c>
      <c r="T26" s="31">
        <v>0.41880000000000001</v>
      </c>
      <c r="U26" s="31">
        <v>0.63109999999999999</v>
      </c>
      <c r="V26" s="28">
        <v>1799</v>
      </c>
      <c r="W26" s="28">
        <v>1582</v>
      </c>
      <c r="X26" s="29">
        <v>0.87939999999999996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1927416.03</v>
      </c>
      <c r="D27" s="27">
        <v>7417545.7599999998</v>
      </c>
      <c r="E27" s="16">
        <v>0.259845519308262</v>
      </c>
      <c r="F27" s="28">
        <v>2570</v>
      </c>
      <c r="G27" s="28">
        <v>2357</v>
      </c>
      <c r="H27" s="29">
        <v>0.91710000000000003</v>
      </c>
      <c r="I27" s="6">
        <v>0.96199999999999997</v>
      </c>
      <c r="J27" s="30">
        <v>3517</v>
      </c>
      <c r="K27" s="30">
        <v>3190</v>
      </c>
      <c r="L27" s="31">
        <v>0.90700000000000003</v>
      </c>
      <c r="M27" s="16">
        <v>0.9</v>
      </c>
      <c r="N27" s="32">
        <v>2100615.4</v>
      </c>
      <c r="O27" s="32">
        <v>1492317.19</v>
      </c>
      <c r="P27" s="29">
        <v>0.71040000000000003</v>
      </c>
      <c r="Q27" s="29">
        <v>0.68020000000000003</v>
      </c>
      <c r="R27" s="30">
        <v>2366</v>
      </c>
      <c r="S27" s="30">
        <v>1098</v>
      </c>
      <c r="T27" s="31">
        <v>0.46410000000000001</v>
      </c>
      <c r="U27" s="31">
        <v>0.67530000000000001</v>
      </c>
      <c r="V27" s="28">
        <v>2194</v>
      </c>
      <c r="W27" s="28">
        <v>1716</v>
      </c>
      <c r="X27" s="29">
        <v>0.78210000000000002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8968528.6099999994</v>
      </c>
      <c r="D28" s="27">
        <v>36940742.049999997</v>
      </c>
      <c r="E28" s="16">
        <v>0.242781495776694</v>
      </c>
      <c r="F28" s="28">
        <v>11993</v>
      </c>
      <c r="G28" s="28">
        <v>10653</v>
      </c>
      <c r="H28" s="29">
        <v>0.88829999999999998</v>
      </c>
      <c r="I28" s="6">
        <v>0.97160000000000002</v>
      </c>
      <c r="J28" s="30">
        <v>16407</v>
      </c>
      <c r="K28" s="30">
        <v>13684</v>
      </c>
      <c r="L28" s="31">
        <v>0.83399999999999996</v>
      </c>
      <c r="M28" s="16">
        <v>0.84840000000000004</v>
      </c>
      <c r="N28" s="32">
        <v>10274395.640000001</v>
      </c>
      <c r="O28" s="32">
        <v>6933121.79</v>
      </c>
      <c r="P28" s="29">
        <v>0.67479999999999996</v>
      </c>
      <c r="Q28" s="29">
        <v>0.67879999999999996</v>
      </c>
      <c r="R28" s="30">
        <v>11141</v>
      </c>
      <c r="S28" s="30">
        <v>5136</v>
      </c>
      <c r="T28" s="31">
        <v>0.46100000000000002</v>
      </c>
      <c r="U28" s="31">
        <v>0.64749999999999996</v>
      </c>
      <c r="V28" s="28">
        <v>9092</v>
      </c>
      <c r="W28" s="28">
        <v>7011</v>
      </c>
      <c r="X28" s="29">
        <v>0.77110000000000001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531515.68000000005</v>
      </c>
      <c r="D29" s="27">
        <v>2037861.16</v>
      </c>
      <c r="E29" s="16">
        <v>0.26082035932222197</v>
      </c>
      <c r="F29" s="28">
        <v>411</v>
      </c>
      <c r="G29" s="28">
        <v>374</v>
      </c>
      <c r="H29" s="29">
        <v>0.91</v>
      </c>
      <c r="I29" s="6">
        <v>1</v>
      </c>
      <c r="J29" s="30">
        <v>638</v>
      </c>
      <c r="K29" s="30">
        <v>603</v>
      </c>
      <c r="L29" s="31">
        <v>0.94510000000000005</v>
      </c>
      <c r="M29" s="16">
        <v>0.9</v>
      </c>
      <c r="N29" s="32">
        <v>540587.12</v>
      </c>
      <c r="O29" s="32">
        <v>394291.20000000001</v>
      </c>
      <c r="P29" s="29">
        <v>0.72940000000000005</v>
      </c>
      <c r="Q29" s="29">
        <v>0.7</v>
      </c>
      <c r="R29" s="30">
        <v>516</v>
      </c>
      <c r="S29" s="30">
        <v>320</v>
      </c>
      <c r="T29" s="31">
        <v>0.62019999999999997</v>
      </c>
      <c r="U29" s="31">
        <v>0.7</v>
      </c>
      <c r="V29" s="28">
        <v>342</v>
      </c>
      <c r="W29" s="28">
        <v>240</v>
      </c>
      <c r="X29" s="29">
        <v>0.70179999999999998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458462.49</v>
      </c>
      <c r="D30" s="27">
        <v>1878089.95</v>
      </c>
      <c r="E30" s="16">
        <v>0.24411103951650501</v>
      </c>
      <c r="F30" s="28">
        <v>384</v>
      </c>
      <c r="G30" s="28">
        <v>374</v>
      </c>
      <c r="H30" s="29">
        <v>0.97399999999999998</v>
      </c>
      <c r="I30" s="6">
        <v>0.98799999999999999</v>
      </c>
      <c r="J30" s="30">
        <v>616</v>
      </c>
      <c r="K30" s="30">
        <v>587</v>
      </c>
      <c r="L30" s="31">
        <v>0.95289999999999997</v>
      </c>
      <c r="M30" s="16">
        <v>0.9</v>
      </c>
      <c r="N30" s="32">
        <v>482456.19</v>
      </c>
      <c r="O30" s="32">
        <v>364094.44</v>
      </c>
      <c r="P30" s="29">
        <v>0.75470000000000004</v>
      </c>
      <c r="Q30" s="29">
        <v>0.7</v>
      </c>
      <c r="R30" s="30">
        <v>471</v>
      </c>
      <c r="S30" s="30">
        <v>274</v>
      </c>
      <c r="T30" s="31">
        <v>0.58169999999999999</v>
      </c>
      <c r="U30" s="31">
        <v>0.7</v>
      </c>
      <c r="V30" s="28">
        <v>356</v>
      </c>
      <c r="W30" s="28">
        <v>259</v>
      </c>
      <c r="X30" s="29">
        <v>0.72750000000000004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2799767.89</v>
      </c>
      <c r="D31" s="27">
        <v>11301094.380000001</v>
      </c>
      <c r="E31" s="16">
        <v>0.24774307654264499</v>
      </c>
      <c r="F31" s="28">
        <v>3141</v>
      </c>
      <c r="G31" s="28">
        <v>2911</v>
      </c>
      <c r="H31" s="29">
        <v>0.92679999999999996</v>
      </c>
      <c r="I31" s="6">
        <v>0.99339999999999995</v>
      </c>
      <c r="J31" s="30">
        <v>4452</v>
      </c>
      <c r="K31" s="30">
        <v>3886</v>
      </c>
      <c r="L31" s="31">
        <v>0.87290000000000001</v>
      </c>
      <c r="M31" s="16">
        <v>0.89200000000000002</v>
      </c>
      <c r="N31" s="32">
        <v>3227327.74</v>
      </c>
      <c r="O31" s="32">
        <v>2228615.7400000002</v>
      </c>
      <c r="P31" s="29">
        <v>0.6905</v>
      </c>
      <c r="Q31" s="29">
        <v>0.68140000000000001</v>
      </c>
      <c r="R31" s="30">
        <v>3365</v>
      </c>
      <c r="S31" s="30">
        <v>1624</v>
      </c>
      <c r="T31" s="31">
        <v>0.48259999999999997</v>
      </c>
      <c r="U31" s="31">
        <v>0.66379999999999995</v>
      </c>
      <c r="V31" s="28">
        <v>2406</v>
      </c>
      <c r="W31" s="28">
        <v>2078</v>
      </c>
      <c r="X31" s="29">
        <v>0.86370000000000002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571454.99</v>
      </c>
      <c r="D32" s="27">
        <v>2133664.42</v>
      </c>
      <c r="E32" s="16">
        <v>0.26782796049999302</v>
      </c>
      <c r="F32" s="28">
        <v>689</v>
      </c>
      <c r="G32" s="28">
        <v>656</v>
      </c>
      <c r="H32" s="29">
        <v>0.95209999999999995</v>
      </c>
      <c r="I32" s="6">
        <v>1</v>
      </c>
      <c r="J32" s="30">
        <v>933</v>
      </c>
      <c r="K32" s="30">
        <v>823</v>
      </c>
      <c r="L32" s="31">
        <v>0.8821</v>
      </c>
      <c r="M32" s="16">
        <v>0.9</v>
      </c>
      <c r="N32" s="32">
        <v>599447.46</v>
      </c>
      <c r="O32" s="32">
        <v>466447.49</v>
      </c>
      <c r="P32" s="29">
        <v>0.77810000000000001</v>
      </c>
      <c r="Q32" s="29">
        <v>0.7</v>
      </c>
      <c r="R32" s="30">
        <v>630</v>
      </c>
      <c r="S32" s="30">
        <v>386</v>
      </c>
      <c r="T32" s="31">
        <v>0.61270000000000002</v>
      </c>
      <c r="U32" s="31">
        <v>0.7</v>
      </c>
      <c r="V32" s="28">
        <v>608</v>
      </c>
      <c r="W32" s="28">
        <v>503</v>
      </c>
      <c r="X32" s="29">
        <v>0.82730000000000004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1300455.52</v>
      </c>
      <c r="D33" s="27">
        <v>5032879.57</v>
      </c>
      <c r="E33" s="16">
        <v>0.258391940818882</v>
      </c>
      <c r="F33" s="28">
        <v>1642</v>
      </c>
      <c r="G33" s="28">
        <v>1495</v>
      </c>
      <c r="H33" s="29">
        <v>0.91049999999999998</v>
      </c>
      <c r="I33" s="6">
        <v>0.95650000000000002</v>
      </c>
      <c r="J33" s="30">
        <v>2121</v>
      </c>
      <c r="K33" s="30">
        <v>1913</v>
      </c>
      <c r="L33" s="31">
        <v>0.90190000000000003</v>
      </c>
      <c r="M33" s="16">
        <v>0.9</v>
      </c>
      <c r="N33" s="32">
        <v>1461913.07</v>
      </c>
      <c r="O33" s="32">
        <v>951688.83</v>
      </c>
      <c r="P33" s="29">
        <v>0.65100000000000002</v>
      </c>
      <c r="Q33" s="29">
        <v>0.64710000000000001</v>
      </c>
      <c r="R33" s="30">
        <v>1650</v>
      </c>
      <c r="S33" s="30">
        <v>754</v>
      </c>
      <c r="T33" s="31">
        <v>0.45700000000000002</v>
      </c>
      <c r="U33" s="31">
        <v>0.6724</v>
      </c>
      <c r="V33" s="28">
        <v>1306</v>
      </c>
      <c r="W33" s="28">
        <v>1122</v>
      </c>
      <c r="X33" s="29">
        <v>0.85909999999999997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3656278.23</v>
      </c>
      <c r="D34" s="27">
        <v>14737899.82</v>
      </c>
      <c r="E34" s="16">
        <v>0.24808678812148399</v>
      </c>
      <c r="F34" s="28">
        <v>5731</v>
      </c>
      <c r="G34" s="28">
        <v>5245</v>
      </c>
      <c r="H34" s="29">
        <v>0.91520000000000001</v>
      </c>
      <c r="I34" s="6">
        <v>0.95520000000000005</v>
      </c>
      <c r="J34" s="30">
        <v>6926</v>
      </c>
      <c r="K34" s="30">
        <v>6190</v>
      </c>
      <c r="L34" s="31">
        <v>0.89370000000000005</v>
      </c>
      <c r="M34" s="16">
        <v>0.9</v>
      </c>
      <c r="N34" s="32">
        <v>3923610.03</v>
      </c>
      <c r="O34" s="32">
        <v>2726876.03</v>
      </c>
      <c r="P34" s="29">
        <v>0.69499999999999995</v>
      </c>
      <c r="Q34" s="29">
        <v>0.68799999999999994</v>
      </c>
      <c r="R34" s="30">
        <v>4708</v>
      </c>
      <c r="S34" s="30">
        <v>2456</v>
      </c>
      <c r="T34" s="31">
        <v>0.52170000000000005</v>
      </c>
      <c r="U34" s="31">
        <v>0.7</v>
      </c>
      <c r="V34" s="28">
        <v>4239</v>
      </c>
      <c r="W34" s="28">
        <v>3398</v>
      </c>
      <c r="X34" s="29">
        <v>0.80159999999999998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567874.64</v>
      </c>
      <c r="D35" s="27">
        <v>2389752.5099999998</v>
      </c>
      <c r="E35" s="16">
        <v>0.237629058918741</v>
      </c>
      <c r="F35" s="28">
        <v>1524</v>
      </c>
      <c r="G35" s="28">
        <v>1075</v>
      </c>
      <c r="H35" s="29">
        <v>0.70540000000000003</v>
      </c>
      <c r="I35" s="6">
        <v>0.80510000000000004</v>
      </c>
      <c r="J35" s="30">
        <v>2133</v>
      </c>
      <c r="K35" s="30">
        <v>1426</v>
      </c>
      <c r="L35" s="31">
        <v>0.66849999999999998</v>
      </c>
      <c r="M35" s="16">
        <v>0.69699999999999995</v>
      </c>
      <c r="N35" s="32">
        <v>635457.02</v>
      </c>
      <c r="O35" s="32">
        <v>383060.64</v>
      </c>
      <c r="P35" s="29">
        <v>0.6028</v>
      </c>
      <c r="Q35" s="29">
        <v>0.6119</v>
      </c>
      <c r="R35" s="30">
        <v>1227</v>
      </c>
      <c r="S35" s="30">
        <v>501</v>
      </c>
      <c r="T35" s="31">
        <v>0.4083</v>
      </c>
      <c r="U35" s="31">
        <v>0.62139999999999995</v>
      </c>
      <c r="V35" s="28">
        <v>727</v>
      </c>
      <c r="W35" s="28">
        <v>589</v>
      </c>
      <c r="X35" s="29">
        <v>0.81020000000000003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567034.24</v>
      </c>
      <c r="D36" s="27">
        <v>2314378.4</v>
      </c>
      <c r="E36" s="16">
        <v>0.24500498276340599</v>
      </c>
      <c r="F36" s="28">
        <v>1238</v>
      </c>
      <c r="G36" s="28">
        <v>948</v>
      </c>
      <c r="H36" s="29">
        <v>0.76580000000000004</v>
      </c>
      <c r="I36" s="6">
        <v>0.83420000000000005</v>
      </c>
      <c r="J36" s="30">
        <v>1974</v>
      </c>
      <c r="K36" s="30">
        <v>1338</v>
      </c>
      <c r="L36" s="31">
        <v>0.67779999999999996</v>
      </c>
      <c r="M36" s="16">
        <v>0.68859999999999999</v>
      </c>
      <c r="N36" s="32">
        <v>633965.55000000005</v>
      </c>
      <c r="O36" s="32">
        <v>403470.13</v>
      </c>
      <c r="P36" s="29">
        <v>0.63639999999999997</v>
      </c>
      <c r="Q36" s="29">
        <v>0.63439999999999996</v>
      </c>
      <c r="R36" s="30">
        <v>1143</v>
      </c>
      <c r="S36" s="30">
        <v>462</v>
      </c>
      <c r="T36" s="31">
        <v>0.4042</v>
      </c>
      <c r="U36" s="31">
        <v>0.60809999999999997</v>
      </c>
      <c r="V36" s="28">
        <v>743</v>
      </c>
      <c r="W36" s="28">
        <v>610</v>
      </c>
      <c r="X36" s="29">
        <v>0.82099999999999995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5677871.7800000003</v>
      </c>
      <c r="D37" s="27">
        <v>22585852.539999999</v>
      </c>
      <c r="E37" s="16">
        <v>0.25139063358110503</v>
      </c>
      <c r="F37" s="28">
        <v>9243</v>
      </c>
      <c r="G37" s="28">
        <v>8599</v>
      </c>
      <c r="H37" s="29">
        <v>0.93030000000000002</v>
      </c>
      <c r="I37" s="6">
        <v>0.97509999999999997</v>
      </c>
      <c r="J37" s="30">
        <v>11140</v>
      </c>
      <c r="K37" s="30">
        <v>10160</v>
      </c>
      <c r="L37" s="31">
        <v>0.91200000000000003</v>
      </c>
      <c r="M37" s="16">
        <v>0.9</v>
      </c>
      <c r="N37" s="32">
        <v>6658753.7699999996</v>
      </c>
      <c r="O37" s="32">
        <v>4322237.7699999996</v>
      </c>
      <c r="P37" s="29">
        <v>0.64910000000000001</v>
      </c>
      <c r="Q37" s="29">
        <v>0.65580000000000005</v>
      </c>
      <c r="R37" s="30">
        <v>8101</v>
      </c>
      <c r="S37" s="30">
        <v>3727</v>
      </c>
      <c r="T37" s="31">
        <v>0.46010000000000001</v>
      </c>
      <c r="U37" s="31">
        <v>0.65749999999999997</v>
      </c>
      <c r="V37" s="28">
        <v>7325</v>
      </c>
      <c r="W37" s="28">
        <v>5729</v>
      </c>
      <c r="X37" s="29">
        <v>0.78210000000000002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1304793.79</v>
      </c>
      <c r="D38" s="27">
        <v>5115269.76</v>
      </c>
      <c r="E38" s="16">
        <v>0.25507819747907101</v>
      </c>
      <c r="F38" s="28">
        <v>1702</v>
      </c>
      <c r="G38" s="28">
        <v>1612</v>
      </c>
      <c r="H38" s="29">
        <v>0.94710000000000005</v>
      </c>
      <c r="I38" s="6">
        <v>1</v>
      </c>
      <c r="J38" s="30">
        <v>2293</v>
      </c>
      <c r="K38" s="30">
        <v>2154</v>
      </c>
      <c r="L38" s="31">
        <v>0.93940000000000001</v>
      </c>
      <c r="M38" s="16">
        <v>0.9</v>
      </c>
      <c r="N38" s="32">
        <v>1388902.8</v>
      </c>
      <c r="O38" s="32">
        <v>983526.63</v>
      </c>
      <c r="P38" s="29">
        <v>0.70809999999999995</v>
      </c>
      <c r="Q38" s="29">
        <v>0.69940000000000002</v>
      </c>
      <c r="R38" s="30">
        <v>1642</v>
      </c>
      <c r="S38" s="30">
        <v>797</v>
      </c>
      <c r="T38" s="31">
        <v>0.4854</v>
      </c>
      <c r="U38" s="31">
        <v>0.6704</v>
      </c>
      <c r="V38" s="28">
        <v>1432</v>
      </c>
      <c r="W38" s="28">
        <v>1265</v>
      </c>
      <c r="X38" s="29">
        <v>0.88339999999999996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3521199.75</v>
      </c>
      <c r="D39" s="27">
        <v>14302148.9</v>
      </c>
      <c r="E39" s="16">
        <v>0.24620074749746201</v>
      </c>
      <c r="F39" s="28">
        <v>5516</v>
      </c>
      <c r="G39" s="28">
        <v>5162</v>
      </c>
      <c r="H39" s="29">
        <v>0.93579999999999997</v>
      </c>
      <c r="I39" s="6">
        <v>0.98219999999999996</v>
      </c>
      <c r="J39" s="30">
        <v>7582</v>
      </c>
      <c r="K39" s="30">
        <v>6531</v>
      </c>
      <c r="L39" s="31">
        <v>0.86140000000000005</v>
      </c>
      <c r="M39" s="16">
        <v>0.89159999999999995</v>
      </c>
      <c r="N39" s="32">
        <v>3867537.52</v>
      </c>
      <c r="O39" s="32">
        <v>2751550.13</v>
      </c>
      <c r="P39" s="29">
        <v>0.71140000000000003</v>
      </c>
      <c r="Q39" s="29">
        <v>0.7</v>
      </c>
      <c r="R39" s="30">
        <v>5137</v>
      </c>
      <c r="S39" s="30">
        <v>2411</v>
      </c>
      <c r="T39" s="31">
        <v>0.46929999999999999</v>
      </c>
      <c r="U39" s="31">
        <v>0.66910000000000003</v>
      </c>
      <c r="V39" s="28">
        <v>4600</v>
      </c>
      <c r="W39" s="28">
        <v>3859</v>
      </c>
      <c r="X39" s="29">
        <v>0.83889999999999998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245010.71</v>
      </c>
      <c r="D40" s="27">
        <v>1034086.15</v>
      </c>
      <c r="E40" s="16">
        <v>0.236934524265701</v>
      </c>
      <c r="F40" s="28">
        <v>258</v>
      </c>
      <c r="G40" s="28">
        <v>234</v>
      </c>
      <c r="H40" s="29">
        <v>0.90700000000000003</v>
      </c>
      <c r="I40" s="6">
        <v>0.99280000000000002</v>
      </c>
      <c r="J40" s="30">
        <v>368</v>
      </c>
      <c r="K40" s="30">
        <v>338</v>
      </c>
      <c r="L40" s="31">
        <v>0.91849999999999998</v>
      </c>
      <c r="M40" s="16">
        <v>0.9</v>
      </c>
      <c r="N40" s="32">
        <v>247290.23999999999</v>
      </c>
      <c r="O40" s="32">
        <v>190829.24</v>
      </c>
      <c r="P40" s="29">
        <v>0.77170000000000005</v>
      </c>
      <c r="Q40" s="29">
        <v>0.7</v>
      </c>
      <c r="R40" s="30">
        <v>269</v>
      </c>
      <c r="S40" s="30">
        <v>153</v>
      </c>
      <c r="T40" s="31">
        <v>0.56879999999999997</v>
      </c>
      <c r="U40" s="31">
        <v>0.7</v>
      </c>
      <c r="V40" s="28">
        <v>201</v>
      </c>
      <c r="W40" s="28">
        <v>133</v>
      </c>
      <c r="X40" s="29">
        <v>0.66169999999999995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117236.76</v>
      </c>
      <c r="D41" s="27">
        <v>470681.97</v>
      </c>
      <c r="E41" s="16">
        <v>0.249078501987234</v>
      </c>
      <c r="F41" s="28">
        <v>130</v>
      </c>
      <c r="G41" s="28">
        <v>121</v>
      </c>
      <c r="H41" s="29">
        <v>0.93079999999999996</v>
      </c>
      <c r="I41" s="6">
        <v>0.9698</v>
      </c>
      <c r="J41" s="30">
        <v>197</v>
      </c>
      <c r="K41" s="30">
        <v>187</v>
      </c>
      <c r="L41" s="31">
        <v>0.94920000000000004</v>
      </c>
      <c r="M41" s="16">
        <v>0.9</v>
      </c>
      <c r="N41" s="32">
        <v>130880.03</v>
      </c>
      <c r="O41" s="32">
        <v>94741.32</v>
      </c>
      <c r="P41" s="29">
        <v>0.72389999999999999</v>
      </c>
      <c r="Q41" s="29">
        <v>0.66300000000000003</v>
      </c>
      <c r="R41" s="30">
        <v>141</v>
      </c>
      <c r="S41" s="30">
        <v>56</v>
      </c>
      <c r="T41" s="31">
        <v>0.3972</v>
      </c>
      <c r="U41" s="31">
        <v>0.57099999999999995</v>
      </c>
      <c r="V41" s="28">
        <v>124</v>
      </c>
      <c r="W41" s="28">
        <v>92</v>
      </c>
      <c r="X41" s="29">
        <v>0.7419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898238.72</v>
      </c>
      <c r="D42" s="27">
        <v>3662931.77</v>
      </c>
      <c r="E42" s="16">
        <v>0.24522398351962801</v>
      </c>
      <c r="F42" s="28">
        <v>1409</v>
      </c>
      <c r="G42" s="28">
        <v>1316</v>
      </c>
      <c r="H42" s="29">
        <v>0.93400000000000005</v>
      </c>
      <c r="I42" s="6">
        <v>0.9577</v>
      </c>
      <c r="J42" s="30">
        <v>1951</v>
      </c>
      <c r="K42" s="30">
        <v>1882</v>
      </c>
      <c r="L42" s="31">
        <v>0.96460000000000001</v>
      </c>
      <c r="M42" s="16">
        <v>0.9</v>
      </c>
      <c r="N42" s="32">
        <v>1044695.95</v>
      </c>
      <c r="O42" s="32">
        <v>731763.29</v>
      </c>
      <c r="P42" s="29">
        <v>0.70050000000000001</v>
      </c>
      <c r="Q42" s="29">
        <v>0.7</v>
      </c>
      <c r="R42" s="30">
        <v>1372</v>
      </c>
      <c r="S42" s="30">
        <v>632</v>
      </c>
      <c r="T42" s="31">
        <v>0.46060000000000001</v>
      </c>
      <c r="U42" s="31">
        <v>0.65239999999999998</v>
      </c>
      <c r="V42" s="28">
        <v>1256</v>
      </c>
      <c r="W42" s="28">
        <v>1043</v>
      </c>
      <c r="X42" s="29">
        <v>0.83040000000000003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466206.44</v>
      </c>
      <c r="D43" s="27">
        <v>1763250.21</v>
      </c>
      <c r="E43" s="16">
        <v>0.26440174931270799</v>
      </c>
      <c r="F43" s="28">
        <v>891</v>
      </c>
      <c r="G43" s="28">
        <v>826</v>
      </c>
      <c r="H43" s="29">
        <v>0.92700000000000005</v>
      </c>
      <c r="I43" s="6">
        <v>0.97650000000000003</v>
      </c>
      <c r="J43" s="30">
        <v>1154</v>
      </c>
      <c r="K43" s="30">
        <v>1076</v>
      </c>
      <c r="L43" s="31">
        <v>0.93240000000000001</v>
      </c>
      <c r="M43" s="16">
        <v>0.9</v>
      </c>
      <c r="N43" s="32">
        <v>570218.87</v>
      </c>
      <c r="O43" s="32">
        <v>357643.91</v>
      </c>
      <c r="P43" s="29">
        <v>0.62719999999999998</v>
      </c>
      <c r="Q43" s="29">
        <v>0.63929999999999998</v>
      </c>
      <c r="R43" s="30">
        <v>835</v>
      </c>
      <c r="S43" s="30">
        <v>365</v>
      </c>
      <c r="T43" s="31">
        <v>0.43709999999999999</v>
      </c>
      <c r="U43" s="31">
        <v>0.62460000000000004</v>
      </c>
      <c r="V43" s="28">
        <v>706</v>
      </c>
      <c r="W43" s="28">
        <v>637</v>
      </c>
      <c r="X43" s="29">
        <v>0.90229999999999999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6009293.3499999996</v>
      </c>
      <c r="D44" s="27">
        <v>24182081.260000002</v>
      </c>
      <c r="E44" s="16">
        <v>0.248501908722806</v>
      </c>
      <c r="F44" s="28">
        <v>9597</v>
      </c>
      <c r="G44" s="28">
        <v>8786</v>
      </c>
      <c r="H44" s="29">
        <v>0.91549999999999998</v>
      </c>
      <c r="I44" s="6">
        <v>0.95409999999999995</v>
      </c>
      <c r="J44" s="30">
        <v>12144</v>
      </c>
      <c r="K44" s="30">
        <v>10156</v>
      </c>
      <c r="L44" s="31">
        <v>0.83630000000000004</v>
      </c>
      <c r="M44" s="16">
        <v>0.86350000000000005</v>
      </c>
      <c r="N44" s="32">
        <v>6577450.2000000002</v>
      </c>
      <c r="O44" s="32">
        <v>4717342.7699999996</v>
      </c>
      <c r="P44" s="29">
        <v>0.71719999999999995</v>
      </c>
      <c r="Q44" s="29">
        <v>0.7</v>
      </c>
      <c r="R44" s="30">
        <v>8038</v>
      </c>
      <c r="S44" s="30">
        <v>4159</v>
      </c>
      <c r="T44" s="31">
        <v>0.51739999999999997</v>
      </c>
      <c r="U44" s="31">
        <v>0.7</v>
      </c>
      <c r="V44" s="28">
        <v>6939</v>
      </c>
      <c r="W44" s="28">
        <v>5788</v>
      </c>
      <c r="X44" s="29">
        <v>0.83409999999999995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2121591.92</v>
      </c>
      <c r="D45" s="27">
        <v>8367759.5899999999</v>
      </c>
      <c r="E45" s="16">
        <v>0.25354360353940297</v>
      </c>
      <c r="F45" s="28">
        <v>3588</v>
      </c>
      <c r="G45" s="28">
        <v>3292</v>
      </c>
      <c r="H45" s="29">
        <v>0.91749999999999998</v>
      </c>
      <c r="I45" s="6">
        <v>0.94099999999999995</v>
      </c>
      <c r="J45" s="30">
        <v>4396</v>
      </c>
      <c r="K45" s="30">
        <v>3942</v>
      </c>
      <c r="L45" s="31">
        <v>0.89670000000000005</v>
      </c>
      <c r="M45" s="16">
        <v>0.9</v>
      </c>
      <c r="N45" s="32">
        <v>2311025.1</v>
      </c>
      <c r="O45" s="32">
        <v>1640786.24</v>
      </c>
      <c r="P45" s="29">
        <v>0.71</v>
      </c>
      <c r="Q45" s="29">
        <v>0.7</v>
      </c>
      <c r="R45" s="30">
        <v>3133</v>
      </c>
      <c r="S45" s="30">
        <v>1649</v>
      </c>
      <c r="T45" s="31">
        <v>0.52629999999999999</v>
      </c>
      <c r="U45" s="31">
        <v>0.7</v>
      </c>
      <c r="V45" s="28">
        <v>2600</v>
      </c>
      <c r="W45" s="28">
        <v>2265</v>
      </c>
      <c r="X45" s="29">
        <v>0.87119999999999997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1402607.22</v>
      </c>
      <c r="D46" s="27">
        <v>5576916.6699999999</v>
      </c>
      <c r="E46" s="16">
        <v>0.25150227320861201</v>
      </c>
      <c r="F46" s="28">
        <v>2227</v>
      </c>
      <c r="G46" s="28">
        <v>2048</v>
      </c>
      <c r="H46" s="29">
        <v>0.91959999999999997</v>
      </c>
      <c r="I46" s="6">
        <v>0.93489999999999995</v>
      </c>
      <c r="J46" s="30">
        <v>2843</v>
      </c>
      <c r="K46" s="30">
        <v>2505</v>
      </c>
      <c r="L46" s="31">
        <v>0.88109999999999999</v>
      </c>
      <c r="M46" s="16">
        <v>0.9</v>
      </c>
      <c r="N46" s="32">
        <v>1486140.36</v>
      </c>
      <c r="O46" s="32">
        <v>992484.18</v>
      </c>
      <c r="P46" s="29">
        <v>0.66779999999999995</v>
      </c>
      <c r="Q46" s="29">
        <v>0.68179999999999996</v>
      </c>
      <c r="R46" s="30">
        <v>1995</v>
      </c>
      <c r="S46" s="30">
        <v>1039</v>
      </c>
      <c r="T46" s="31">
        <v>0.52080000000000004</v>
      </c>
      <c r="U46" s="31">
        <v>0.7</v>
      </c>
      <c r="V46" s="28">
        <v>1597</v>
      </c>
      <c r="W46" s="28">
        <v>1351</v>
      </c>
      <c r="X46" s="29">
        <v>0.84599999999999997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2481911.75</v>
      </c>
      <c r="D47" s="27">
        <v>9313095.4100000001</v>
      </c>
      <c r="E47" s="16">
        <v>0.26649697450055398</v>
      </c>
      <c r="F47" s="28">
        <v>2958</v>
      </c>
      <c r="G47" s="28">
        <v>2736</v>
      </c>
      <c r="H47" s="29">
        <v>0.92490000000000006</v>
      </c>
      <c r="I47" s="6">
        <v>0.99229999999999996</v>
      </c>
      <c r="J47" s="30">
        <v>3995</v>
      </c>
      <c r="K47" s="30">
        <v>3555</v>
      </c>
      <c r="L47" s="31">
        <v>0.88990000000000002</v>
      </c>
      <c r="M47" s="16">
        <v>0.9</v>
      </c>
      <c r="N47" s="32">
        <v>2771241.39</v>
      </c>
      <c r="O47" s="32">
        <v>1953408.83</v>
      </c>
      <c r="P47" s="29">
        <v>0.70489999999999997</v>
      </c>
      <c r="Q47" s="29">
        <v>0.7</v>
      </c>
      <c r="R47" s="30">
        <v>2859</v>
      </c>
      <c r="S47" s="30">
        <v>1370</v>
      </c>
      <c r="T47" s="31">
        <v>0.47920000000000001</v>
      </c>
      <c r="U47" s="31">
        <v>0.67630000000000001</v>
      </c>
      <c r="V47" s="28">
        <v>2134</v>
      </c>
      <c r="W47" s="28">
        <v>1726</v>
      </c>
      <c r="X47" s="29">
        <v>0.80879999999999996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647147.37</v>
      </c>
      <c r="D48" s="27">
        <v>2720022.47</v>
      </c>
      <c r="E48" s="16">
        <v>0.237919861742907</v>
      </c>
      <c r="F48" s="28">
        <v>708</v>
      </c>
      <c r="G48" s="28">
        <v>674</v>
      </c>
      <c r="H48" s="29">
        <v>0.95199999999999996</v>
      </c>
      <c r="I48" s="6">
        <v>0.98719999999999997</v>
      </c>
      <c r="J48" s="30">
        <v>1000</v>
      </c>
      <c r="K48" s="30">
        <v>925</v>
      </c>
      <c r="L48" s="31">
        <v>0.92500000000000004</v>
      </c>
      <c r="M48" s="16">
        <v>0.9</v>
      </c>
      <c r="N48" s="32">
        <v>713893.43</v>
      </c>
      <c r="O48" s="32">
        <v>546400.06000000006</v>
      </c>
      <c r="P48" s="29">
        <v>0.76539999999999997</v>
      </c>
      <c r="Q48" s="29">
        <v>0.7</v>
      </c>
      <c r="R48" s="30">
        <v>675</v>
      </c>
      <c r="S48" s="30">
        <v>366</v>
      </c>
      <c r="T48" s="31">
        <v>0.54220000000000002</v>
      </c>
      <c r="U48" s="31">
        <v>0.7</v>
      </c>
      <c r="V48" s="28">
        <v>733</v>
      </c>
      <c r="W48" s="28">
        <v>586</v>
      </c>
      <c r="X48" s="29">
        <v>0.79949999999999999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942581.82</v>
      </c>
      <c r="D49" s="27">
        <v>3660477.25</v>
      </c>
      <c r="E49" s="16">
        <v>0.25750243906037101</v>
      </c>
      <c r="F49" s="28">
        <v>1123</v>
      </c>
      <c r="G49" s="28">
        <v>1086</v>
      </c>
      <c r="H49" s="29">
        <v>0.96709999999999996</v>
      </c>
      <c r="I49" s="6">
        <v>0.99839999999999995</v>
      </c>
      <c r="J49" s="30">
        <v>1644</v>
      </c>
      <c r="K49" s="30">
        <v>1530</v>
      </c>
      <c r="L49" s="31">
        <v>0.93069999999999997</v>
      </c>
      <c r="M49" s="16">
        <v>0.9</v>
      </c>
      <c r="N49" s="32">
        <v>998067.38</v>
      </c>
      <c r="O49" s="32">
        <v>751826.8</v>
      </c>
      <c r="P49" s="29">
        <v>0.75329999999999997</v>
      </c>
      <c r="Q49" s="29">
        <v>0.7</v>
      </c>
      <c r="R49" s="30">
        <v>1130</v>
      </c>
      <c r="S49" s="30">
        <v>654</v>
      </c>
      <c r="T49" s="31">
        <v>0.57879999999999998</v>
      </c>
      <c r="U49" s="31">
        <v>0.7</v>
      </c>
      <c r="V49" s="28">
        <v>841</v>
      </c>
      <c r="W49" s="28">
        <v>664</v>
      </c>
      <c r="X49" s="29">
        <v>0.78949999999999998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639521.17000000004</v>
      </c>
      <c r="D50" s="27">
        <v>2762401.37</v>
      </c>
      <c r="E50" s="16">
        <v>0.231509141627743</v>
      </c>
      <c r="F50" s="28">
        <v>1308</v>
      </c>
      <c r="G50" s="28">
        <v>1200</v>
      </c>
      <c r="H50" s="29">
        <v>0.91739999999999999</v>
      </c>
      <c r="I50" s="6">
        <v>0.94989999999999997</v>
      </c>
      <c r="J50" s="30">
        <v>1411</v>
      </c>
      <c r="K50" s="30">
        <v>1365</v>
      </c>
      <c r="L50" s="31">
        <v>0.96740000000000004</v>
      </c>
      <c r="M50" s="16">
        <v>0.9</v>
      </c>
      <c r="N50" s="32">
        <v>756116.97</v>
      </c>
      <c r="O50" s="32">
        <v>524676.34</v>
      </c>
      <c r="P50" s="29">
        <v>0.69389999999999996</v>
      </c>
      <c r="Q50" s="29">
        <v>0.68869999999999998</v>
      </c>
      <c r="R50" s="30">
        <v>962</v>
      </c>
      <c r="S50" s="30">
        <v>448</v>
      </c>
      <c r="T50" s="31">
        <v>0.4657</v>
      </c>
      <c r="U50" s="31">
        <v>0.66830000000000001</v>
      </c>
      <c r="V50" s="28">
        <v>981</v>
      </c>
      <c r="W50" s="28">
        <v>849</v>
      </c>
      <c r="X50" s="29">
        <v>0.86539999999999995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1053394.1299999999</v>
      </c>
      <c r="D51" s="27">
        <v>4153957.53</v>
      </c>
      <c r="E51" s="16">
        <v>0.25358808374721098</v>
      </c>
      <c r="F51" s="28">
        <v>1494</v>
      </c>
      <c r="G51" s="28">
        <v>1353</v>
      </c>
      <c r="H51" s="29">
        <v>0.90559999999999996</v>
      </c>
      <c r="I51" s="6">
        <v>0.94310000000000005</v>
      </c>
      <c r="J51" s="30">
        <v>2098</v>
      </c>
      <c r="K51" s="30">
        <v>1811</v>
      </c>
      <c r="L51" s="31">
        <v>0.86319999999999997</v>
      </c>
      <c r="M51" s="16">
        <v>0.86409999999999998</v>
      </c>
      <c r="N51" s="32">
        <v>1251533.55</v>
      </c>
      <c r="O51" s="32">
        <v>777705.83</v>
      </c>
      <c r="P51" s="29">
        <v>0.62139999999999995</v>
      </c>
      <c r="Q51" s="29">
        <v>0.63119999999999998</v>
      </c>
      <c r="R51" s="30">
        <v>1589</v>
      </c>
      <c r="S51" s="30">
        <v>677</v>
      </c>
      <c r="T51" s="31">
        <v>0.42609999999999998</v>
      </c>
      <c r="U51" s="31">
        <v>0.62780000000000002</v>
      </c>
      <c r="V51" s="28">
        <v>1128</v>
      </c>
      <c r="W51" s="28">
        <v>789</v>
      </c>
      <c r="X51" s="29">
        <v>0.69950000000000001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62234.02</v>
      </c>
      <c r="D52" s="27">
        <v>242578.12</v>
      </c>
      <c r="E52" s="16">
        <v>0.25655248709158102</v>
      </c>
      <c r="F52" s="28">
        <v>61</v>
      </c>
      <c r="G52" s="28">
        <v>54</v>
      </c>
      <c r="H52" s="29">
        <v>0.88519999999999999</v>
      </c>
      <c r="I52" s="6">
        <v>0.87</v>
      </c>
      <c r="J52" s="30">
        <v>116</v>
      </c>
      <c r="K52" s="30">
        <v>108</v>
      </c>
      <c r="L52" s="31">
        <v>0.93100000000000005</v>
      </c>
      <c r="M52" s="16">
        <v>0.9</v>
      </c>
      <c r="N52" s="32">
        <v>66137.679999999993</v>
      </c>
      <c r="O52" s="32">
        <v>43318.239999999998</v>
      </c>
      <c r="P52" s="29">
        <v>0.65500000000000003</v>
      </c>
      <c r="Q52" s="29">
        <v>0.62350000000000005</v>
      </c>
      <c r="R52" s="30">
        <v>90</v>
      </c>
      <c r="S52" s="30">
        <v>53</v>
      </c>
      <c r="T52" s="31">
        <v>0.58889999999999998</v>
      </c>
      <c r="U52" s="31">
        <v>0.7</v>
      </c>
      <c r="V52" s="28">
        <v>60</v>
      </c>
      <c r="W52" s="28">
        <v>50</v>
      </c>
      <c r="X52" s="29">
        <v>0.83330000000000004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2447446.25</v>
      </c>
      <c r="D53" s="27">
        <v>9815480.8100000005</v>
      </c>
      <c r="E53" s="16">
        <v>0.24934552849479799</v>
      </c>
      <c r="F53" s="28">
        <v>3240</v>
      </c>
      <c r="G53" s="28">
        <v>2992</v>
      </c>
      <c r="H53" s="29">
        <v>0.92349999999999999</v>
      </c>
      <c r="I53" s="6">
        <v>0.95850000000000002</v>
      </c>
      <c r="J53" s="30">
        <v>4302</v>
      </c>
      <c r="K53" s="30">
        <v>3825</v>
      </c>
      <c r="L53" s="31">
        <v>0.8891</v>
      </c>
      <c r="M53" s="16">
        <v>0.9</v>
      </c>
      <c r="N53" s="32">
        <v>2623097.4500000002</v>
      </c>
      <c r="O53" s="32">
        <v>1836192.52</v>
      </c>
      <c r="P53" s="29">
        <v>0.7</v>
      </c>
      <c r="Q53" s="29">
        <v>0.69969999999999999</v>
      </c>
      <c r="R53" s="30">
        <v>3159</v>
      </c>
      <c r="S53" s="30">
        <v>1628</v>
      </c>
      <c r="T53" s="31">
        <v>0.51539999999999997</v>
      </c>
      <c r="U53" s="31">
        <v>0.7</v>
      </c>
      <c r="V53" s="28">
        <v>2639</v>
      </c>
      <c r="W53" s="28">
        <v>2131</v>
      </c>
      <c r="X53" s="29">
        <v>0.8075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433104.46</v>
      </c>
      <c r="D54" s="27">
        <v>1689446.26</v>
      </c>
      <c r="E54" s="16">
        <v>0.25635882611619698</v>
      </c>
      <c r="F54" s="28">
        <v>461</v>
      </c>
      <c r="G54" s="28">
        <v>435</v>
      </c>
      <c r="H54" s="29">
        <v>0.94359999999999999</v>
      </c>
      <c r="I54" s="6">
        <v>0.9677</v>
      </c>
      <c r="J54" s="30">
        <v>757</v>
      </c>
      <c r="K54" s="30">
        <v>664</v>
      </c>
      <c r="L54" s="31">
        <v>0.87709999999999999</v>
      </c>
      <c r="M54" s="16">
        <v>0.89910000000000001</v>
      </c>
      <c r="N54" s="32">
        <v>512171.55</v>
      </c>
      <c r="O54" s="32">
        <v>313088.94</v>
      </c>
      <c r="P54" s="29">
        <v>0.61129999999999995</v>
      </c>
      <c r="Q54" s="29">
        <v>0.63890000000000002</v>
      </c>
      <c r="R54" s="30">
        <v>558</v>
      </c>
      <c r="S54" s="30">
        <v>268</v>
      </c>
      <c r="T54" s="31">
        <v>0.4803</v>
      </c>
      <c r="U54" s="31">
        <v>0.64219999999999999</v>
      </c>
      <c r="V54" s="28">
        <v>396</v>
      </c>
      <c r="W54" s="28">
        <v>271</v>
      </c>
      <c r="X54" s="29">
        <v>0.68430000000000002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3741533.05</v>
      </c>
      <c r="D55" s="27">
        <v>14721919.74</v>
      </c>
      <c r="E55" s="16">
        <v>0.25414708924367502</v>
      </c>
      <c r="F55" s="28">
        <v>3842</v>
      </c>
      <c r="G55" s="28">
        <v>3638</v>
      </c>
      <c r="H55" s="29">
        <v>0.94689999999999996</v>
      </c>
      <c r="I55" s="6">
        <v>1</v>
      </c>
      <c r="J55" s="30">
        <v>5000</v>
      </c>
      <c r="K55" s="30">
        <v>4476</v>
      </c>
      <c r="L55" s="31">
        <v>0.8952</v>
      </c>
      <c r="M55" s="16">
        <v>0.9</v>
      </c>
      <c r="N55" s="32">
        <v>4261790.96</v>
      </c>
      <c r="O55" s="32">
        <v>3094541.28</v>
      </c>
      <c r="P55" s="29">
        <v>0.72609999999999997</v>
      </c>
      <c r="Q55" s="29">
        <v>0.7</v>
      </c>
      <c r="R55" s="30">
        <v>3592</v>
      </c>
      <c r="S55" s="30">
        <v>1912</v>
      </c>
      <c r="T55" s="31">
        <v>0.5323</v>
      </c>
      <c r="U55" s="31">
        <v>0.7</v>
      </c>
      <c r="V55" s="28">
        <v>3169</v>
      </c>
      <c r="W55" s="28">
        <v>2700</v>
      </c>
      <c r="X55" s="29">
        <v>0.85199999999999998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193870.56</v>
      </c>
      <c r="D56" s="27">
        <v>708011.04</v>
      </c>
      <c r="E56" s="16">
        <v>0.27382420477511199</v>
      </c>
      <c r="F56" s="28">
        <v>202</v>
      </c>
      <c r="G56" s="28">
        <v>175</v>
      </c>
      <c r="H56" s="29">
        <v>0.86629999999999996</v>
      </c>
      <c r="I56" s="6">
        <v>1</v>
      </c>
      <c r="J56" s="30">
        <v>334</v>
      </c>
      <c r="K56" s="30">
        <v>300</v>
      </c>
      <c r="L56" s="31">
        <v>0.8982</v>
      </c>
      <c r="M56" s="16">
        <v>0.9</v>
      </c>
      <c r="N56" s="32">
        <v>192066.73</v>
      </c>
      <c r="O56" s="32">
        <v>138483.88</v>
      </c>
      <c r="P56" s="29">
        <v>0.72099999999999997</v>
      </c>
      <c r="Q56" s="29">
        <v>0.67679999999999996</v>
      </c>
      <c r="R56" s="30">
        <v>264</v>
      </c>
      <c r="S56" s="30">
        <v>130</v>
      </c>
      <c r="T56" s="31">
        <v>0.4924</v>
      </c>
      <c r="U56" s="31">
        <v>0.67249999999999999</v>
      </c>
      <c r="V56" s="28">
        <v>132</v>
      </c>
      <c r="W56" s="28">
        <v>112</v>
      </c>
      <c r="X56" s="29">
        <v>0.84850000000000003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966806.24</v>
      </c>
      <c r="D57" s="27">
        <v>3804465.13</v>
      </c>
      <c r="E57" s="16">
        <v>0.25412409023709498</v>
      </c>
      <c r="F57" s="28">
        <v>1503</v>
      </c>
      <c r="G57" s="28">
        <v>1328</v>
      </c>
      <c r="H57" s="29">
        <v>0.88360000000000005</v>
      </c>
      <c r="I57" s="6">
        <v>0.98360000000000003</v>
      </c>
      <c r="J57" s="30">
        <v>1976</v>
      </c>
      <c r="K57" s="30">
        <v>1740</v>
      </c>
      <c r="L57" s="31">
        <v>0.88060000000000005</v>
      </c>
      <c r="M57" s="16">
        <v>0.9</v>
      </c>
      <c r="N57" s="32">
        <v>1128343.8700000001</v>
      </c>
      <c r="O57" s="32">
        <v>762585.04</v>
      </c>
      <c r="P57" s="29">
        <v>0.67579999999999996</v>
      </c>
      <c r="Q57" s="29">
        <v>0.68720000000000003</v>
      </c>
      <c r="R57" s="30">
        <v>1375</v>
      </c>
      <c r="S57" s="30">
        <v>622</v>
      </c>
      <c r="T57" s="31">
        <v>0.45240000000000002</v>
      </c>
      <c r="U57" s="31">
        <v>0.66159999999999997</v>
      </c>
      <c r="V57" s="28">
        <v>1213</v>
      </c>
      <c r="W57" s="28">
        <v>1005</v>
      </c>
      <c r="X57" s="29">
        <v>0.82850000000000001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1808180.54</v>
      </c>
      <c r="D58" s="27">
        <v>6831974.6500000004</v>
      </c>
      <c r="E58" s="16">
        <v>0.26466441001797297</v>
      </c>
      <c r="F58" s="28">
        <v>2850</v>
      </c>
      <c r="G58" s="28">
        <v>2555</v>
      </c>
      <c r="H58" s="29">
        <v>0.89649999999999996</v>
      </c>
      <c r="I58" s="6">
        <v>0.91749999999999998</v>
      </c>
      <c r="J58" s="30">
        <v>3909</v>
      </c>
      <c r="K58" s="30">
        <v>3521</v>
      </c>
      <c r="L58" s="31">
        <v>0.90069999999999995</v>
      </c>
      <c r="M58" s="16">
        <v>0.9</v>
      </c>
      <c r="N58" s="32">
        <v>1914571.44</v>
      </c>
      <c r="O58" s="32">
        <v>1298919</v>
      </c>
      <c r="P58" s="29">
        <v>0.6784</v>
      </c>
      <c r="Q58" s="29">
        <v>0.66459999999999997</v>
      </c>
      <c r="R58" s="30">
        <v>3005</v>
      </c>
      <c r="S58" s="30">
        <v>1459</v>
      </c>
      <c r="T58" s="31">
        <v>0.48549999999999999</v>
      </c>
      <c r="U58" s="31">
        <v>0.67010000000000003</v>
      </c>
      <c r="V58" s="28">
        <v>2199</v>
      </c>
      <c r="W58" s="28">
        <v>1919</v>
      </c>
      <c r="X58" s="29">
        <v>0.87270000000000003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1050036.01</v>
      </c>
      <c r="D59" s="27">
        <v>4323691.9800000004</v>
      </c>
      <c r="E59" s="16">
        <v>0.242856340104042</v>
      </c>
      <c r="F59" s="28">
        <v>1324</v>
      </c>
      <c r="G59" s="28">
        <v>1238</v>
      </c>
      <c r="H59" s="29">
        <v>0.93500000000000005</v>
      </c>
      <c r="I59" s="6">
        <v>0.9869</v>
      </c>
      <c r="J59" s="30">
        <v>1954</v>
      </c>
      <c r="K59" s="30">
        <v>1744</v>
      </c>
      <c r="L59" s="31">
        <v>0.89249999999999996</v>
      </c>
      <c r="M59" s="16">
        <v>0.9</v>
      </c>
      <c r="N59" s="32">
        <v>1212563.1200000001</v>
      </c>
      <c r="O59" s="32">
        <v>815101.85</v>
      </c>
      <c r="P59" s="29">
        <v>0.67220000000000002</v>
      </c>
      <c r="Q59" s="29">
        <v>0.68210000000000004</v>
      </c>
      <c r="R59" s="30">
        <v>1477</v>
      </c>
      <c r="S59" s="30">
        <v>706</v>
      </c>
      <c r="T59" s="31">
        <v>0.47799999999999998</v>
      </c>
      <c r="U59" s="31">
        <v>0.68700000000000006</v>
      </c>
      <c r="V59" s="28">
        <v>1068</v>
      </c>
      <c r="W59" s="28">
        <v>916</v>
      </c>
      <c r="X59" s="29">
        <v>0.85770000000000002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481957.37</v>
      </c>
      <c r="D60" s="27">
        <v>1838094.01</v>
      </c>
      <c r="E60" s="16">
        <v>0.26220496197580201</v>
      </c>
      <c r="F60" s="28">
        <v>565</v>
      </c>
      <c r="G60" s="28">
        <v>522</v>
      </c>
      <c r="H60" s="29">
        <v>0.92390000000000005</v>
      </c>
      <c r="I60" s="6">
        <v>0.98680000000000001</v>
      </c>
      <c r="J60" s="30">
        <v>916</v>
      </c>
      <c r="K60" s="30">
        <v>812</v>
      </c>
      <c r="L60" s="31">
        <v>0.88649999999999995</v>
      </c>
      <c r="M60" s="16">
        <v>0.88849999999999996</v>
      </c>
      <c r="N60" s="32">
        <v>607945.86</v>
      </c>
      <c r="O60" s="32">
        <v>383245.84</v>
      </c>
      <c r="P60" s="29">
        <v>0.63039999999999996</v>
      </c>
      <c r="Q60" s="29">
        <v>0.62280000000000002</v>
      </c>
      <c r="R60" s="30">
        <v>720</v>
      </c>
      <c r="S60" s="30">
        <v>312</v>
      </c>
      <c r="T60" s="31">
        <v>0.43330000000000002</v>
      </c>
      <c r="U60" s="31">
        <v>0.64190000000000003</v>
      </c>
      <c r="V60" s="28">
        <v>568</v>
      </c>
      <c r="W60" s="28">
        <v>448</v>
      </c>
      <c r="X60" s="29">
        <v>0.78869999999999996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147361.09</v>
      </c>
      <c r="D61" s="27">
        <v>626144.06999999995</v>
      </c>
      <c r="E61" s="16">
        <v>0.235346938604721</v>
      </c>
      <c r="F61" s="28">
        <v>268</v>
      </c>
      <c r="G61" s="28">
        <v>243</v>
      </c>
      <c r="H61" s="29">
        <v>0.90669999999999995</v>
      </c>
      <c r="I61" s="6">
        <v>0.94169999999999998</v>
      </c>
      <c r="J61" s="30">
        <v>503</v>
      </c>
      <c r="K61" s="30">
        <v>476</v>
      </c>
      <c r="L61" s="31">
        <v>0.94630000000000003</v>
      </c>
      <c r="M61" s="16">
        <v>0.9</v>
      </c>
      <c r="N61" s="32">
        <v>190534.68</v>
      </c>
      <c r="O61" s="32">
        <v>114568.4</v>
      </c>
      <c r="P61" s="29">
        <v>0.60129999999999995</v>
      </c>
      <c r="Q61" s="29">
        <v>0.61799999999999999</v>
      </c>
      <c r="R61" s="30">
        <v>223</v>
      </c>
      <c r="S61" s="30">
        <v>96</v>
      </c>
      <c r="T61" s="31">
        <v>0.43049999999999999</v>
      </c>
      <c r="U61" s="31">
        <v>0.66679999999999995</v>
      </c>
      <c r="V61" s="28">
        <v>333</v>
      </c>
      <c r="W61" s="28">
        <v>258</v>
      </c>
      <c r="X61" s="29">
        <v>0.77480000000000004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532043.91</v>
      </c>
      <c r="D62" s="27">
        <v>2314957.13</v>
      </c>
      <c r="E62" s="16">
        <v>0.22982883920619299</v>
      </c>
      <c r="F62" s="28">
        <v>996</v>
      </c>
      <c r="G62" s="28">
        <v>924</v>
      </c>
      <c r="H62" s="29">
        <v>0.92769999999999997</v>
      </c>
      <c r="I62" s="6">
        <v>0.97840000000000005</v>
      </c>
      <c r="J62" s="30">
        <v>1376</v>
      </c>
      <c r="K62" s="30">
        <v>1321</v>
      </c>
      <c r="L62" s="31">
        <v>0.96</v>
      </c>
      <c r="M62" s="16">
        <v>0.9</v>
      </c>
      <c r="N62" s="32">
        <v>608504.85</v>
      </c>
      <c r="O62" s="32">
        <v>407023.52</v>
      </c>
      <c r="P62" s="29">
        <v>0.66890000000000005</v>
      </c>
      <c r="Q62" s="29">
        <v>0.64049999999999996</v>
      </c>
      <c r="R62" s="30">
        <v>1068</v>
      </c>
      <c r="S62" s="30">
        <v>485</v>
      </c>
      <c r="T62" s="31">
        <v>0.4541</v>
      </c>
      <c r="U62" s="31">
        <v>0.66200000000000003</v>
      </c>
      <c r="V62" s="28">
        <v>811</v>
      </c>
      <c r="W62" s="28">
        <v>702</v>
      </c>
      <c r="X62" s="29">
        <v>0.86560000000000004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680077</v>
      </c>
      <c r="D63" s="27">
        <v>2555675.39</v>
      </c>
      <c r="E63" s="16">
        <v>0.26610460884862203</v>
      </c>
      <c r="F63" s="28">
        <v>794</v>
      </c>
      <c r="G63" s="28">
        <v>754</v>
      </c>
      <c r="H63" s="29">
        <v>0.9496</v>
      </c>
      <c r="I63" s="6">
        <v>0.95709999999999995</v>
      </c>
      <c r="J63" s="30">
        <v>1293</v>
      </c>
      <c r="K63" s="30">
        <v>1181</v>
      </c>
      <c r="L63" s="31">
        <v>0.91339999999999999</v>
      </c>
      <c r="M63" s="16">
        <v>0.9</v>
      </c>
      <c r="N63" s="32">
        <v>752235.13</v>
      </c>
      <c r="O63" s="32">
        <v>523285.95</v>
      </c>
      <c r="P63" s="29">
        <v>0.6956</v>
      </c>
      <c r="Q63" s="29">
        <v>0.68059999999999998</v>
      </c>
      <c r="R63" s="30">
        <v>934</v>
      </c>
      <c r="S63" s="30">
        <v>419</v>
      </c>
      <c r="T63" s="31">
        <v>0.4486</v>
      </c>
      <c r="U63" s="31">
        <v>0.625</v>
      </c>
      <c r="V63" s="28">
        <v>727</v>
      </c>
      <c r="W63" s="28">
        <v>630</v>
      </c>
      <c r="X63" s="29">
        <v>0.86660000000000004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11937014.439999999</v>
      </c>
      <c r="D64" s="27">
        <v>47705351.090000004</v>
      </c>
      <c r="E64" s="16">
        <v>0.25022380440047198</v>
      </c>
      <c r="F64" s="28">
        <v>20778</v>
      </c>
      <c r="G64" s="28">
        <v>18632</v>
      </c>
      <c r="H64" s="29">
        <v>0.89670000000000005</v>
      </c>
      <c r="I64" s="6">
        <v>0.95409999999999995</v>
      </c>
      <c r="J64" s="30">
        <v>25694</v>
      </c>
      <c r="K64" s="30">
        <v>21056</v>
      </c>
      <c r="L64" s="31">
        <v>0.81950000000000001</v>
      </c>
      <c r="M64" s="16">
        <v>0.83609999999999995</v>
      </c>
      <c r="N64" s="32">
        <v>14566429.789999999</v>
      </c>
      <c r="O64" s="32">
        <v>8988773.0800000001</v>
      </c>
      <c r="P64" s="29">
        <v>0.61709999999999998</v>
      </c>
      <c r="Q64" s="29">
        <v>0.61829999999999996</v>
      </c>
      <c r="R64" s="30">
        <v>16496</v>
      </c>
      <c r="S64" s="30">
        <v>7440</v>
      </c>
      <c r="T64" s="31">
        <v>0.45100000000000001</v>
      </c>
      <c r="U64" s="31">
        <v>0.66</v>
      </c>
      <c r="V64" s="28">
        <v>13243</v>
      </c>
      <c r="W64" s="28">
        <v>9554</v>
      </c>
      <c r="X64" s="29">
        <v>0.72140000000000004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159910.35999999999</v>
      </c>
      <c r="D65" s="27">
        <v>656446.19999999995</v>
      </c>
      <c r="E65" s="16">
        <v>0.24360010005389601</v>
      </c>
      <c r="F65" s="28">
        <v>136</v>
      </c>
      <c r="G65" s="28">
        <v>130</v>
      </c>
      <c r="H65" s="29">
        <v>0.95589999999999997</v>
      </c>
      <c r="I65" s="6">
        <v>0.96360000000000001</v>
      </c>
      <c r="J65" s="30">
        <v>226</v>
      </c>
      <c r="K65" s="30">
        <v>214</v>
      </c>
      <c r="L65" s="31">
        <v>0.94689999999999996</v>
      </c>
      <c r="M65" s="16">
        <v>0.9</v>
      </c>
      <c r="N65" s="32">
        <v>172570.94</v>
      </c>
      <c r="O65" s="32">
        <v>133745.64000000001</v>
      </c>
      <c r="P65" s="29">
        <v>0.77500000000000002</v>
      </c>
      <c r="Q65" s="29">
        <v>0.7</v>
      </c>
      <c r="R65" s="30">
        <v>149</v>
      </c>
      <c r="S65" s="30">
        <v>85</v>
      </c>
      <c r="T65" s="31">
        <v>0.57050000000000001</v>
      </c>
      <c r="U65" s="31">
        <v>0.7</v>
      </c>
      <c r="V65" s="28">
        <v>157</v>
      </c>
      <c r="W65" s="28">
        <v>121</v>
      </c>
      <c r="X65" s="29">
        <v>0.77070000000000005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508743.53</v>
      </c>
      <c r="D66" s="27">
        <v>2193045.37</v>
      </c>
      <c r="E66" s="16">
        <v>0.23198039445941801</v>
      </c>
      <c r="F66" s="28">
        <v>1072</v>
      </c>
      <c r="G66" s="28">
        <v>1021</v>
      </c>
      <c r="H66" s="29">
        <v>0.95240000000000002</v>
      </c>
      <c r="I66" s="6">
        <v>0.99470000000000003</v>
      </c>
      <c r="J66" s="30">
        <v>1184</v>
      </c>
      <c r="K66" s="30">
        <v>1149</v>
      </c>
      <c r="L66" s="31">
        <v>0.97040000000000004</v>
      </c>
      <c r="M66" s="16">
        <v>0.9</v>
      </c>
      <c r="N66" s="32">
        <v>554295.91</v>
      </c>
      <c r="O66" s="32">
        <v>419494.32</v>
      </c>
      <c r="P66" s="29">
        <v>0.75680000000000003</v>
      </c>
      <c r="Q66" s="29">
        <v>0.7</v>
      </c>
      <c r="R66" s="30">
        <v>587</v>
      </c>
      <c r="S66" s="30">
        <v>320</v>
      </c>
      <c r="T66" s="31">
        <v>0.54510000000000003</v>
      </c>
      <c r="U66" s="31">
        <v>0.7</v>
      </c>
      <c r="V66" s="28">
        <v>948</v>
      </c>
      <c r="W66" s="28">
        <v>860</v>
      </c>
      <c r="X66" s="29">
        <v>0.90720000000000001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1213573.01</v>
      </c>
      <c r="D67" s="27">
        <v>5038480.5599999996</v>
      </c>
      <c r="E67" s="16">
        <v>0.24086090946434099</v>
      </c>
      <c r="F67" s="28">
        <v>1448</v>
      </c>
      <c r="G67" s="28">
        <v>1426</v>
      </c>
      <c r="H67" s="29">
        <v>0.98480000000000001</v>
      </c>
      <c r="I67" s="6">
        <v>0.995</v>
      </c>
      <c r="J67" s="30">
        <v>1954</v>
      </c>
      <c r="K67" s="30">
        <v>1825</v>
      </c>
      <c r="L67" s="31">
        <v>0.93400000000000005</v>
      </c>
      <c r="M67" s="16">
        <v>0.9</v>
      </c>
      <c r="N67" s="32">
        <v>1408581.46</v>
      </c>
      <c r="O67" s="32">
        <v>989717.42</v>
      </c>
      <c r="P67" s="29">
        <v>0.7026</v>
      </c>
      <c r="Q67" s="29">
        <v>0.7</v>
      </c>
      <c r="R67" s="30">
        <v>1344</v>
      </c>
      <c r="S67" s="30">
        <v>702</v>
      </c>
      <c r="T67" s="31">
        <v>0.52229999999999999</v>
      </c>
      <c r="U67" s="31">
        <v>0.7</v>
      </c>
      <c r="V67" s="28">
        <v>1286</v>
      </c>
      <c r="W67" s="28">
        <v>1082</v>
      </c>
      <c r="X67" s="29">
        <v>0.84140000000000004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2200267.27</v>
      </c>
      <c r="D68" s="27">
        <v>8523348.6199999992</v>
      </c>
      <c r="E68" s="16">
        <v>0.25814587295386299</v>
      </c>
      <c r="F68" s="28">
        <v>2988</v>
      </c>
      <c r="G68" s="28">
        <v>2784</v>
      </c>
      <c r="H68" s="29">
        <v>0.93169999999999997</v>
      </c>
      <c r="I68" s="6">
        <v>0.95420000000000005</v>
      </c>
      <c r="J68" s="30">
        <v>3833</v>
      </c>
      <c r="K68" s="30">
        <v>3470</v>
      </c>
      <c r="L68" s="16">
        <v>0.90529999999999999</v>
      </c>
      <c r="M68" s="31">
        <v>0.9</v>
      </c>
      <c r="N68" s="32">
        <v>2581255.27</v>
      </c>
      <c r="O68" s="32">
        <v>1734463.27</v>
      </c>
      <c r="P68" s="29">
        <v>0.67190000000000005</v>
      </c>
      <c r="Q68" s="29">
        <v>0.68689999999999996</v>
      </c>
      <c r="R68" s="30">
        <v>2853</v>
      </c>
      <c r="S68" s="30">
        <v>1325</v>
      </c>
      <c r="T68" s="31">
        <v>0.46439999999999998</v>
      </c>
      <c r="U68" s="16">
        <v>0.7</v>
      </c>
      <c r="V68" s="28">
        <v>2294</v>
      </c>
      <c r="W68" s="28">
        <v>1880</v>
      </c>
      <c r="X68" s="29">
        <v>0.81950000000000001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2629924.4300000002</v>
      </c>
      <c r="D69" s="27">
        <v>10327495.09</v>
      </c>
      <c r="E69" s="16">
        <v>0.25465269235969201</v>
      </c>
      <c r="F69" s="28">
        <v>3374</v>
      </c>
      <c r="G69" s="28">
        <v>3068</v>
      </c>
      <c r="H69" s="29">
        <v>0.9093</v>
      </c>
      <c r="I69" s="6">
        <v>0.98019999999999996</v>
      </c>
      <c r="J69" s="30">
        <v>4654</v>
      </c>
      <c r="K69" s="30">
        <v>3949</v>
      </c>
      <c r="L69" s="31">
        <v>0.84850000000000003</v>
      </c>
      <c r="M69" s="16">
        <v>0.87319999999999998</v>
      </c>
      <c r="N69" s="32">
        <v>2796400.75</v>
      </c>
      <c r="O69" s="32">
        <v>1980828.48</v>
      </c>
      <c r="P69" s="29">
        <v>0.70830000000000004</v>
      </c>
      <c r="Q69" s="29">
        <v>0.6966</v>
      </c>
      <c r="R69" s="30">
        <v>2853</v>
      </c>
      <c r="S69" s="30">
        <v>1357</v>
      </c>
      <c r="T69" s="31">
        <v>0.47560000000000002</v>
      </c>
      <c r="U69" s="31">
        <v>0.68879999999999997</v>
      </c>
      <c r="V69" s="28">
        <v>2566</v>
      </c>
      <c r="W69" s="28">
        <v>2155</v>
      </c>
      <c r="X69" s="29">
        <v>0.83979999999999999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6">
        <v>0</v>
      </c>
      <c r="F70" s="28">
        <v>8</v>
      </c>
      <c r="G70" s="28">
        <v>8</v>
      </c>
      <c r="H70" s="29">
        <v>1</v>
      </c>
      <c r="I70" s="6">
        <v>1</v>
      </c>
      <c r="J70" s="30">
        <v>7</v>
      </c>
      <c r="K70" s="30">
        <v>3</v>
      </c>
      <c r="L70" s="31">
        <v>0.42859999999999998</v>
      </c>
      <c r="M70" s="16">
        <v>0.29270000000000002</v>
      </c>
      <c r="N70" s="32">
        <v>0</v>
      </c>
      <c r="O70" s="32">
        <v>0</v>
      </c>
      <c r="P70" s="29">
        <v>0</v>
      </c>
      <c r="Q70" s="29">
        <v>0</v>
      </c>
      <c r="R70" s="30">
        <v>1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494252.87</v>
      </c>
      <c r="D71" s="27">
        <v>1992592.4</v>
      </c>
      <c r="E71" s="16">
        <v>0.24804514460659399</v>
      </c>
      <c r="F71" s="28">
        <v>981</v>
      </c>
      <c r="G71" s="28">
        <v>880</v>
      </c>
      <c r="H71" s="29">
        <v>0.89700000000000002</v>
      </c>
      <c r="I71" s="6">
        <v>0.90610000000000002</v>
      </c>
      <c r="J71" s="30">
        <v>1362</v>
      </c>
      <c r="K71" s="30">
        <v>1274</v>
      </c>
      <c r="L71" s="31">
        <v>0.93540000000000001</v>
      </c>
      <c r="M71" s="16">
        <v>0.9</v>
      </c>
      <c r="N71" s="32">
        <v>569953.94999999995</v>
      </c>
      <c r="O71" s="32">
        <v>347099.7</v>
      </c>
      <c r="P71" s="29">
        <v>0.60899999999999999</v>
      </c>
      <c r="Q71" s="29">
        <v>0.63360000000000005</v>
      </c>
      <c r="R71" s="30">
        <v>1009</v>
      </c>
      <c r="S71" s="30">
        <v>407</v>
      </c>
      <c r="T71" s="31">
        <v>0.40339999999999998</v>
      </c>
      <c r="U71" s="31">
        <v>0.61699999999999999</v>
      </c>
      <c r="V71" s="28">
        <v>758</v>
      </c>
      <c r="W71" s="28">
        <v>604</v>
      </c>
      <c r="X71" s="29">
        <v>0.79679999999999995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4688484.53</v>
      </c>
      <c r="D72" s="27">
        <v>19496062.25</v>
      </c>
      <c r="E72" s="16">
        <v>0.240483666387555</v>
      </c>
      <c r="F72" s="28">
        <v>3957</v>
      </c>
      <c r="G72" s="28">
        <v>3615</v>
      </c>
      <c r="H72" s="29">
        <v>0.91359999999999997</v>
      </c>
      <c r="I72" s="6">
        <v>0.9738</v>
      </c>
      <c r="J72" s="30">
        <v>6229</v>
      </c>
      <c r="K72" s="30">
        <v>5749</v>
      </c>
      <c r="L72" s="31">
        <v>0.92290000000000005</v>
      </c>
      <c r="M72" s="16">
        <v>0.9</v>
      </c>
      <c r="N72" s="32">
        <v>5315718.09</v>
      </c>
      <c r="O72" s="32">
        <v>3733919.37</v>
      </c>
      <c r="P72" s="29">
        <v>0.70240000000000002</v>
      </c>
      <c r="Q72" s="29">
        <v>0.69510000000000005</v>
      </c>
      <c r="R72" s="30">
        <v>4531</v>
      </c>
      <c r="S72" s="30">
        <v>2169</v>
      </c>
      <c r="T72" s="31">
        <v>0.47870000000000001</v>
      </c>
      <c r="U72" s="31">
        <v>0.67179999999999995</v>
      </c>
      <c r="V72" s="28">
        <v>3873</v>
      </c>
      <c r="W72" s="28">
        <v>2663</v>
      </c>
      <c r="X72" s="29">
        <v>0.68759999999999999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998911.74</v>
      </c>
      <c r="D73" s="27">
        <v>4162736.11</v>
      </c>
      <c r="E73" s="16">
        <v>0.23996518482167301</v>
      </c>
      <c r="F73" s="28">
        <v>1048</v>
      </c>
      <c r="G73" s="28">
        <v>938</v>
      </c>
      <c r="H73" s="29">
        <v>0.89500000000000002</v>
      </c>
      <c r="I73" s="6">
        <v>0.96150000000000002</v>
      </c>
      <c r="J73" s="30">
        <v>1476</v>
      </c>
      <c r="K73" s="30">
        <v>1251</v>
      </c>
      <c r="L73" s="31">
        <v>0.84760000000000002</v>
      </c>
      <c r="M73" s="16">
        <v>0.86170000000000002</v>
      </c>
      <c r="N73" s="32">
        <v>1017865.3</v>
      </c>
      <c r="O73" s="32">
        <v>726878.67</v>
      </c>
      <c r="P73" s="29">
        <v>0.71409999999999996</v>
      </c>
      <c r="Q73" s="29">
        <v>0.7</v>
      </c>
      <c r="R73" s="30">
        <v>1079</v>
      </c>
      <c r="S73" s="30">
        <v>595</v>
      </c>
      <c r="T73" s="31">
        <v>0.5514</v>
      </c>
      <c r="U73" s="31">
        <v>0.7</v>
      </c>
      <c r="V73" s="28">
        <v>588</v>
      </c>
      <c r="W73" s="28">
        <v>493</v>
      </c>
      <c r="X73" s="29">
        <v>0.83840000000000003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187723.83</v>
      </c>
      <c r="D74" s="27">
        <v>738212.18</v>
      </c>
      <c r="E74" s="16">
        <v>0.25429522173421698</v>
      </c>
      <c r="F74" s="28">
        <v>247</v>
      </c>
      <c r="G74" s="28">
        <v>234</v>
      </c>
      <c r="H74" s="29">
        <v>0.94740000000000002</v>
      </c>
      <c r="I74" s="6">
        <v>0.97489999999999999</v>
      </c>
      <c r="J74" s="30">
        <v>416</v>
      </c>
      <c r="K74" s="30">
        <v>375</v>
      </c>
      <c r="L74" s="31">
        <v>0.90139999999999998</v>
      </c>
      <c r="M74" s="16">
        <v>0.9</v>
      </c>
      <c r="N74" s="32">
        <v>225705.83</v>
      </c>
      <c r="O74" s="32">
        <v>135751.62</v>
      </c>
      <c r="P74" s="29">
        <v>0.60150000000000003</v>
      </c>
      <c r="Q74" s="29">
        <v>0.60929999999999995</v>
      </c>
      <c r="R74" s="30">
        <v>336</v>
      </c>
      <c r="S74" s="30">
        <v>150</v>
      </c>
      <c r="T74" s="31">
        <v>0.44640000000000002</v>
      </c>
      <c r="U74" s="31">
        <v>0.62549999999999994</v>
      </c>
      <c r="V74" s="28">
        <v>223</v>
      </c>
      <c r="W74" s="28">
        <v>188</v>
      </c>
      <c r="X74" s="29">
        <v>0.84299999999999997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962681.08</v>
      </c>
      <c r="D75" s="27">
        <v>4079547.25</v>
      </c>
      <c r="E75" s="16">
        <v>0.23597743107399999</v>
      </c>
      <c r="F75" s="28">
        <v>1297</v>
      </c>
      <c r="G75" s="28">
        <v>1191</v>
      </c>
      <c r="H75" s="29">
        <v>0.91830000000000001</v>
      </c>
      <c r="I75" s="6">
        <v>1</v>
      </c>
      <c r="J75" s="30">
        <v>1818</v>
      </c>
      <c r="K75" s="30">
        <v>1667</v>
      </c>
      <c r="L75" s="16">
        <v>0.91690000000000005</v>
      </c>
      <c r="M75" s="16">
        <v>0.9</v>
      </c>
      <c r="N75" s="32">
        <v>974877.63</v>
      </c>
      <c r="O75" s="32">
        <v>678438.37</v>
      </c>
      <c r="P75" s="29">
        <v>0.69589999999999996</v>
      </c>
      <c r="Q75" s="29">
        <v>0.7</v>
      </c>
      <c r="R75" s="30">
        <v>1292</v>
      </c>
      <c r="S75" s="30">
        <v>713</v>
      </c>
      <c r="T75" s="31">
        <v>0.55189999999999995</v>
      </c>
      <c r="U75" s="31">
        <v>0.7</v>
      </c>
      <c r="V75" s="28">
        <v>1009</v>
      </c>
      <c r="W75" s="28">
        <v>760</v>
      </c>
      <c r="X75" s="29">
        <v>0.75319999999999998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894323.62</v>
      </c>
      <c r="D76" s="27">
        <v>3333873.95</v>
      </c>
      <c r="E76" s="16">
        <v>0.26825357929324201</v>
      </c>
      <c r="F76" s="28">
        <v>1050</v>
      </c>
      <c r="G76" s="28">
        <v>946</v>
      </c>
      <c r="H76" s="29">
        <v>0.90100000000000002</v>
      </c>
      <c r="I76" s="6">
        <v>0.96489999999999998</v>
      </c>
      <c r="J76" s="30">
        <v>1403</v>
      </c>
      <c r="K76" s="30">
        <v>1296</v>
      </c>
      <c r="L76" s="31">
        <v>0.92369999999999997</v>
      </c>
      <c r="M76" s="16">
        <v>0.9</v>
      </c>
      <c r="N76" s="32">
        <v>1036875.12</v>
      </c>
      <c r="O76" s="32">
        <v>682218.25</v>
      </c>
      <c r="P76" s="29">
        <v>0.65800000000000003</v>
      </c>
      <c r="Q76" s="29">
        <v>0.66490000000000005</v>
      </c>
      <c r="R76" s="30">
        <v>1106</v>
      </c>
      <c r="S76" s="30">
        <v>495</v>
      </c>
      <c r="T76" s="31">
        <v>0.4476</v>
      </c>
      <c r="U76" s="31">
        <v>0.66739999999999999</v>
      </c>
      <c r="V76" s="28">
        <v>928</v>
      </c>
      <c r="W76" s="28">
        <v>754</v>
      </c>
      <c r="X76" s="29">
        <v>0.8125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256788.76</v>
      </c>
      <c r="D77" s="27">
        <v>1060690.8600000001</v>
      </c>
      <c r="E77" s="16">
        <v>0.24209576011619499</v>
      </c>
      <c r="F77" s="28">
        <v>310</v>
      </c>
      <c r="G77" s="28">
        <v>287</v>
      </c>
      <c r="H77" s="29">
        <v>0.92579999999999996</v>
      </c>
      <c r="I77" s="6">
        <v>0.96499999999999997</v>
      </c>
      <c r="J77" s="30">
        <v>436</v>
      </c>
      <c r="K77" s="30">
        <v>401</v>
      </c>
      <c r="L77" s="31">
        <v>0.91969999999999996</v>
      </c>
      <c r="M77" s="16">
        <v>0.9</v>
      </c>
      <c r="N77" s="32">
        <v>252124.82</v>
      </c>
      <c r="O77" s="32">
        <v>190609.67</v>
      </c>
      <c r="P77" s="29">
        <v>0.75600000000000001</v>
      </c>
      <c r="Q77" s="29">
        <v>0.7</v>
      </c>
      <c r="R77" s="30">
        <v>295</v>
      </c>
      <c r="S77" s="30">
        <v>175</v>
      </c>
      <c r="T77" s="31">
        <v>0.59319999999999995</v>
      </c>
      <c r="U77" s="31">
        <v>0.7</v>
      </c>
      <c r="V77" s="28">
        <v>247</v>
      </c>
      <c r="W77" s="28">
        <v>194</v>
      </c>
      <c r="X77" s="29">
        <v>0.78539999999999999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789421.63</v>
      </c>
      <c r="D78" s="27">
        <v>3121557.73</v>
      </c>
      <c r="E78" s="16">
        <v>0.25289349045612602</v>
      </c>
      <c r="F78" s="28">
        <v>1296</v>
      </c>
      <c r="G78" s="28">
        <v>1169</v>
      </c>
      <c r="H78" s="29">
        <v>0.90200000000000002</v>
      </c>
      <c r="I78" s="6">
        <v>0.94669999999999999</v>
      </c>
      <c r="J78" s="30">
        <v>1563</v>
      </c>
      <c r="K78" s="30">
        <v>1455</v>
      </c>
      <c r="L78" s="31">
        <v>0.93089999999999995</v>
      </c>
      <c r="M78" s="16">
        <v>0.9</v>
      </c>
      <c r="N78" s="32">
        <v>882165.81</v>
      </c>
      <c r="O78" s="32">
        <v>623150.09</v>
      </c>
      <c r="P78" s="29">
        <v>0.70640000000000003</v>
      </c>
      <c r="Q78" s="29">
        <v>0.69099999999999995</v>
      </c>
      <c r="R78" s="30">
        <v>1139</v>
      </c>
      <c r="S78" s="30">
        <v>577</v>
      </c>
      <c r="T78" s="31">
        <v>0.50660000000000005</v>
      </c>
      <c r="U78" s="31">
        <v>0.7</v>
      </c>
      <c r="V78" s="28">
        <v>1006</v>
      </c>
      <c r="W78" s="28">
        <v>869</v>
      </c>
      <c r="X78" s="29">
        <v>0.86380000000000001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3623529.58</v>
      </c>
      <c r="D79" s="27">
        <v>14993089.42</v>
      </c>
      <c r="E79" s="16">
        <v>0.24167998192329901</v>
      </c>
      <c r="F79" s="28">
        <v>6061</v>
      </c>
      <c r="G79" s="28">
        <v>5596</v>
      </c>
      <c r="H79" s="29">
        <v>0.92330000000000001</v>
      </c>
      <c r="I79" s="6">
        <v>0.9778</v>
      </c>
      <c r="J79" s="30">
        <v>8334</v>
      </c>
      <c r="K79" s="30">
        <v>7673</v>
      </c>
      <c r="L79" s="31">
        <v>0.92069999999999996</v>
      </c>
      <c r="M79" s="16">
        <v>0.9</v>
      </c>
      <c r="N79" s="32">
        <v>4285820.03</v>
      </c>
      <c r="O79" s="32">
        <v>2756861.18</v>
      </c>
      <c r="P79" s="29">
        <v>0.64329999999999998</v>
      </c>
      <c r="Q79" s="29">
        <v>0.65439999999999998</v>
      </c>
      <c r="R79" s="30">
        <v>6253</v>
      </c>
      <c r="S79" s="30">
        <v>2831</v>
      </c>
      <c r="T79" s="31">
        <v>0.45269999999999999</v>
      </c>
      <c r="U79" s="31">
        <v>0.67159999999999997</v>
      </c>
      <c r="V79" s="28">
        <v>3218</v>
      </c>
      <c r="W79" s="28">
        <v>2744</v>
      </c>
      <c r="X79" s="29">
        <v>0.85270000000000001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178642.34</v>
      </c>
      <c r="D80" s="27">
        <v>694512.73</v>
      </c>
      <c r="E80" s="16">
        <v>0.25721967688050901</v>
      </c>
      <c r="F80" s="28">
        <v>170</v>
      </c>
      <c r="G80" s="28">
        <v>169</v>
      </c>
      <c r="H80" s="29">
        <v>0.99409999999999998</v>
      </c>
      <c r="I80" s="6">
        <v>1</v>
      </c>
      <c r="J80" s="30">
        <v>332</v>
      </c>
      <c r="K80" s="30">
        <v>292</v>
      </c>
      <c r="L80" s="31">
        <v>0.87949999999999995</v>
      </c>
      <c r="M80" s="16">
        <v>0.871</v>
      </c>
      <c r="N80" s="32">
        <v>193253.64</v>
      </c>
      <c r="O80" s="32">
        <v>144454.03</v>
      </c>
      <c r="P80" s="29">
        <v>0.74750000000000005</v>
      </c>
      <c r="Q80" s="29">
        <v>0.7</v>
      </c>
      <c r="R80" s="30">
        <v>258</v>
      </c>
      <c r="S80" s="30">
        <v>151</v>
      </c>
      <c r="T80" s="31">
        <v>0.58530000000000004</v>
      </c>
      <c r="U80" s="31">
        <v>0.7</v>
      </c>
      <c r="V80" s="28">
        <v>156</v>
      </c>
      <c r="W80" s="28">
        <v>115</v>
      </c>
      <c r="X80" s="29">
        <v>0.73719999999999997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2037415.02</v>
      </c>
      <c r="D81" s="27">
        <v>8071898.5899999999</v>
      </c>
      <c r="E81" s="16">
        <v>0.25240840147869098</v>
      </c>
      <c r="F81" s="28">
        <v>2765</v>
      </c>
      <c r="G81" s="28">
        <v>2613</v>
      </c>
      <c r="H81" s="29">
        <v>0.94499999999999995</v>
      </c>
      <c r="I81" s="6">
        <v>0.97719999999999996</v>
      </c>
      <c r="J81" s="30">
        <v>3604</v>
      </c>
      <c r="K81" s="30">
        <v>3311</v>
      </c>
      <c r="L81" s="31">
        <v>0.91869999999999996</v>
      </c>
      <c r="M81" s="16">
        <v>0.9</v>
      </c>
      <c r="N81" s="32">
        <v>2309354.9300000002</v>
      </c>
      <c r="O81" s="32">
        <v>1614325.99</v>
      </c>
      <c r="P81" s="29">
        <v>0.69899999999999995</v>
      </c>
      <c r="Q81" s="29">
        <v>0.6986</v>
      </c>
      <c r="R81" s="30">
        <v>2635</v>
      </c>
      <c r="S81" s="30">
        <v>1303</v>
      </c>
      <c r="T81" s="31">
        <v>0.4945</v>
      </c>
      <c r="U81" s="31">
        <v>0.66420000000000001</v>
      </c>
      <c r="V81" s="28">
        <v>2385</v>
      </c>
      <c r="W81" s="28">
        <v>2023</v>
      </c>
      <c r="X81" s="29">
        <v>0.84819999999999995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1375167.45</v>
      </c>
      <c r="D82" s="27">
        <v>5633680.1500000004</v>
      </c>
      <c r="E82" s="16">
        <v>0.244097537202214</v>
      </c>
      <c r="F82" s="28">
        <v>2841</v>
      </c>
      <c r="G82" s="28">
        <v>2591</v>
      </c>
      <c r="H82" s="29">
        <v>0.91200000000000003</v>
      </c>
      <c r="I82" s="6">
        <v>0.95440000000000003</v>
      </c>
      <c r="J82" s="30">
        <v>3671</v>
      </c>
      <c r="K82" s="30">
        <v>3428</v>
      </c>
      <c r="L82" s="31">
        <v>0.93379999999999996</v>
      </c>
      <c r="M82" s="16">
        <v>0.9</v>
      </c>
      <c r="N82" s="32">
        <v>1659574.66</v>
      </c>
      <c r="O82" s="32">
        <v>1036511.96</v>
      </c>
      <c r="P82" s="29">
        <v>0.62460000000000004</v>
      </c>
      <c r="Q82" s="29">
        <v>0.623</v>
      </c>
      <c r="R82" s="30">
        <v>2357</v>
      </c>
      <c r="S82" s="30">
        <v>950</v>
      </c>
      <c r="T82" s="31">
        <v>0.40310000000000001</v>
      </c>
      <c r="U82" s="31">
        <v>0.61350000000000005</v>
      </c>
      <c r="V82" s="28">
        <v>2465</v>
      </c>
      <c r="W82" s="28">
        <v>2300</v>
      </c>
      <c r="X82" s="29">
        <v>0.93310000000000004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3009664.82</v>
      </c>
      <c r="D83" s="27">
        <v>11857493.65</v>
      </c>
      <c r="E83" s="16">
        <v>0.25381964425509101</v>
      </c>
      <c r="F83" s="28">
        <v>6278</v>
      </c>
      <c r="G83" s="28">
        <v>5809</v>
      </c>
      <c r="H83" s="29">
        <v>0.92530000000000001</v>
      </c>
      <c r="I83" s="6">
        <v>0.93189999999999995</v>
      </c>
      <c r="J83" s="30">
        <v>7403</v>
      </c>
      <c r="K83" s="30">
        <v>6650</v>
      </c>
      <c r="L83" s="31">
        <v>0.89829999999999999</v>
      </c>
      <c r="M83" s="16">
        <v>0.9</v>
      </c>
      <c r="N83" s="32">
        <v>3427338.01</v>
      </c>
      <c r="O83" s="32">
        <v>2296507.63</v>
      </c>
      <c r="P83" s="29">
        <v>0.67010000000000003</v>
      </c>
      <c r="Q83" s="29">
        <v>0.67079999999999995</v>
      </c>
      <c r="R83" s="30">
        <v>4734</v>
      </c>
      <c r="S83" s="30">
        <v>2330</v>
      </c>
      <c r="T83" s="31">
        <v>0.49220000000000003</v>
      </c>
      <c r="U83" s="31">
        <v>0.7</v>
      </c>
      <c r="V83" s="28">
        <v>5012</v>
      </c>
      <c r="W83" s="28">
        <v>4622</v>
      </c>
      <c r="X83" s="29">
        <v>0.92220000000000002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1410646</v>
      </c>
      <c r="D84" s="27">
        <v>5605181.4800000004</v>
      </c>
      <c r="E84" s="16">
        <v>0.25166821182032501</v>
      </c>
      <c r="F84" s="28">
        <v>2239</v>
      </c>
      <c r="G84" s="28">
        <v>2051</v>
      </c>
      <c r="H84" s="29">
        <v>0.91600000000000004</v>
      </c>
      <c r="I84" s="6">
        <v>0.95579999999999998</v>
      </c>
      <c r="J84" s="30">
        <v>2891</v>
      </c>
      <c r="K84" s="30">
        <v>2592</v>
      </c>
      <c r="L84" s="31">
        <v>0.89659999999999995</v>
      </c>
      <c r="M84" s="16">
        <v>0.9</v>
      </c>
      <c r="N84" s="32">
        <v>1593697.36</v>
      </c>
      <c r="O84" s="32">
        <v>1119092.1599999999</v>
      </c>
      <c r="P84" s="29">
        <v>0.70220000000000005</v>
      </c>
      <c r="Q84" s="29">
        <v>0.7</v>
      </c>
      <c r="R84" s="30">
        <v>1989</v>
      </c>
      <c r="S84" s="30">
        <v>974</v>
      </c>
      <c r="T84" s="31">
        <v>0.48970000000000002</v>
      </c>
      <c r="U84" s="31">
        <v>0.6744</v>
      </c>
      <c r="V84" s="28">
        <v>1963</v>
      </c>
      <c r="W84" s="28">
        <v>1682</v>
      </c>
      <c r="X84" s="29">
        <v>0.8569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2297498.23</v>
      </c>
      <c r="D85" s="27">
        <v>9472021.1099999994</v>
      </c>
      <c r="E85" s="16">
        <v>0.242556282689704</v>
      </c>
      <c r="F85" s="28">
        <v>3241</v>
      </c>
      <c r="G85" s="28">
        <v>3112</v>
      </c>
      <c r="H85" s="29">
        <v>0.96020000000000005</v>
      </c>
      <c r="I85" s="6">
        <v>0.97260000000000002</v>
      </c>
      <c r="J85" s="30">
        <v>4077</v>
      </c>
      <c r="K85" s="30">
        <v>3717</v>
      </c>
      <c r="L85" s="31">
        <v>0.91169999999999995</v>
      </c>
      <c r="M85" s="16">
        <v>0.9</v>
      </c>
      <c r="N85" s="32">
        <v>2529332.42</v>
      </c>
      <c r="O85" s="32">
        <v>1836265.34</v>
      </c>
      <c r="P85" s="29">
        <v>0.72599999999999998</v>
      </c>
      <c r="Q85" s="29">
        <v>0.7</v>
      </c>
      <c r="R85" s="30">
        <v>2864</v>
      </c>
      <c r="S85" s="30">
        <v>1638</v>
      </c>
      <c r="T85" s="31">
        <v>0.57189999999999996</v>
      </c>
      <c r="U85" s="31">
        <v>0.7</v>
      </c>
      <c r="V85" s="28">
        <v>2575</v>
      </c>
      <c r="W85" s="28">
        <v>2101</v>
      </c>
      <c r="X85" s="29">
        <v>0.81589999999999996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1180195.97</v>
      </c>
      <c r="D86" s="27">
        <v>4751553.97</v>
      </c>
      <c r="E86" s="16">
        <v>0.248381051220597</v>
      </c>
      <c r="F86" s="28">
        <v>1987</v>
      </c>
      <c r="G86" s="28">
        <v>1849</v>
      </c>
      <c r="H86" s="29">
        <v>0.93049999999999999</v>
      </c>
      <c r="I86" s="6">
        <v>0.94579999999999997</v>
      </c>
      <c r="J86" s="30">
        <v>3097</v>
      </c>
      <c r="K86" s="30">
        <v>2778</v>
      </c>
      <c r="L86" s="31">
        <v>0.89700000000000002</v>
      </c>
      <c r="M86" s="16">
        <v>0.9</v>
      </c>
      <c r="N86" s="32">
        <v>1470279.39</v>
      </c>
      <c r="O86" s="32">
        <v>918470.24</v>
      </c>
      <c r="P86" s="29">
        <v>0.62470000000000003</v>
      </c>
      <c r="Q86" s="29">
        <v>0.62919999999999998</v>
      </c>
      <c r="R86" s="30">
        <v>2082</v>
      </c>
      <c r="S86" s="30">
        <v>839</v>
      </c>
      <c r="T86" s="31">
        <v>0.40300000000000002</v>
      </c>
      <c r="U86" s="31">
        <v>0.62109999999999999</v>
      </c>
      <c r="V86" s="28">
        <v>1799</v>
      </c>
      <c r="W86" s="28">
        <v>1542</v>
      </c>
      <c r="X86" s="29">
        <v>0.85709999999999997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1613379.35</v>
      </c>
      <c r="D87" s="27">
        <v>6357182.79</v>
      </c>
      <c r="E87" s="16">
        <v>0.25378841592189</v>
      </c>
      <c r="F87" s="28">
        <v>2119</v>
      </c>
      <c r="G87" s="28">
        <v>1974</v>
      </c>
      <c r="H87" s="29">
        <v>0.93159999999999998</v>
      </c>
      <c r="I87" s="6">
        <v>0.9819</v>
      </c>
      <c r="J87" s="30">
        <v>2837</v>
      </c>
      <c r="K87" s="30">
        <v>2561</v>
      </c>
      <c r="L87" s="31">
        <v>0.90269999999999995</v>
      </c>
      <c r="M87" s="16">
        <v>0.9</v>
      </c>
      <c r="N87" s="32">
        <v>1823962.36</v>
      </c>
      <c r="O87" s="32">
        <v>1276121.98</v>
      </c>
      <c r="P87" s="29">
        <v>0.6996</v>
      </c>
      <c r="Q87" s="29">
        <v>0.7</v>
      </c>
      <c r="R87" s="30">
        <v>2010</v>
      </c>
      <c r="S87" s="30">
        <v>950</v>
      </c>
      <c r="T87" s="31">
        <v>0.47260000000000002</v>
      </c>
      <c r="U87" s="31">
        <v>0.68659999999999999</v>
      </c>
      <c r="V87" s="28">
        <v>1754</v>
      </c>
      <c r="W87" s="28">
        <v>1552</v>
      </c>
      <c r="X87" s="29">
        <v>0.88480000000000003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1196646.76</v>
      </c>
      <c r="D88" s="27">
        <v>5091426.2699999996</v>
      </c>
      <c r="E88" s="16">
        <v>0.23503173699105701</v>
      </c>
      <c r="F88" s="28">
        <v>2559</v>
      </c>
      <c r="G88" s="28">
        <v>2337</v>
      </c>
      <c r="H88" s="29">
        <v>0.91320000000000001</v>
      </c>
      <c r="I88" s="6">
        <v>0.93500000000000005</v>
      </c>
      <c r="J88" s="30">
        <v>3051</v>
      </c>
      <c r="K88" s="30">
        <v>2936</v>
      </c>
      <c r="L88" s="31">
        <v>0.96230000000000004</v>
      </c>
      <c r="M88" s="16">
        <v>0.9</v>
      </c>
      <c r="N88" s="32">
        <v>1451854.57</v>
      </c>
      <c r="O88" s="32">
        <v>852566.86</v>
      </c>
      <c r="P88" s="29">
        <v>0.58720000000000006</v>
      </c>
      <c r="Q88" s="29">
        <v>0.59670000000000001</v>
      </c>
      <c r="R88" s="30">
        <v>2632</v>
      </c>
      <c r="S88" s="30">
        <v>1084</v>
      </c>
      <c r="T88" s="31">
        <v>0.41189999999999999</v>
      </c>
      <c r="U88" s="31">
        <v>0.6341</v>
      </c>
      <c r="V88" s="28">
        <v>1896</v>
      </c>
      <c r="W88" s="28">
        <v>1695</v>
      </c>
      <c r="X88" s="29">
        <v>0.89400000000000002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896805.09</v>
      </c>
      <c r="D89" s="27">
        <v>3461106.49</v>
      </c>
      <c r="E89" s="16">
        <v>0.25910936071776303</v>
      </c>
      <c r="F89" s="28">
        <v>1480</v>
      </c>
      <c r="G89" s="28">
        <v>1412</v>
      </c>
      <c r="H89" s="29">
        <v>0.95409999999999995</v>
      </c>
      <c r="I89" s="6">
        <v>0.98470000000000002</v>
      </c>
      <c r="J89" s="30">
        <v>1936</v>
      </c>
      <c r="K89" s="30">
        <v>1684</v>
      </c>
      <c r="L89" s="31">
        <v>0.86980000000000002</v>
      </c>
      <c r="M89" s="16">
        <v>0.89129999999999998</v>
      </c>
      <c r="N89" s="32">
        <v>978048.68</v>
      </c>
      <c r="O89" s="32">
        <v>681918.23</v>
      </c>
      <c r="P89" s="29">
        <v>0.69720000000000004</v>
      </c>
      <c r="Q89" s="29">
        <v>0.69630000000000003</v>
      </c>
      <c r="R89" s="30">
        <v>1215</v>
      </c>
      <c r="S89" s="30">
        <v>655</v>
      </c>
      <c r="T89" s="31">
        <v>0.53910000000000002</v>
      </c>
      <c r="U89" s="31">
        <v>0.69330000000000003</v>
      </c>
      <c r="V89" s="28">
        <v>1151</v>
      </c>
      <c r="W89" s="28">
        <v>978</v>
      </c>
      <c r="X89" s="29">
        <v>0.84970000000000001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492994.03</v>
      </c>
      <c r="D90" s="27">
        <v>2039740.97</v>
      </c>
      <c r="E90" s="16">
        <v>0.24169442946473699</v>
      </c>
      <c r="F90" s="28">
        <v>540</v>
      </c>
      <c r="G90" s="28">
        <v>498</v>
      </c>
      <c r="H90" s="29">
        <v>0.92220000000000002</v>
      </c>
      <c r="I90" s="6">
        <v>0.96499999999999997</v>
      </c>
      <c r="J90" s="30">
        <v>971</v>
      </c>
      <c r="K90" s="30">
        <v>827</v>
      </c>
      <c r="L90" s="31">
        <v>0.85170000000000001</v>
      </c>
      <c r="M90" s="16">
        <v>0.87419999999999998</v>
      </c>
      <c r="N90" s="32">
        <v>538379.76</v>
      </c>
      <c r="O90" s="32">
        <v>373398.22</v>
      </c>
      <c r="P90" s="29">
        <v>0.69359999999999999</v>
      </c>
      <c r="Q90" s="29">
        <v>0.7</v>
      </c>
      <c r="R90" s="30">
        <v>748</v>
      </c>
      <c r="S90" s="30">
        <v>357</v>
      </c>
      <c r="T90" s="31">
        <v>0.4773</v>
      </c>
      <c r="U90" s="31">
        <v>0.64400000000000002</v>
      </c>
      <c r="V90" s="28">
        <v>339</v>
      </c>
      <c r="W90" s="28">
        <v>291</v>
      </c>
      <c r="X90" s="29">
        <v>0.85840000000000005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779186.46</v>
      </c>
      <c r="D91" s="27">
        <v>3141459.62</v>
      </c>
      <c r="E91" s="16">
        <v>0.24803325659172401</v>
      </c>
      <c r="F91" s="28">
        <v>1258</v>
      </c>
      <c r="G91" s="28">
        <v>1229</v>
      </c>
      <c r="H91" s="29">
        <v>0.97689999999999999</v>
      </c>
      <c r="I91" s="6">
        <v>0.99550000000000005</v>
      </c>
      <c r="J91" s="30">
        <v>1825</v>
      </c>
      <c r="K91" s="30">
        <v>1580</v>
      </c>
      <c r="L91" s="31">
        <v>0.86580000000000001</v>
      </c>
      <c r="M91" s="16">
        <v>0.9</v>
      </c>
      <c r="N91" s="32">
        <v>927739.35</v>
      </c>
      <c r="O91" s="32">
        <v>611417.12</v>
      </c>
      <c r="P91" s="29">
        <v>0.65900000000000003</v>
      </c>
      <c r="Q91" s="29">
        <v>0.66800000000000004</v>
      </c>
      <c r="R91" s="30">
        <v>1130</v>
      </c>
      <c r="S91" s="30">
        <v>486</v>
      </c>
      <c r="T91" s="31">
        <v>0.43009999999999998</v>
      </c>
      <c r="U91" s="31">
        <v>0.62939999999999996</v>
      </c>
      <c r="V91" s="28">
        <v>1164</v>
      </c>
      <c r="W91" s="28">
        <v>1013</v>
      </c>
      <c r="X91" s="29">
        <v>0.87029999999999996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132782.15</v>
      </c>
      <c r="D92" s="27">
        <v>573484.91</v>
      </c>
      <c r="E92" s="16">
        <v>0.23153556036897299</v>
      </c>
      <c r="F92" s="28">
        <v>162</v>
      </c>
      <c r="G92" s="28">
        <v>157</v>
      </c>
      <c r="H92" s="29">
        <v>0.96909999999999996</v>
      </c>
      <c r="I92" s="6">
        <v>0.97189999999999999</v>
      </c>
      <c r="J92" s="30">
        <v>304</v>
      </c>
      <c r="K92" s="30">
        <v>271</v>
      </c>
      <c r="L92" s="31">
        <v>0.89139999999999997</v>
      </c>
      <c r="M92" s="16">
        <v>0.8871</v>
      </c>
      <c r="N92" s="32">
        <v>150094.18</v>
      </c>
      <c r="O92" s="32">
        <v>99849.49</v>
      </c>
      <c r="P92" s="29">
        <v>0.66520000000000001</v>
      </c>
      <c r="Q92" s="29">
        <v>0.7</v>
      </c>
      <c r="R92" s="30">
        <v>242</v>
      </c>
      <c r="S92" s="30">
        <v>107</v>
      </c>
      <c r="T92" s="31">
        <v>0.44209999999999999</v>
      </c>
      <c r="U92" s="31">
        <v>0.61750000000000005</v>
      </c>
      <c r="V92" s="28">
        <v>133</v>
      </c>
      <c r="W92" s="28">
        <v>95</v>
      </c>
      <c r="X92" s="29">
        <v>0.71430000000000005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260691.37</v>
      </c>
      <c r="D93" s="27">
        <v>1147134.3500000001</v>
      </c>
      <c r="E93" s="16">
        <v>0.22725443623931199</v>
      </c>
      <c r="F93" s="28">
        <v>418</v>
      </c>
      <c r="G93" s="28">
        <v>395</v>
      </c>
      <c r="H93" s="29">
        <v>0.94499999999999995</v>
      </c>
      <c r="I93" s="6">
        <v>0.97</v>
      </c>
      <c r="J93" s="30">
        <v>608</v>
      </c>
      <c r="K93" s="30">
        <v>550</v>
      </c>
      <c r="L93" s="31">
        <v>0.90459999999999996</v>
      </c>
      <c r="M93" s="16">
        <v>0.9</v>
      </c>
      <c r="N93" s="32">
        <v>278594.46999999997</v>
      </c>
      <c r="O93" s="32">
        <v>197662.54</v>
      </c>
      <c r="P93" s="29">
        <v>0.70950000000000002</v>
      </c>
      <c r="Q93" s="29">
        <v>0.7</v>
      </c>
      <c r="R93" s="30">
        <v>435</v>
      </c>
      <c r="S93" s="30">
        <v>240</v>
      </c>
      <c r="T93" s="31">
        <v>0.55169999999999997</v>
      </c>
      <c r="U93" s="31">
        <v>0.7</v>
      </c>
      <c r="V93" s="28">
        <v>341</v>
      </c>
      <c r="W93" s="28">
        <v>280</v>
      </c>
      <c r="X93" s="29">
        <v>0.82110000000000005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86336.5</v>
      </c>
      <c r="D95" s="27">
        <v>333141.28999999998</v>
      </c>
      <c r="E95" s="16">
        <v>0.259158809164724</v>
      </c>
      <c r="F95" s="28">
        <v>108</v>
      </c>
      <c r="G95" s="28">
        <v>94</v>
      </c>
      <c r="H95" s="29">
        <v>0.87039999999999995</v>
      </c>
      <c r="I95" s="6">
        <v>0.93799999999999994</v>
      </c>
      <c r="J95" s="30">
        <v>134</v>
      </c>
      <c r="K95" s="30">
        <v>133</v>
      </c>
      <c r="L95" s="31">
        <v>0.99250000000000005</v>
      </c>
      <c r="M95" s="16">
        <v>0.9</v>
      </c>
      <c r="N95" s="32">
        <v>75634</v>
      </c>
      <c r="O95" s="32">
        <v>53235.38</v>
      </c>
      <c r="P95" s="29">
        <v>0.70389999999999997</v>
      </c>
      <c r="Q95" s="29">
        <v>0.68189999999999995</v>
      </c>
      <c r="R95" s="30">
        <v>120</v>
      </c>
      <c r="S95" s="30">
        <v>79</v>
      </c>
      <c r="T95" s="31">
        <v>0.6583</v>
      </c>
      <c r="U95" s="31">
        <v>0.7</v>
      </c>
      <c r="V95" s="28">
        <v>80</v>
      </c>
      <c r="W95" s="28">
        <v>68</v>
      </c>
      <c r="X95" s="29">
        <v>0.85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2452629.61</v>
      </c>
      <c r="D96" s="27">
        <v>10050311.25</v>
      </c>
      <c r="E96" s="16">
        <v>0.24403518945744099</v>
      </c>
      <c r="F96" s="28">
        <v>3043</v>
      </c>
      <c r="G96" s="28">
        <v>2856</v>
      </c>
      <c r="H96" s="29">
        <v>0.9385</v>
      </c>
      <c r="I96" s="6">
        <v>0.98329999999999995</v>
      </c>
      <c r="J96" s="30">
        <v>4295</v>
      </c>
      <c r="K96" s="30">
        <v>3937</v>
      </c>
      <c r="L96" s="31">
        <v>0.91659999999999997</v>
      </c>
      <c r="M96" s="16">
        <v>0.9</v>
      </c>
      <c r="N96" s="32">
        <v>2799862.11</v>
      </c>
      <c r="O96" s="32">
        <v>1873556.94</v>
      </c>
      <c r="P96" s="29">
        <v>0.66920000000000002</v>
      </c>
      <c r="Q96" s="29">
        <v>0.67449999999999999</v>
      </c>
      <c r="R96" s="30">
        <v>3049</v>
      </c>
      <c r="S96" s="30">
        <v>1565</v>
      </c>
      <c r="T96" s="31">
        <v>0.51329999999999998</v>
      </c>
      <c r="U96" s="31">
        <v>0.67230000000000001</v>
      </c>
      <c r="V96" s="28">
        <v>2072</v>
      </c>
      <c r="W96" s="28">
        <v>1479</v>
      </c>
      <c r="X96" s="29">
        <v>0.71379999999999999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1042283.93</v>
      </c>
      <c r="D97" s="27">
        <v>4559250.07</v>
      </c>
      <c r="E97" s="16">
        <v>0.228608633875615</v>
      </c>
      <c r="F97" s="28">
        <v>2285</v>
      </c>
      <c r="G97" s="28">
        <v>2127</v>
      </c>
      <c r="H97" s="29">
        <v>0.93089999999999995</v>
      </c>
      <c r="I97" s="6">
        <v>0.96660000000000001</v>
      </c>
      <c r="J97" s="30">
        <v>2602</v>
      </c>
      <c r="K97" s="30">
        <v>2458</v>
      </c>
      <c r="L97" s="31">
        <v>0.94469999999999998</v>
      </c>
      <c r="M97" s="16">
        <v>0.9</v>
      </c>
      <c r="N97" s="32">
        <v>1256709.3</v>
      </c>
      <c r="O97" s="32">
        <v>841464.85</v>
      </c>
      <c r="P97" s="29">
        <v>0.66959999999999997</v>
      </c>
      <c r="Q97" s="29">
        <v>0.68879999999999997</v>
      </c>
      <c r="R97" s="30">
        <v>1841</v>
      </c>
      <c r="S97" s="30">
        <v>954</v>
      </c>
      <c r="T97" s="31">
        <v>0.51819999999999999</v>
      </c>
      <c r="U97" s="31">
        <v>0.7</v>
      </c>
      <c r="V97" s="28">
        <v>1839</v>
      </c>
      <c r="W97" s="28">
        <v>1634</v>
      </c>
      <c r="X97" s="29">
        <v>0.88849999999999996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10948139.99</v>
      </c>
      <c r="D98" s="27">
        <v>43701735.359999999</v>
      </c>
      <c r="E98" s="16">
        <v>0.25051957090062799</v>
      </c>
      <c r="F98" s="28">
        <v>13904</v>
      </c>
      <c r="G98" s="28">
        <v>12579</v>
      </c>
      <c r="H98" s="29">
        <v>0.90469999999999995</v>
      </c>
      <c r="I98" s="6">
        <v>0.98340000000000005</v>
      </c>
      <c r="J98" s="30">
        <v>17740</v>
      </c>
      <c r="K98" s="30">
        <v>14967</v>
      </c>
      <c r="L98" s="31">
        <v>0.84370000000000001</v>
      </c>
      <c r="M98" s="16">
        <v>0.87419999999999998</v>
      </c>
      <c r="N98" s="32">
        <v>12242913.75</v>
      </c>
      <c r="O98" s="32">
        <v>8402613.6300000008</v>
      </c>
      <c r="P98" s="29">
        <v>0.68630000000000002</v>
      </c>
      <c r="Q98" s="29">
        <v>0.6885</v>
      </c>
      <c r="R98" s="30">
        <v>11524</v>
      </c>
      <c r="S98" s="30">
        <v>5927</v>
      </c>
      <c r="T98" s="31">
        <v>0.51429999999999998</v>
      </c>
      <c r="U98" s="31">
        <v>0.7</v>
      </c>
      <c r="V98" s="28">
        <v>7492</v>
      </c>
      <c r="W98" s="28">
        <v>5817</v>
      </c>
      <c r="X98" s="29">
        <v>0.77639999999999998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433843.51</v>
      </c>
      <c r="D99" s="27">
        <v>1847742.33</v>
      </c>
      <c r="E99" s="16">
        <v>0.234796542221339</v>
      </c>
      <c r="F99" s="28">
        <v>773</v>
      </c>
      <c r="G99" s="28">
        <v>718</v>
      </c>
      <c r="H99" s="29">
        <v>0.92879999999999996</v>
      </c>
      <c r="I99" s="6">
        <v>0.95720000000000005</v>
      </c>
      <c r="J99" s="30">
        <v>946</v>
      </c>
      <c r="K99" s="30">
        <v>891</v>
      </c>
      <c r="L99" s="31">
        <v>0.94189999999999996</v>
      </c>
      <c r="M99" s="16">
        <v>0.9</v>
      </c>
      <c r="N99" s="32">
        <v>492329.83</v>
      </c>
      <c r="O99" s="32">
        <v>342767.79</v>
      </c>
      <c r="P99" s="29">
        <v>0.69620000000000004</v>
      </c>
      <c r="Q99" s="29">
        <v>0.69820000000000004</v>
      </c>
      <c r="R99" s="30">
        <v>645</v>
      </c>
      <c r="S99" s="30">
        <v>336</v>
      </c>
      <c r="T99" s="31">
        <v>0.52090000000000003</v>
      </c>
      <c r="U99" s="31">
        <v>0.7</v>
      </c>
      <c r="V99" s="28">
        <v>650</v>
      </c>
      <c r="W99" s="28">
        <v>546</v>
      </c>
      <c r="X99" s="29">
        <v>0.84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294417.28999999998</v>
      </c>
      <c r="D100" s="27">
        <v>1219520.0900000001</v>
      </c>
      <c r="E100" s="16">
        <v>0.24142061489122299</v>
      </c>
      <c r="F100" s="28">
        <v>634</v>
      </c>
      <c r="G100" s="28">
        <v>581</v>
      </c>
      <c r="H100" s="29">
        <v>0.91639999999999999</v>
      </c>
      <c r="I100" s="6">
        <v>0.91690000000000005</v>
      </c>
      <c r="J100" s="30">
        <v>741</v>
      </c>
      <c r="K100" s="30">
        <v>708</v>
      </c>
      <c r="L100" s="31">
        <v>0.95550000000000002</v>
      </c>
      <c r="M100" s="16">
        <v>0.9</v>
      </c>
      <c r="N100" s="32">
        <v>313769.12</v>
      </c>
      <c r="O100" s="32">
        <v>212194.02</v>
      </c>
      <c r="P100" s="29">
        <v>0.67630000000000001</v>
      </c>
      <c r="Q100" s="29">
        <v>0.66479999999999995</v>
      </c>
      <c r="R100" s="30">
        <v>573</v>
      </c>
      <c r="S100" s="30">
        <v>289</v>
      </c>
      <c r="T100" s="31">
        <v>0.50439999999999996</v>
      </c>
      <c r="U100" s="31">
        <v>0.7</v>
      </c>
      <c r="V100" s="28">
        <v>459</v>
      </c>
      <c r="W100" s="28">
        <v>416</v>
      </c>
      <c r="X100" s="29">
        <v>0.90629999999999999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319451.76</v>
      </c>
      <c r="D101" s="27">
        <v>1508101.66</v>
      </c>
      <c r="E101" s="16">
        <v>0.21182375729232999</v>
      </c>
      <c r="F101" s="28">
        <v>266</v>
      </c>
      <c r="G101" s="28">
        <v>254</v>
      </c>
      <c r="H101" s="29">
        <v>0.95489999999999997</v>
      </c>
      <c r="I101" s="6">
        <v>0.95040000000000002</v>
      </c>
      <c r="J101" s="30">
        <v>428</v>
      </c>
      <c r="K101" s="30">
        <v>399</v>
      </c>
      <c r="L101" s="31">
        <v>0.93220000000000003</v>
      </c>
      <c r="M101" s="16">
        <v>0.9</v>
      </c>
      <c r="N101" s="32">
        <v>359225.25</v>
      </c>
      <c r="O101" s="32">
        <v>260620.04</v>
      </c>
      <c r="P101" s="29">
        <v>0.72550000000000003</v>
      </c>
      <c r="Q101" s="29">
        <v>0.7</v>
      </c>
      <c r="R101" s="30">
        <v>331</v>
      </c>
      <c r="S101" s="30">
        <v>166</v>
      </c>
      <c r="T101" s="31">
        <v>0.50149999999999995</v>
      </c>
      <c r="U101" s="31">
        <v>0.7</v>
      </c>
      <c r="V101" s="28">
        <v>260</v>
      </c>
      <c r="W101" s="28">
        <v>158</v>
      </c>
      <c r="X101" s="29">
        <v>0.60770000000000002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2664420.5099999998</v>
      </c>
      <c r="D102" s="27">
        <v>11064749.9</v>
      </c>
      <c r="E102" s="16">
        <v>0.24080259690280001</v>
      </c>
      <c r="F102" s="28">
        <v>4352</v>
      </c>
      <c r="G102" s="28">
        <v>3946</v>
      </c>
      <c r="H102" s="29">
        <v>0.90669999999999995</v>
      </c>
      <c r="I102" s="6">
        <v>0.95930000000000004</v>
      </c>
      <c r="J102" s="30">
        <v>6108</v>
      </c>
      <c r="K102" s="30">
        <v>5476</v>
      </c>
      <c r="L102" s="31">
        <v>0.89649999999999996</v>
      </c>
      <c r="M102" s="16">
        <v>0.9</v>
      </c>
      <c r="N102" s="32">
        <v>3098667.73</v>
      </c>
      <c r="O102" s="32">
        <v>1994145.41</v>
      </c>
      <c r="P102" s="29">
        <v>0.64349999999999996</v>
      </c>
      <c r="Q102" s="29">
        <v>0.66180000000000005</v>
      </c>
      <c r="R102" s="30">
        <v>4452</v>
      </c>
      <c r="S102" s="30">
        <v>1885</v>
      </c>
      <c r="T102" s="31">
        <v>0.4234</v>
      </c>
      <c r="U102" s="31">
        <v>0.62939999999999996</v>
      </c>
      <c r="V102" s="28">
        <v>2998</v>
      </c>
      <c r="W102" s="28">
        <v>2571</v>
      </c>
      <c r="X102" s="29">
        <v>0.85760000000000003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819013.02</v>
      </c>
      <c r="D103" s="27">
        <v>3541159.53</v>
      </c>
      <c r="E103" s="16">
        <v>0.23128385294745499</v>
      </c>
      <c r="F103" s="28">
        <v>1419</v>
      </c>
      <c r="G103" s="28">
        <v>1291</v>
      </c>
      <c r="H103" s="29">
        <v>0.90980000000000005</v>
      </c>
      <c r="I103" s="6">
        <v>0.96519999999999995</v>
      </c>
      <c r="J103" s="30">
        <v>2506</v>
      </c>
      <c r="K103" s="30">
        <v>2231</v>
      </c>
      <c r="L103" s="31">
        <v>0.89029999999999998</v>
      </c>
      <c r="M103" s="16">
        <v>0.9</v>
      </c>
      <c r="N103" s="32">
        <v>1059996.3500000001</v>
      </c>
      <c r="O103" s="32">
        <v>627024.59</v>
      </c>
      <c r="P103" s="29">
        <v>0.59150000000000003</v>
      </c>
      <c r="Q103" s="29">
        <v>0.60619999999999996</v>
      </c>
      <c r="R103" s="30">
        <v>2042</v>
      </c>
      <c r="S103" s="30">
        <v>670</v>
      </c>
      <c r="T103" s="31">
        <v>0.3281</v>
      </c>
      <c r="U103" s="31">
        <v>0.57050000000000001</v>
      </c>
      <c r="V103" s="28">
        <v>1312</v>
      </c>
      <c r="W103" s="28">
        <v>1111</v>
      </c>
      <c r="X103" s="29">
        <v>0.8468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1990151.95</v>
      </c>
      <c r="D104" s="27">
        <v>8325406.0199999996</v>
      </c>
      <c r="E104" s="16">
        <v>0.239045632755818</v>
      </c>
      <c r="F104" s="28">
        <v>3583</v>
      </c>
      <c r="G104" s="28">
        <v>3350</v>
      </c>
      <c r="H104" s="29">
        <v>0.93500000000000005</v>
      </c>
      <c r="I104" s="6">
        <v>0.98419999999999996</v>
      </c>
      <c r="J104" s="30">
        <v>4692</v>
      </c>
      <c r="K104" s="30">
        <v>4340</v>
      </c>
      <c r="L104" s="31">
        <v>0.92500000000000004</v>
      </c>
      <c r="M104" s="16">
        <v>0.9</v>
      </c>
      <c r="N104" s="32">
        <v>2506796.9300000002</v>
      </c>
      <c r="O104" s="32">
        <v>1569535.26</v>
      </c>
      <c r="P104" s="29">
        <v>0.62609999999999999</v>
      </c>
      <c r="Q104" s="29">
        <v>0.63959999999999995</v>
      </c>
      <c r="R104" s="30">
        <v>3517</v>
      </c>
      <c r="S104" s="30">
        <v>1450</v>
      </c>
      <c r="T104" s="31">
        <v>0.4123</v>
      </c>
      <c r="U104" s="31">
        <v>0.62839999999999996</v>
      </c>
      <c r="V104" s="28">
        <v>2708</v>
      </c>
      <c r="W104" s="28">
        <v>2291</v>
      </c>
      <c r="X104" s="29">
        <v>0.84599999999999997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499398.88</v>
      </c>
      <c r="D105" s="27">
        <v>1969698.86</v>
      </c>
      <c r="E105" s="16">
        <v>0.25354072652506898</v>
      </c>
      <c r="F105" s="28">
        <v>564</v>
      </c>
      <c r="G105" s="28">
        <v>533</v>
      </c>
      <c r="H105" s="29">
        <v>0.94499999999999995</v>
      </c>
      <c r="I105" s="6">
        <v>0.96950000000000003</v>
      </c>
      <c r="J105" s="30">
        <v>889</v>
      </c>
      <c r="K105" s="30">
        <v>835</v>
      </c>
      <c r="L105" s="31">
        <v>0.93930000000000002</v>
      </c>
      <c r="M105" s="16">
        <v>0.9</v>
      </c>
      <c r="N105" s="32">
        <v>557864.62</v>
      </c>
      <c r="O105" s="32">
        <v>376440.47</v>
      </c>
      <c r="P105" s="29">
        <v>0.67479999999999996</v>
      </c>
      <c r="Q105" s="29">
        <v>0.66920000000000002</v>
      </c>
      <c r="R105" s="30">
        <v>733</v>
      </c>
      <c r="S105" s="30">
        <v>342</v>
      </c>
      <c r="T105" s="31">
        <v>0.46660000000000001</v>
      </c>
      <c r="U105" s="31">
        <v>0.63919999999999999</v>
      </c>
      <c r="V105" s="28">
        <v>542</v>
      </c>
      <c r="W105" s="28">
        <v>454</v>
      </c>
      <c r="X105" s="29">
        <v>0.83760000000000001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167461.26</v>
      </c>
      <c r="D106" s="27">
        <v>663301.03</v>
      </c>
      <c r="E106" s="16">
        <v>0.25246645553980201</v>
      </c>
      <c r="F106" s="28">
        <v>157</v>
      </c>
      <c r="G106" s="28">
        <v>156</v>
      </c>
      <c r="H106" s="29">
        <v>0.99360000000000004</v>
      </c>
      <c r="I106" s="6">
        <v>1</v>
      </c>
      <c r="J106" s="30">
        <v>319</v>
      </c>
      <c r="K106" s="30">
        <v>261</v>
      </c>
      <c r="L106" s="31">
        <v>0.81820000000000004</v>
      </c>
      <c r="M106" s="16">
        <v>0.85440000000000005</v>
      </c>
      <c r="N106" s="32">
        <v>197464.27</v>
      </c>
      <c r="O106" s="32">
        <v>136605.82999999999</v>
      </c>
      <c r="P106" s="29">
        <v>0.69179999999999997</v>
      </c>
      <c r="Q106" s="29">
        <v>0.69940000000000002</v>
      </c>
      <c r="R106" s="30">
        <v>180</v>
      </c>
      <c r="S106" s="30">
        <v>80</v>
      </c>
      <c r="T106" s="31">
        <v>0.44440000000000002</v>
      </c>
      <c r="U106" s="31">
        <v>0.58430000000000004</v>
      </c>
      <c r="V106" s="28">
        <v>178</v>
      </c>
      <c r="W106" s="28">
        <v>132</v>
      </c>
      <c r="X106" s="29">
        <v>0.74160000000000004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156485055.16999999</v>
      </c>
      <c r="D108" s="53">
        <v>636111182</v>
      </c>
      <c r="E108" s="54">
        <f>C108/D108</f>
        <v>0.24600267940267082</v>
      </c>
      <c r="F108" s="55">
        <f>SUBTOTAL(9,F3:F106)</f>
        <v>229495</v>
      </c>
      <c r="G108" s="55">
        <f>SUBTOTAL(9,G3:G106)</f>
        <v>210632</v>
      </c>
      <c r="H108" s="56">
        <f>G108/F108</f>
        <v>0.91780648815878341</v>
      </c>
      <c r="I108" s="57">
        <v>0.96299999999999997</v>
      </c>
      <c r="J108" s="58">
        <f>SUBTOTAL(9,J3:J106)</f>
        <v>304624</v>
      </c>
      <c r="K108" s="58">
        <f>SUBTOTAL(9,K3:K106)</f>
        <v>269513</v>
      </c>
      <c r="L108" s="59">
        <f>K108/J108</f>
        <v>0.88473987604390991</v>
      </c>
      <c r="M108" s="54">
        <v>0.89990000000000003</v>
      </c>
      <c r="N108" s="60">
        <f>SUBTOTAL(9,N3:N106)</f>
        <v>177879132.48000002</v>
      </c>
      <c r="O108" s="60">
        <f>SUBTOTAL(9,O3:O106)</f>
        <v>120473811.91000004</v>
      </c>
      <c r="P108" s="56">
        <f>O108/N108</f>
        <v>0.67727906151974071</v>
      </c>
      <c r="Q108" s="56">
        <v>0.6774</v>
      </c>
      <c r="R108" s="58">
        <f>SUBTOTAL(9,R3:R106)</f>
        <v>212591</v>
      </c>
      <c r="S108" s="58">
        <f>SUBTOTAL(9,S3:S106)</f>
        <v>101530</v>
      </c>
      <c r="T108" s="59">
        <f>S108/R108</f>
        <v>0.47758371709056358</v>
      </c>
      <c r="U108" s="59">
        <v>0.67300000000000004</v>
      </c>
      <c r="V108" s="55">
        <f>SUBTOTAL(109,V3:V106)</f>
        <v>173342</v>
      </c>
      <c r="W108" s="55">
        <f>SUBTOTAL(109,W3:W106)</f>
        <v>141787</v>
      </c>
      <c r="X108" s="56">
        <f>W108/V108</f>
        <v>0.81796102502567181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1134908.8799999999</v>
      </c>
      <c r="D110" s="74">
        <v>4704130.91</v>
      </c>
      <c r="E110" s="16">
        <f>C110/D110</f>
        <v>0.24125792876797297</v>
      </c>
      <c r="F110" s="75">
        <f>F35+F36</f>
        <v>2762</v>
      </c>
      <c r="G110" s="75">
        <f>G35+G36</f>
        <v>2023</v>
      </c>
      <c r="H110" s="29">
        <f>G110/F110</f>
        <v>0.73244026068066614</v>
      </c>
      <c r="I110" s="6">
        <v>0.81879999999999997</v>
      </c>
      <c r="J110" s="76">
        <f>J35+J36</f>
        <v>4107</v>
      </c>
      <c r="K110" s="76">
        <f>K35+K36</f>
        <v>2764</v>
      </c>
      <c r="L110" s="31">
        <f>K110/J110</f>
        <v>0.67299732164597026</v>
      </c>
      <c r="M110" s="16">
        <v>0.69289999999999996</v>
      </c>
      <c r="N110" s="32">
        <f>N35+N36</f>
        <v>1269422.57</v>
      </c>
      <c r="O110" s="32">
        <f>O35+O36</f>
        <v>786530.77</v>
      </c>
      <c r="P110" s="29">
        <f>O110/N110</f>
        <v>0.6195972787847942</v>
      </c>
      <c r="Q110" s="29">
        <v>0.62290000000000001</v>
      </c>
      <c r="R110" s="76">
        <f>R35+R36</f>
        <v>2370</v>
      </c>
      <c r="S110" s="76">
        <f>S35+S36</f>
        <v>963</v>
      </c>
      <c r="T110" s="31">
        <f>S110/R110</f>
        <v>0.40632911392405063</v>
      </c>
      <c r="U110" s="31">
        <v>0.6149</v>
      </c>
      <c r="V110" s="75">
        <f>V35+V36</f>
        <v>1470</v>
      </c>
      <c r="W110" s="75">
        <f>W35+W36</f>
        <v>1199</v>
      </c>
      <c r="X110" s="29">
        <f>W110/V110</f>
        <v>0.81564625850340133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7" t="s">
        <v>42</v>
      </c>
      <c r="B111" s="78" t="s">
        <v>157</v>
      </c>
      <c r="C111" s="27">
        <f>C44+C45</f>
        <v>8130885.2699999996</v>
      </c>
      <c r="D111" s="74">
        <v>32685498.920000002</v>
      </c>
      <c r="E111" s="16">
        <f>C111/D111</f>
        <v>0.24876124087629498</v>
      </c>
      <c r="F111" s="75">
        <f>F44+F45</f>
        <v>13185</v>
      </c>
      <c r="G111" s="75">
        <f>G44+G45</f>
        <v>12078</v>
      </c>
      <c r="H111" s="29">
        <f>G111/F111</f>
        <v>0.91604095563139931</v>
      </c>
      <c r="I111" s="6">
        <v>0.95050000000000001</v>
      </c>
      <c r="J111" s="76">
        <f>J44+J45</f>
        <v>16540</v>
      </c>
      <c r="K111" s="76">
        <f>K44+K45</f>
        <v>14098</v>
      </c>
      <c r="L111" s="31">
        <f>K111/J111</f>
        <v>0.85235792019347034</v>
      </c>
      <c r="M111" s="16">
        <v>0.87319999999999998</v>
      </c>
      <c r="N111" s="32">
        <f>N44+N45</f>
        <v>8888475.3000000007</v>
      </c>
      <c r="O111" s="32">
        <f>O44+O45</f>
        <v>6358129.0099999998</v>
      </c>
      <c r="P111" s="29">
        <f>O111/N111</f>
        <v>0.71532279670057686</v>
      </c>
      <c r="Q111" s="29">
        <v>0.7</v>
      </c>
      <c r="R111" s="76">
        <f>R44+R45</f>
        <v>11171</v>
      </c>
      <c r="S111" s="76">
        <f>S44+S45</f>
        <v>5808</v>
      </c>
      <c r="T111" s="31">
        <f>S111/R111</f>
        <v>0.51991764389938233</v>
      </c>
      <c r="U111" s="31">
        <v>0.7</v>
      </c>
      <c r="V111" s="75">
        <f>V44+V45</f>
        <v>9539</v>
      </c>
      <c r="W111" s="75">
        <f>W44+W45</f>
        <v>8053</v>
      </c>
      <c r="X111" s="29">
        <f>W111/V111</f>
        <v>0.84421847153789709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9"/>
      <c r="B112" s="79"/>
      <c r="C112" s="69"/>
      <c r="D112" s="69"/>
      <c r="E112" s="70"/>
      <c r="F112" s="80"/>
      <c r="G112" s="80"/>
      <c r="H112" s="70"/>
      <c r="I112" s="70"/>
      <c r="J112" s="80"/>
      <c r="K112" s="80"/>
      <c r="L112" s="70"/>
      <c r="M112" s="70"/>
      <c r="N112" s="81"/>
      <c r="O112" s="81"/>
      <c r="P112" s="70"/>
      <c r="Q112" s="70"/>
      <c r="R112" s="80"/>
      <c r="S112" s="80"/>
      <c r="T112" s="70"/>
      <c r="U112" s="70"/>
      <c r="V112" s="80"/>
      <c r="W112" s="80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2"/>
      <c r="B113" s="83" t="s">
        <v>158</v>
      </c>
      <c r="C113" s="53">
        <v>156485055</v>
      </c>
      <c r="D113" s="53">
        <v>636111181.94000006</v>
      </c>
      <c r="E113" s="16">
        <f>C113/D113</f>
        <v>0.24600267915862567</v>
      </c>
      <c r="F113" s="84">
        <v>228865</v>
      </c>
      <c r="G113" s="84">
        <v>209950</v>
      </c>
      <c r="H113" s="29">
        <f>G113/F113</f>
        <v>0.91735302470888958</v>
      </c>
      <c r="I113" s="6">
        <v>0.96299999999999997</v>
      </c>
      <c r="J113" s="58">
        <v>304624</v>
      </c>
      <c r="K113" s="58">
        <v>269513</v>
      </c>
      <c r="L113" s="31">
        <f>K113/J113</f>
        <v>0.88473987604390991</v>
      </c>
      <c r="M113" s="16">
        <v>0.89990000000000003</v>
      </c>
      <c r="N113" s="5">
        <v>177879132</v>
      </c>
      <c r="O113" s="5">
        <v>120473812</v>
      </c>
      <c r="P113" s="29">
        <f>O113/N113</f>
        <v>0.6772790638533136</v>
      </c>
      <c r="Q113" s="6">
        <v>0.6774</v>
      </c>
      <c r="R113" s="85">
        <v>212591</v>
      </c>
      <c r="S113" s="85">
        <v>101530</v>
      </c>
      <c r="T113" s="31">
        <f>S113/R113</f>
        <v>0.47758371709056358</v>
      </c>
      <c r="U113" s="16">
        <v>0.67300000000000004</v>
      </c>
      <c r="V113" s="84">
        <v>173342</v>
      </c>
      <c r="W113" s="84">
        <v>141787</v>
      </c>
      <c r="X113" s="29">
        <f>W113/V113</f>
        <v>0.81796102502567181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6"/>
      <c r="B114" s="86"/>
      <c r="C114" s="87"/>
      <c r="D114" s="88"/>
      <c r="E114" s="89"/>
      <c r="F114" s="103" t="s">
        <v>159</v>
      </c>
      <c r="G114" s="104"/>
      <c r="H114" s="104"/>
      <c r="I114" s="105"/>
      <c r="J114" s="90"/>
      <c r="K114" s="91"/>
      <c r="L114" s="92"/>
      <c r="M114" s="93"/>
      <c r="N114" s="94"/>
      <c r="O114" s="95"/>
      <c r="P114" s="92"/>
      <c r="Q114" s="92"/>
      <c r="R114" s="96"/>
      <c r="S114" s="91"/>
      <c r="T114" s="92"/>
      <c r="U114" s="92"/>
      <c r="V114" s="96"/>
      <c r="W114" s="91"/>
      <c r="X114" s="93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1"/>
    </row>
    <row r="118" spans="1:38" ht="13.8" x14ac:dyDescent="0.3">
      <c r="D118" s="39"/>
      <c r="E118" s="39"/>
      <c r="F118" s="98"/>
    </row>
    <row r="119" spans="1:38" ht="13.8" x14ac:dyDescent="0.3">
      <c r="D119" s="39"/>
      <c r="E119" s="39"/>
      <c r="F119" s="98"/>
    </row>
    <row r="122" spans="1:38" x14ac:dyDescent="0.25">
      <c r="C122" s="102"/>
    </row>
    <row r="123" spans="1:38" x14ac:dyDescent="0.25">
      <c r="C123" s="102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Mitchell, Katherine</cp:lastModifiedBy>
  <dcterms:created xsi:type="dcterms:W3CDTF">2025-10-02T20:24:03Z</dcterms:created>
  <dcterms:modified xsi:type="dcterms:W3CDTF">2025-10-15T18:40:21Z</dcterms:modified>
</cp:coreProperties>
</file>