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chit_koko_dhhs_nc_gov/Documents/Desktop/accessibility-reports/DCDL_original/2026_current/CSS-26-04/"/>
    </mc:Choice>
  </mc:AlternateContent>
  <xr:revisionPtr revIDLastSave="0" documentId="8_{C0C4F8C6-4D3F-498F-BFFE-7DBC06AE70A4}" xr6:coauthVersionLast="47" xr6:coauthVersionMax="47" xr10:uidLastSave="{00000000-0000-0000-0000-000000000000}"/>
  <bookViews>
    <workbookView xWindow="-108" yWindow="-108" windowWidth="23256" windowHeight="12456" xr2:uid="{C7522C3D-2D87-444F-8948-B01537E79FEF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X110" i="1"/>
  <c r="W110" i="1"/>
  <c r="V110" i="1"/>
  <c r="S110" i="1"/>
  <c r="R110" i="1"/>
  <c r="T110" i="1" s="1"/>
  <c r="O110" i="1"/>
  <c r="P110" i="1" s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<sst xmlns="http://schemas.openxmlformats.org/spreadsheetml/2006/main" count="366" uniqueCount="160">
  <si>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Dec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</si>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</sst>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0BBA5A40-B469-485D-9260-453757B730E0}"/>
    <cellStyle name="Normal_INCENTIVE GOALS Rpt 0710" xfId="2" xr:uid="{4350DEEC-F3FA-48F2-88FD-EF704192260F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7F03-863B-4AAB-A0DC-DED82E4DD913}">
  <dimension ref="A1:AL123"/>
  <sheetViews>
    <sheetView tabSelected="1" zoomScaleNormal="100" workbookViewId="0">
      <pane xSplit="2" ySplit="2" topLeftCell="C102" activePane="bottomRight" state="frozen"/>
      <selection pane="topRight" activeCell="C1" sqref="C1"/>
      <selection pane="bottomLeft" activeCell="A3" sqref="A3"/>
      <selection pane="bottomRight" activeCell="AL114" activeCellId="3" sqref="C107:X107 AL107 AL112 AL114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7" bestFit="1" customWidth="1"/>
    <col min="4" max="4" width="15.33203125" style="97" bestFit="1" customWidth="1"/>
    <col min="5" max="5" width="12.6640625" style="98" bestFit="1" customWidth="1"/>
    <col min="6" max="6" width="13.33203125" style="99" bestFit="1" customWidth="1"/>
    <col min="7" max="7" width="10.5546875" style="99" bestFit="1" customWidth="1"/>
    <col min="8" max="8" width="11.5546875" style="98" bestFit="1" customWidth="1"/>
    <col min="9" max="9" width="9" style="98" bestFit="1" customWidth="1"/>
    <col min="10" max="10" width="14.33203125" style="99" bestFit="1" customWidth="1"/>
    <col min="11" max="11" width="8.6640625" style="99" bestFit="1" customWidth="1"/>
    <col min="12" max="12" width="10.33203125" style="98" bestFit="1" customWidth="1"/>
    <col min="13" max="13" width="8.6640625" style="98" bestFit="1" customWidth="1"/>
    <col min="14" max="15" width="12.5546875" style="100" bestFit="1" customWidth="1"/>
    <col min="16" max="16" width="11.6640625" style="98" bestFit="1" customWidth="1"/>
    <col min="17" max="17" width="8.6640625" style="98" bestFit="1" customWidth="1"/>
    <col min="18" max="18" width="15.6640625" style="99" bestFit="1" customWidth="1"/>
    <col min="19" max="19" width="15.44140625" style="99" bestFit="1" customWidth="1"/>
    <col min="20" max="20" width="9.33203125" style="98" bestFit="1" customWidth="1"/>
    <col min="21" max="21" width="9.6640625" style="98" customWidth="1"/>
    <col min="22" max="22" width="10.33203125" style="99" customWidth="1"/>
    <col min="23" max="23" width="13.6640625" style="99" customWidth="1"/>
    <col min="24" max="24" width="8.6640625" style="98" customWidth="1"/>
    <col min="25" max="25" width="17.44140625" style="98" hidden="1" customWidth="1"/>
    <col min="26" max="27" width="9.33203125" style="99" hidden="1" customWidth="1"/>
    <col min="28" max="28" width="10.6640625" style="98" hidden="1" customWidth="1"/>
    <col min="29" max="29" width="8.6640625" style="99" hidden="1" customWidth="1"/>
    <col min="30" max="30" width="9.33203125" style="99" hidden="1" customWidth="1"/>
    <col min="31" max="31" width="9.33203125" style="98" hidden="1" customWidth="1"/>
    <col min="32" max="32" width="13.44140625" style="102" hidden="1" customWidth="1"/>
    <col min="33" max="33" width="12.33203125" style="102" hidden="1" customWidth="1"/>
    <col min="34" max="34" width="10.5546875" style="98" hidden="1" customWidth="1"/>
    <col min="35" max="35" width="9.33203125" style="99" hidden="1" customWidth="1"/>
    <col min="36" max="36" width="11" style="99" hidden="1" customWidth="1"/>
    <col min="37" max="37" width="8.6640625" style="98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8" t="s">
        <v>2</v>
      </c>
      <c r="D1" s="108"/>
      <c r="E1" s="108"/>
      <c r="F1" s="104" t="s">
        <v>3</v>
      </c>
      <c r="G1" s="104"/>
      <c r="H1" s="104"/>
      <c r="I1" s="104"/>
      <c r="J1" s="103" t="s">
        <v>4</v>
      </c>
      <c r="K1" s="103"/>
      <c r="L1" s="103"/>
      <c r="M1" s="103"/>
      <c r="N1" s="109" t="s">
        <v>5</v>
      </c>
      <c r="O1" s="104"/>
      <c r="P1" s="110"/>
      <c r="Q1" s="104"/>
      <c r="R1" s="103" t="s">
        <v>6</v>
      </c>
      <c r="S1" s="103"/>
      <c r="T1" s="103"/>
      <c r="U1" s="103"/>
      <c r="V1" s="104" t="s">
        <v>7</v>
      </c>
      <c r="W1" s="104"/>
      <c r="X1" s="104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5227829.55</v>
      </c>
      <c r="D3" s="27">
        <v>10507571.300000001</v>
      </c>
      <c r="E3" s="16">
        <v>0.49752977169900298</v>
      </c>
      <c r="F3" s="28">
        <v>3967</v>
      </c>
      <c r="G3" s="28">
        <v>3552</v>
      </c>
      <c r="H3" s="29">
        <v>0.89539999999999997</v>
      </c>
      <c r="I3" s="6">
        <v>0.92059999999999997</v>
      </c>
      <c r="J3" s="30">
        <v>5061</v>
      </c>
      <c r="K3" s="30">
        <v>4521</v>
      </c>
      <c r="L3" s="31">
        <v>0.89329999999999998</v>
      </c>
      <c r="M3" s="16">
        <v>0.88839999999999997</v>
      </c>
      <c r="N3" s="32">
        <v>6276927.1200000001</v>
      </c>
      <c r="O3" s="32">
        <v>4025015.41</v>
      </c>
      <c r="P3" s="29">
        <v>0.64119999999999999</v>
      </c>
      <c r="Q3" s="29">
        <v>0.65369999999999995</v>
      </c>
      <c r="R3" s="30">
        <v>3909</v>
      </c>
      <c r="S3" s="30">
        <v>2246</v>
      </c>
      <c r="T3" s="31">
        <v>0.5746</v>
      </c>
      <c r="U3" s="31">
        <v>0.64470000000000005</v>
      </c>
      <c r="V3" s="28">
        <v>3059</v>
      </c>
      <c r="W3" s="28">
        <v>2542</v>
      </c>
      <c r="X3" s="29">
        <v>0.83099999999999996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747180.65</v>
      </c>
      <c r="D4" s="27">
        <v>1551276.86</v>
      </c>
      <c r="E4" s="16">
        <v>0.481655253982194</v>
      </c>
      <c r="F4" s="28">
        <v>748</v>
      </c>
      <c r="G4" s="28">
        <v>733</v>
      </c>
      <c r="H4" s="29">
        <v>0.97989999999999999</v>
      </c>
      <c r="I4" s="6">
        <v>0.97650000000000003</v>
      </c>
      <c r="J4" s="30">
        <v>962</v>
      </c>
      <c r="K4" s="30">
        <v>875</v>
      </c>
      <c r="L4" s="31">
        <v>0.90959999999999996</v>
      </c>
      <c r="M4" s="16">
        <v>0.9</v>
      </c>
      <c r="N4" s="32">
        <v>897823.63</v>
      </c>
      <c r="O4" s="32">
        <v>575284.93999999994</v>
      </c>
      <c r="P4" s="29">
        <v>0.64080000000000004</v>
      </c>
      <c r="Q4" s="29">
        <v>0.6169</v>
      </c>
      <c r="R4" s="30">
        <v>684</v>
      </c>
      <c r="S4" s="30">
        <v>352</v>
      </c>
      <c r="T4" s="31">
        <v>0.51459999999999995</v>
      </c>
      <c r="U4" s="31">
        <v>0.62749999999999995</v>
      </c>
      <c r="V4" s="28">
        <v>541</v>
      </c>
      <c r="W4" s="28">
        <v>472</v>
      </c>
      <c r="X4" s="29">
        <v>0.87250000000000005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243654.02</v>
      </c>
      <c r="D5" s="27">
        <v>481497.15</v>
      </c>
      <c r="E5" s="16">
        <v>0.506034189402783</v>
      </c>
      <c r="F5" s="28">
        <v>198</v>
      </c>
      <c r="G5" s="28">
        <v>192</v>
      </c>
      <c r="H5" s="29">
        <v>0.96970000000000001</v>
      </c>
      <c r="I5" s="6">
        <v>0.99519999999999997</v>
      </c>
      <c r="J5" s="30">
        <v>297</v>
      </c>
      <c r="K5" s="30">
        <v>279</v>
      </c>
      <c r="L5" s="31">
        <v>0.93940000000000001</v>
      </c>
      <c r="M5" s="16">
        <v>0.9</v>
      </c>
      <c r="N5" s="32">
        <v>317737.57</v>
      </c>
      <c r="O5" s="32">
        <v>192889.87</v>
      </c>
      <c r="P5" s="29">
        <v>0.60709999999999997</v>
      </c>
      <c r="Q5" s="29">
        <v>0.6704</v>
      </c>
      <c r="R5" s="30">
        <v>243</v>
      </c>
      <c r="S5" s="30">
        <v>118</v>
      </c>
      <c r="T5" s="31">
        <v>0.48559999999999998</v>
      </c>
      <c r="U5" s="31">
        <v>0.64629999999999999</v>
      </c>
      <c r="V5" s="28">
        <v>159</v>
      </c>
      <c r="W5" s="28">
        <v>136</v>
      </c>
      <c r="X5" s="29">
        <v>0.85529999999999995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1375087.35</v>
      </c>
      <c r="D6" s="27">
        <v>2939271</v>
      </c>
      <c r="E6" s="16">
        <v>0.46783278915077903</v>
      </c>
      <c r="F6" s="28">
        <v>1535</v>
      </c>
      <c r="G6" s="28">
        <v>1393</v>
      </c>
      <c r="H6" s="29">
        <v>0.90749999999999997</v>
      </c>
      <c r="I6" s="6">
        <v>0.97160000000000002</v>
      </c>
      <c r="J6" s="30">
        <v>1851</v>
      </c>
      <c r="K6" s="30">
        <v>1734</v>
      </c>
      <c r="L6" s="31">
        <v>0.93679999999999997</v>
      </c>
      <c r="M6" s="16">
        <v>0.9</v>
      </c>
      <c r="N6" s="32">
        <v>1743539.69</v>
      </c>
      <c r="O6" s="32">
        <v>1050112.31</v>
      </c>
      <c r="P6" s="29">
        <v>0.60229999999999995</v>
      </c>
      <c r="Q6" s="29">
        <v>0.62239999999999995</v>
      </c>
      <c r="R6" s="30">
        <v>1292</v>
      </c>
      <c r="S6" s="30">
        <v>690</v>
      </c>
      <c r="T6" s="31">
        <v>0.53410000000000002</v>
      </c>
      <c r="U6" s="31">
        <v>0.64539999999999997</v>
      </c>
      <c r="V6" s="28">
        <v>1204</v>
      </c>
      <c r="W6" s="28">
        <v>1098</v>
      </c>
      <c r="X6" s="29">
        <v>0.91200000000000003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685984.39</v>
      </c>
      <c r="D7" s="27">
        <v>1287145.1100000001</v>
      </c>
      <c r="E7" s="16">
        <v>0.53295031358197098</v>
      </c>
      <c r="F7" s="28">
        <v>438</v>
      </c>
      <c r="G7" s="28">
        <v>437</v>
      </c>
      <c r="H7" s="29">
        <v>0.99770000000000003</v>
      </c>
      <c r="I7" s="6">
        <v>0.9496</v>
      </c>
      <c r="J7" s="30">
        <v>736</v>
      </c>
      <c r="K7" s="30">
        <v>688</v>
      </c>
      <c r="L7" s="31">
        <v>0.93479999999999996</v>
      </c>
      <c r="M7" s="16">
        <v>0.9</v>
      </c>
      <c r="N7" s="32">
        <v>712602.07</v>
      </c>
      <c r="O7" s="32">
        <v>512532.47</v>
      </c>
      <c r="P7" s="29">
        <v>0.71919999999999995</v>
      </c>
      <c r="Q7" s="29">
        <v>0.7</v>
      </c>
      <c r="R7" s="30">
        <v>525</v>
      </c>
      <c r="S7" s="30">
        <v>329</v>
      </c>
      <c r="T7" s="31">
        <v>0.62670000000000003</v>
      </c>
      <c r="U7" s="31">
        <v>0.7</v>
      </c>
      <c r="V7" s="28">
        <v>483</v>
      </c>
      <c r="W7" s="28">
        <v>423</v>
      </c>
      <c r="X7" s="29">
        <v>0.87580000000000002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289228.99</v>
      </c>
      <c r="D8" s="27">
        <v>526735.5</v>
      </c>
      <c r="E8" s="16">
        <v>0.54909720343512103</v>
      </c>
      <c r="F8" s="28">
        <v>163</v>
      </c>
      <c r="G8" s="28">
        <v>166</v>
      </c>
      <c r="H8" s="29">
        <v>1.0184</v>
      </c>
      <c r="I8" s="6">
        <v>1</v>
      </c>
      <c r="J8" s="30">
        <v>255</v>
      </c>
      <c r="K8" s="30">
        <v>219</v>
      </c>
      <c r="L8" s="31">
        <v>0.85880000000000001</v>
      </c>
      <c r="M8" s="16">
        <v>0.85289999999999999</v>
      </c>
      <c r="N8" s="32">
        <v>307209.82</v>
      </c>
      <c r="O8" s="32">
        <v>225921.33</v>
      </c>
      <c r="P8" s="29">
        <v>0.73540000000000005</v>
      </c>
      <c r="Q8" s="29">
        <v>0.7</v>
      </c>
      <c r="R8" s="30">
        <v>167</v>
      </c>
      <c r="S8" s="30">
        <v>94</v>
      </c>
      <c r="T8" s="31">
        <v>0.56289999999999996</v>
      </c>
      <c r="U8" s="31">
        <v>0.66249999999999998</v>
      </c>
      <c r="V8" s="28">
        <v>160</v>
      </c>
      <c r="W8" s="28">
        <v>74</v>
      </c>
      <c r="X8" s="29">
        <v>0.46250000000000002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1802788.68</v>
      </c>
      <c r="D9" s="27">
        <v>3735074.38</v>
      </c>
      <c r="E9" s="16">
        <v>0.48266473343965899</v>
      </c>
      <c r="F9" s="28">
        <v>1505</v>
      </c>
      <c r="G9" s="28">
        <v>1413</v>
      </c>
      <c r="H9" s="29">
        <v>0.93889999999999996</v>
      </c>
      <c r="I9" s="6">
        <v>0.96089999999999998</v>
      </c>
      <c r="J9" s="30">
        <v>1932</v>
      </c>
      <c r="K9" s="30">
        <v>1838</v>
      </c>
      <c r="L9" s="31">
        <v>0.95130000000000003</v>
      </c>
      <c r="M9" s="16">
        <v>0.9</v>
      </c>
      <c r="N9" s="32">
        <v>1943239.19</v>
      </c>
      <c r="O9" s="32">
        <v>1350190.74</v>
      </c>
      <c r="P9" s="29">
        <v>0.69479999999999997</v>
      </c>
      <c r="Q9" s="29">
        <v>0.67010000000000003</v>
      </c>
      <c r="R9" s="30">
        <v>1598</v>
      </c>
      <c r="S9" s="30">
        <v>930</v>
      </c>
      <c r="T9" s="31">
        <v>0.58199999999999996</v>
      </c>
      <c r="U9" s="31">
        <v>0.64139999999999997</v>
      </c>
      <c r="V9" s="28">
        <v>1161</v>
      </c>
      <c r="W9" s="28">
        <v>1012</v>
      </c>
      <c r="X9" s="29">
        <v>0.87170000000000003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907922.63</v>
      </c>
      <c r="D10" s="27">
        <v>1917274.05</v>
      </c>
      <c r="E10" s="16">
        <v>0.47354869795478599</v>
      </c>
      <c r="F10" s="28">
        <v>856</v>
      </c>
      <c r="G10" s="28">
        <v>798</v>
      </c>
      <c r="H10" s="29">
        <v>0.93220000000000003</v>
      </c>
      <c r="I10" s="6">
        <v>0.91900000000000004</v>
      </c>
      <c r="J10" s="30">
        <v>1055</v>
      </c>
      <c r="K10" s="30">
        <v>1012</v>
      </c>
      <c r="L10" s="31">
        <v>0.95920000000000005</v>
      </c>
      <c r="M10" s="16">
        <v>0.9</v>
      </c>
      <c r="N10" s="32">
        <v>1048996.6299999999</v>
      </c>
      <c r="O10" s="32">
        <v>686856.03</v>
      </c>
      <c r="P10" s="29">
        <v>0.65480000000000005</v>
      </c>
      <c r="Q10" s="29">
        <v>0.66679999999999995</v>
      </c>
      <c r="R10" s="30">
        <v>782</v>
      </c>
      <c r="S10" s="30">
        <v>460</v>
      </c>
      <c r="T10" s="31">
        <v>0.58819999999999995</v>
      </c>
      <c r="U10" s="31">
        <v>0.7</v>
      </c>
      <c r="V10" s="28">
        <v>663</v>
      </c>
      <c r="W10" s="28">
        <v>577</v>
      </c>
      <c r="X10" s="29">
        <v>0.87029999999999996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1871732.78</v>
      </c>
      <c r="D11" s="27">
        <v>3994519.35</v>
      </c>
      <c r="E11" s="16">
        <v>0.46857521919376899</v>
      </c>
      <c r="F11" s="28">
        <v>1438</v>
      </c>
      <c r="G11" s="28">
        <v>1327</v>
      </c>
      <c r="H11" s="29">
        <v>0.92279999999999995</v>
      </c>
      <c r="I11" s="6">
        <v>0.91900000000000004</v>
      </c>
      <c r="J11" s="30">
        <v>1824</v>
      </c>
      <c r="K11" s="30">
        <v>1657</v>
      </c>
      <c r="L11" s="31">
        <v>0.90839999999999999</v>
      </c>
      <c r="M11" s="16">
        <v>0.9</v>
      </c>
      <c r="N11" s="32">
        <v>2331067.2000000002</v>
      </c>
      <c r="O11" s="32">
        <v>1553641.4</v>
      </c>
      <c r="P11" s="29">
        <v>0.66649999999999998</v>
      </c>
      <c r="Q11" s="29">
        <v>0.68069999999999997</v>
      </c>
      <c r="R11" s="30">
        <v>1467</v>
      </c>
      <c r="S11" s="30">
        <v>779</v>
      </c>
      <c r="T11" s="31">
        <v>0.53100000000000003</v>
      </c>
      <c r="U11" s="31">
        <v>0.66810000000000003</v>
      </c>
      <c r="V11" s="28">
        <v>1171</v>
      </c>
      <c r="W11" s="28">
        <v>1046</v>
      </c>
      <c r="X11" s="29">
        <v>0.89329999999999998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3326248.28</v>
      </c>
      <c r="D12" s="27">
        <v>6316195.8200000003</v>
      </c>
      <c r="E12" s="16">
        <v>0.52662209576649899</v>
      </c>
      <c r="F12" s="28">
        <v>2418</v>
      </c>
      <c r="G12" s="28">
        <v>2369</v>
      </c>
      <c r="H12" s="29">
        <v>0.97970000000000002</v>
      </c>
      <c r="I12" s="6">
        <v>0.99570000000000003</v>
      </c>
      <c r="J12" s="30">
        <v>3002</v>
      </c>
      <c r="K12" s="30">
        <v>2781</v>
      </c>
      <c r="L12" s="31">
        <v>0.9264</v>
      </c>
      <c r="M12" s="16">
        <v>0.9</v>
      </c>
      <c r="N12" s="32">
        <v>3714355.51</v>
      </c>
      <c r="O12" s="32">
        <v>2692761.9</v>
      </c>
      <c r="P12" s="29">
        <v>0.72499999999999998</v>
      </c>
      <c r="Q12" s="29">
        <v>0.7</v>
      </c>
      <c r="R12" s="30">
        <v>1924</v>
      </c>
      <c r="S12" s="30">
        <v>1197</v>
      </c>
      <c r="T12" s="31">
        <v>0.62209999999999999</v>
      </c>
      <c r="U12" s="31">
        <v>0.7</v>
      </c>
      <c r="V12" s="28">
        <v>2310</v>
      </c>
      <c r="W12" s="28">
        <v>2015</v>
      </c>
      <c r="X12" s="29">
        <v>0.87229999999999996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5179512.53</v>
      </c>
      <c r="D13" s="27">
        <v>10378953.16</v>
      </c>
      <c r="E13" s="16">
        <v>0.49903997543428502</v>
      </c>
      <c r="F13" s="28">
        <v>3629</v>
      </c>
      <c r="G13" s="28">
        <v>3513</v>
      </c>
      <c r="H13" s="29">
        <v>0.96799999999999997</v>
      </c>
      <c r="I13" s="6">
        <v>0.98399999999999999</v>
      </c>
      <c r="J13" s="30">
        <v>4963</v>
      </c>
      <c r="K13" s="30">
        <v>4797</v>
      </c>
      <c r="L13" s="31">
        <v>0.96660000000000001</v>
      </c>
      <c r="M13" s="16">
        <v>0.9</v>
      </c>
      <c r="N13" s="32">
        <v>5545074.8399999999</v>
      </c>
      <c r="O13" s="32">
        <v>3881152.51</v>
      </c>
      <c r="P13" s="29">
        <v>0.69989999999999997</v>
      </c>
      <c r="Q13" s="29">
        <v>0.69359999999999999</v>
      </c>
      <c r="R13" s="30">
        <v>3771</v>
      </c>
      <c r="S13" s="30">
        <v>2301</v>
      </c>
      <c r="T13" s="31">
        <v>0.61019999999999996</v>
      </c>
      <c r="U13" s="31">
        <v>0.68589999999999995</v>
      </c>
      <c r="V13" s="28">
        <v>2889</v>
      </c>
      <c r="W13" s="28">
        <v>2277</v>
      </c>
      <c r="X13" s="29">
        <v>0.78820000000000001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2024273.77</v>
      </c>
      <c r="D14" s="27">
        <v>3862616.75</v>
      </c>
      <c r="E14" s="16">
        <v>0.524067983187822</v>
      </c>
      <c r="F14" s="28">
        <v>1329</v>
      </c>
      <c r="G14" s="28">
        <v>1332</v>
      </c>
      <c r="H14" s="29">
        <v>1.0023</v>
      </c>
      <c r="I14" s="6">
        <v>1</v>
      </c>
      <c r="J14" s="30">
        <v>2212</v>
      </c>
      <c r="K14" s="30">
        <v>1940</v>
      </c>
      <c r="L14" s="31">
        <v>0.877</v>
      </c>
      <c r="M14" s="16">
        <v>0.9</v>
      </c>
      <c r="N14" s="32">
        <v>2306757.36</v>
      </c>
      <c r="O14" s="32">
        <v>1522287.93</v>
      </c>
      <c r="P14" s="29">
        <v>0.65990000000000004</v>
      </c>
      <c r="Q14" s="29">
        <v>0.66010000000000002</v>
      </c>
      <c r="R14" s="30">
        <v>1823</v>
      </c>
      <c r="S14" s="30">
        <v>1011</v>
      </c>
      <c r="T14" s="31">
        <v>0.55459999999999998</v>
      </c>
      <c r="U14" s="31">
        <v>0.64839999999999998</v>
      </c>
      <c r="V14" s="28">
        <v>1108</v>
      </c>
      <c r="W14" s="28">
        <v>847</v>
      </c>
      <c r="X14" s="29">
        <v>0.76439999999999997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6565756.4299999997</v>
      </c>
      <c r="D15" s="27">
        <v>12165121.810000001</v>
      </c>
      <c r="E15" s="16">
        <v>0.53971974408039303</v>
      </c>
      <c r="F15" s="28">
        <v>3543</v>
      </c>
      <c r="G15" s="28">
        <v>3589</v>
      </c>
      <c r="H15" s="29">
        <v>1.0129999999999999</v>
      </c>
      <c r="I15" s="6">
        <v>1</v>
      </c>
      <c r="J15" s="30">
        <v>4283</v>
      </c>
      <c r="K15" s="30">
        <v>3816</v>
      </c>
      <c r="L15" s="31">
        <v>0.89100000000000001</v>
      </c>
      <c r="M15" s="16">
        <v>0.9</v>
      </c>
      <c r="N15" s="32">
        <v>7103853.0300000003</v>
      </c>
      <c r="O15" s="32">
        <v>5232075.9000000004</v>
      </c>
      <c r="P15" s="29">
        <v>0.73650000000000004</v>
      </c>
      <c r="Q15" s="29">
        <v>0.7</v>
      </c>
      <c r="R15" s="30">
        <v>3149</v>
      </c>
      <c r="S15" s="30">
        <v>2132</v>
      </c>
      <c r="T15" s="31">
        <v>0.67700000000000005</v>
      </c>
      <c r="U15" s="31">
        <v>0.7</v>
      </c>
      <c r="V15" s="28">
        <v>2537</v>
      </c>
      <c r="W15" s="28">
        <v>2097</v>
      </c>
      <c r="X15" s="29">
        <v>0.8266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2658081.62</v>
      </c>
      <c r="D16" s="27">
        <v>5123954.09</v>
      </c>
      <c r="E16" s="16">
        <v>0.51875593990733804</v>
      </c>
      <c r="F16" s="28">
        <v>1657</v>
      </c>
      <c r="G16" s="28">
        <v>1600</v>
      </c>
      <c r="H16" s="29">
        <v>0.96560000000000001</v>
      </c>
      <c r="I16" s="6">
        <v>0.96360000000000001</v>
      </c>
      <c r="J16" s="30">
        <v>2374</v>
      </c>
      <c r="K16" s="30">
        <v>2242</v>
      </c>
      <c r="L16" s="31">
        <v>0.94440000000000002</v>
      </c>
      <c r="M16" s="16">
        <v>0.9</v>
      </c>
      <c r="N16" s="32">
        <v>2925277.09</v>
      </c>
      <c r="O16" s="32">
        <v>2057145</v>
      </c>
      <c r="P16" s="29">
        <v>0.70320000000000005</v>
      </c>
      <c r="Q16" s="29">
        <v>0.7</v>
      </c>
      <c r="R16" s="30">
        <v>1926</v>
      </c>
      <c r="S16" s="30">
        <v>1164</v>
      </c>
      <c r="T16" s="31">
        <v>0.60440000000000005</v>
      </c>
      <c r="U16" s="31">
        <v>0.68110000000000004</v>
      </c>
      <c r="V16" s="28">
        <v>1276</v>
      </c>
      <c r="W16" s="28">
        <v>1107</v>
      </c>
      <c r="X16" s="29">
        <v>0.86760000000000004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420502.12</v>
      </c>
      <c r="D17" s="27">
        <v>899168.35</v>
      </c>
      <c r="E17" s="16">
        <v>0.46765671856666202</v>
      </c>
      <c r="F17" s="28">
        <v>163</v>
      </c>
      <c r="G17" s="28">
        <v>162</v>
      </c>
      <c r="H17" s="29">
        <v>0.99390000000000001</v>
      </c>
      <c r="I17" s="6">
        <v>1</v>
      </c>
      <c r="J17" s="30">
        <v>231</v>
      </c>
      <c r="K17" s="30">
        <v>204</v>
      </c>
      <c r="L17" s="31">
        <v>0.8831</v>
      </c>
      <c r="M17" s="16">
        <v>0.9</v>
      </c>
      <c r="N17" s="32">
        <v>427771.08</v>
      </c>
      <c r="O17" s="32">
        <v>328214.86</v>
      </c>
      <c r="P17" s="29">
        <v>0.76729999999999998</v>
      </c>
      <c r="Q17" s="29">
        <v>0.7</v>
      </c>
      <c r="R17" s="30">
        <v>184</v>
      </c>
      <c r="S17" s="30">
        <v>131</v>
      </c>
      <c r="T17" s="31">
        <v>0.71199999999999997</v>
      </c>
      <c r="U17" s="31">
        <v>0.7</v>
      </c>
      <c r="V17" s="28">
        <v>134</v>
      </c>
      <c r="W17" s="28">
        <v>81</v>
      </c>
      <c r="X17" s="29">
        <v>0.60450000000000004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1418796.47</v>
      </c>
      <c r="D18" s="27">
        <v>3516338.9</v>
      </c>
      <c r="E18" s="16">
        <v>0.40348683967862098</v>
      </c>
      <c r="F18" s="28">
        <v>1141</v>
      </c>
      <c r="G18" s="28">
        <v>1037</v>
      </c>
      <c r="H18" s="29">
        <v>0.90890000000000004</v>
      </c>
      <c r="I18" s="6">
        <v>0.92649999999999999</v>
      </c>
      <c r="J18" s="30">
        <v>1683</v>
      </c>
      <c r="K18" s="30">
        <v>1324</v>
      </c>
      <c r="L18" s="31">
        <v>0.78669999999999995</v>
      </c>
      <c r="M18" s="16">
        <v>0.81230000000000002</v>
      </c>
      <c r="N18" s="32">
        <v>1817036.22</v>
      </c>
      <c r="O18" s="32">
        <v>1108602.78</v>
      </c>
      <c r="P18" s="29">
        <v>0.61009999999999998</v>
      </c>
      <c r="Q18" s="29">
        <v>0.65100000000000002</v>
      </c>
      <c r="R18" s="30">
        <v>1074</v>
      </c>
      <c r="S18" s="30">
        <v>473</v>
      </c>
      <c r="T18" s="31">
        <v>0.44040000000000001</v>
      </c>
      <c r="U18" s="31">
        <v>0.60599999999999998</v>
      </c>
      <c r="V18" s="28">
        <v>873</v>
      </c>
      <c r="W18" s="28">
        <v>675</v>
      </c>
      <c r="X18" s="29">
        <v>0.7732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651808.72</v>
      </c>
      <c r="D19" s="27">
        <v>1254283.3999999999</v>
      </c>
      <c r="E19" s="16">
        <v>0.51966622535226104</v>
      </c>
      <c r="F19" s="28">
        <v>563</v>
      </c>
      <c r="G19" s="28">
        <v>546</v>
      </c>
      <c r="H19" s="29">
        <v>0.9698</v>
      </c>
      <c r="I19" s="6">
        <v>0.96989999999999998</v>
      </c>
      <c r="J19" s="30">
        <v>773</v>
      </c>
      <c r="K19" s="30">
        <v>704</v>
      </c>
      <c r="L19" s="31">
        <v>0.91069999999999995</v>
      </c>
      <c r="M19" s="16">
        <v>0.9</v>
      </c>
      <c r="N19" s="32">
        <v>673214.88</v>
      </c>
      <c r="O19" s="32">
        <v>453526.83</v>
      </c>
      <c r="P19" s="29">
        <v>0.67369999999999997</v>
      </c>
      <c r="Q19" s="29">
        <v>0.7</v>
      </c>
      <c r="R19" s="30">
        <v>523</v>
      </c>
      <c r="S19" s="30">
        <v>296</v>
      </c>
      <c r="T19" s="31">
        <v>0.56599999999999995</v>
      </c>
      <c r="U19" s="31">
        <v>0.69410000000000005</v>
      </c>
      <c r="V19" s="28">
        <v>426</v>
      </c>
      <c r="W19" s="28">
        <v>348</v>
      </c>
      <c r="X19" s="29">
        <v>0.81689999999999996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4924027.0999999996</v>
      </c>
      <c r="D20" s="27">
        <v>10327925.98</v>
      </c>
      <c r="E20" s="16">
        <v>0.476768240742175</v>
      </c>
      <c r="F20" s="28">
        <v>3182</v>
      </c>
      <c r="G20" s="28">
        <v>3049</v>
      </c>
      <c r="H20" s="29">
        <v>0.95820000000000005</v>
      </c>
      <c r="I20" s="6">
        <v>0.97740000000000005</v>
      </c>
      <c r="J20" s="30">
        <v>4359</v>
      </c>
      <c r="K20" s="30">
        <v>4040</v>
      </c>
      <c r="L20" s="31">
        <v>0.92679999999999996</v>
      </c>
      <c r="M20" s="16">
        <v>0.9</v>
      </c>
      <c r="N20" s="32">
        <v>5586172.7000000002</v>
      </c>
      <c r="O20" s="32">
        <v>3830909.83</v>
      </c>
      <c r="P20" s="29">
        <v>0.68579999999999997</v>
      </c>
      <c r="Q20" s="29">
        <v>0.69779999999999998</v>
      </c>
      <c r="R20" s="30">
        <v>3662</v>
      </c>
      <c r="S20" s="30">
        <v>2168</v>
      </c>
      <c r="T20" s="31">
        <v>0.59199999999999997</v>
      </c>
      <c r="U20" s="31">
        <v>0.69769999999999999</v>
      </c>
      <c r="V20" s="28">
        <v>2529</v>
      </c>
      <c r="W20" s="28">
        <v>2132</v>
      </c>
      <c r="X20" s="29">
        <v>0.84299999999999997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1314064.3400000001</v>
      </c>
      <c r="D21" s="27">
        <v>2479601.2799999998</v>
      </c>
      <c r="E21" s="16">
        <v>0.52994985548644302</v>
      </c>
      <c r="F21" s="28">
        <v>945</v>
      </c>
      <c r="G21" s="28">
        <v>913</v>
      </c>
      <c r="H21" s="29">
        <v>0.96609999999999996</v>
      </c>
      <c r="I21" s="6">
        <v>0.9778</v>
      </c>
      <c r="J21" s="30">
        <v>1179</v>
      </c>
      <c r="K21" s="30">
        <v>1064</v>
      </c>
      <c r="L21" s="31">
        <v>0.90249999999999997</v>
      </c>
      <c r="M21" s="16">
        <v>0.8931</v>
      </c>
      <c r="N21" s="32">
        <v>1544298.4</v>
      </c>
      <c r="O21" s="32">
        <v>1054484.67</v>
      </c>
      <c r="P21" s="29">
        <v>0.68279999999999996</v>
      </c>
      <c r="Q21" s="29">
        <v>0.7</v>
      </c>
      <c r="R21" s="30">
        <v>845</v>
      </c>
      <c r="S21" s="30">
        <v>489</v>
      </c>
      <c r="T21" s="31">
        <v>0.57869999999999999</v>
      </c>
      <c r="U21" s="31">
        <v>0.68869999999999998</v>
      </c>
      <c r="V21" s="28">
        <v>793</v>
      </c>
      <c r="W21" s="28">
        <v>610</v>
      </c>
      <c r="X21" s="29">
        <v>0.76919999999999999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558668.52</v>
      </c>
      <c r="D22" s="27">
        <v>995202.37</v>
      </c>
      <c r="E22" s="16">
        <v>0.56136172585682198</v>
      </c>
      <c r="F22" s="28">
        <v>342</v>
      </c>
      <c r="G22" s="28">
        <v>337</v>
      </c>
      <c r="H22" s="29">
        <v>0.98540000000000005</v>
      </c>
      <c r="I22" s="6">
        <v>0.97450000000000003</v>
      </c>
      <c r="J22" s="30">
        <v>555</v>
      </c>
      <c r="K22" s="30">
        <v>526</v>
      </c>
      <c r="L22" s="31">
        <v>0.94769999999999999</v>
      </c>
      <c r="M22" s="16">
        <v>0.9</v>
      </c>
      <c r="N22" s="32">
        <v>650441.29</v>
      </c>
      <c r="O22" s="32">
        <v>425338.82</v>
      </c>
      <c r="P22" s="29">
        <v>0.65390000000000004</v>
      </c>
      <c r="Q22" s="29">
        <v>0.65190000000000003</v>
      </c>
      <c r="R22" s="30">
        <v>430</v>
      </c>
      <c r="S22" s="30">
        <v>246</v>
      </c>
      <c r="T22" s="31">
        <v>0.57210000000000005</v>
      </c>
      <c r="U22" s="31">
        <v>0.62470000000000003</v>
      </c>
      <c r="V22" s="28">
        <v>366</v>
      </c>
      <c r="W22" s="28">
        <v>268</v>
      </c>
      <c r="X22" s="29">
        <v>0.73219999999999996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648840.89</v>
      </c>
      <c r="D23" s="27">
        <v>1379146.5</v>
      </c>
      <c r="E23" s="16">
        <v>0.47046553067422497</v>
      </c>
      <c r="F23" s="28">
        <v>566</v>
      </c>
      <c r="G23" s="28">
        <v>525</v>
      </c>
      <c r="H23" s="29">
        <v>0.92759999999999998</v>
      </c>
      <c r="I23" s="6">
        <v>0.97509999999999997</v>
      </c>
      <c r="J23" s="30">
        <v>719</v>
      </c>
      <c r="K23" s="30">
        <v>691</v>
      </c>
      <c r="L23" s="31">
        <v>0.96109999999999995</v>
      </c>
      <c r="M23" s="16">
        <v>0.9</v>
      </c>
      <c r="N23" s="32">
        <v>710070.2</v>
      </c>
      <c r="O23" s="32">
        <v>465661.64</v>
      </c>
      <c r="P23" s="29">
        <v>0.65580000000000005</v>
      </c>
      <c r="Q23" s="29">
        <v>0.67069999999999996</v>
      </c>
      <c r="R23" s="30">
        <v>570</v>
      </c>
      <c r="S23" s="30">
        <v>316</v>
      </c>
      <c r="T23" s="31">
        <v>0.5544</v>
      </c>
      <c r="U23" s="31">
        <v>0.64370000000000005</v>
      </c>
      <c r="V23" s="28">
        <v>449</v>
      </c>
      <c r="W23" s="28">
        <v>368</v>
      </c>
      <c r="X23" s="29">
        <v>0.8196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244827.5</v>
      </c>
      <c r="D24" s="27">
        <v>480961.53</v>
      </c>
      <c r="E24" s="16">
        <v>0.50903759392149295</v>
      </c>
      <c r="F24" s="28">
        <v>134</v>
      </c>
      <c r="G24" s="28">
        <v>131</v>
      </c>
      <c r="H24" s="29">
        <v>0.97760000000000002</v>
      </c>
      <c r="I24" s="6">
        <v>0.9647</v>
      </c>
      <c r="J24" s="30">
        <v>188</v>
      </c>
      <c r="K24" s="30">
        <v>175</v>
      </c>
      <c r="L24" s="31">
        <v>0.93089999999999995</v>
      </c>
      <c r="M24" s="16">
        <v>0.88500000000000001</v>
      </c>
      <c r="N24" s="32">
        <v>254419.99</v>
      </c>
      <c r="O24" s="32">
        <v>178868.09</v>
      </c>
      <c r="P24" s="29">
        <v>0.70299999999999996</v>
      </c>
      <c r="Q24" s="29">
        <v>0.7</v>
      </c>
      <c r="R24" s="30">
        <v>157</v>
      </c>
      <c r="S24" s="30">
        <v>109</v>
      </c>
      <c r="T24" s="31">
        <v>0.69430000000000003</v>
      </c>
      <c r="U24" s="31">
        <v>0.7</v>
      </c>
      <c r="V24" s="28">
        <v>115</v>
      </c>
      <c r="W24" s="28">
        <v>88</v>
      </c>
      <c r="X24" s="29">
        <v>0.76519999999999999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3946827.61</v>
      </c>
      <c r="D25" s="27">
        <v>8293079.6200000001</v>
      </c>
      <c r="E25" s="16">
        <v>0.47591821022453901</v>
      </c>
      <c r="F25" s="28">
        <v>3980</v>
      </c>
      <c r="G25" s="28">
        <v>3815</v>
      </c>
      <c r="H25" s="29">
        <v>0.95850000000000002</v>
      </c>
      <c r="I25" s="6">
        <v>0.98919999999999997</v>
      </c>
      <c r="J25" s="30">
        <v>5158</v>
      </c>
      <c r="K25" s="30">
        <v>4613</v>
      </c>
      <c r="L25" s="31">
        <v>0.89429999999999998</v>
      </c>
      <c r="M25" s="16">
        <v>0.9</v>
      </c>
      <c r="N25" s="32">
        <v>4961351.7300000004</v>
      </c>
      <c r="O25" s="32">
        <v>3016338.51</v>
      </c>
      <c r="P25" s="29">
        <v>0.60799999999999998</v>
      </c>
      <c r="Q25" s="29">
        <v>0.62809999999999999</v>
      </c>
      <c r="R25" s="30">
        <v>3604</v>
      </c>
      <c r="S25" s="30">
        <v>1829</v>
      </c>
      <c r="T25" s="31">
        <v>0.50749999999999995</v>
      </c>
      <c r="U25" s="31">
        <v>0.62939999999999996</v>
      </c>
      <c r="V25" s="28">
        <v>2651</v>
      </c>
      <c r="W25" s="28">
        <v>2235</v>
      </c>
      <c r="X25" s="29">
        <v>0.84309999999999996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2313151.0299999998</v>
      </c>
      <c r="D26" s="27">
        <v>4593314.3099999996</v>
      </c>
      <c r="E26" s="16">
        <v>0.50359084397165899</v>
      </c>
      <c r="F26" s="28">
        <v>2278</v>
      </c>
      <c r="G26" s="28">
        <v>2117</v>
      </c>
      <c r="H26" s="29">
        <v>0.92930000000000001</v>
      </c>
      <c r="I26" s="6">
        <v>0.9214</v>
      </c>
      <c r="J26" s="30">
        <v>2857</v>
      </c>
      <c r="K26" s="30">
        <v>2643</v>
      </c>
      <c r="L26" s="31">
        <v>0.92510000000000003</v>
      </c>
      <c r="M26" s="16">
        <v>0.9</v>
      </c>
      <c r="N26" s="32">
        <v>2730748.41</v>
      </c>
      <c r="O26" s="32">
        <v>1786293.61</v>
      </c>
      <c r="P26" s="29">
        <v>0.65410000000000001</v>
      </c>
      <c r="Q26" s="29">
        <v>0.66849999999999998</v>
      </c>
      <c r="R26" s="30">
        <v>2174</v>
      </c>
      <c r="S26" s="30">
        <v>1124</v>
      </c>
      <c r="T26" s="31">
        <v>0.51700000000000002</v>
      </c>
      <c r="U26" s="31">
        <v>0.63109999999999999</v>
      </c>
      <c r="V26" s="28">
        <v>1809</v>
      </c>
      <c r="W26" s="28">
        <v>1600</v>
      </c>
      <c r="X26" s="29">
        <v>0.88449999999999995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3802417.08</v>
      </c>
      <c r="D27" s="27">
        <v>7417545.7599999998</v>
      </c>
      <c r="E27" s="16">
        <v>0.51262468787250204</v>
      </c>
      <c r="F27" s="28">
        <v>2570</v>
      </c>
      <c r="G27" s="28">
        <v>2404</v>
      </c>
      <c r="H27" s="29">
        <v>0.93540000000000001</v>
      </c>
      <c r="I27" s="6">
        <v>0.96199999999999997</v>
      </c>
      <c r="J27" s="30">
        <v>3459</v>
      </c>
      <c r="K27" s="30">
        <v>3149</v>
      </c>
      <c r="L27" s="31">
        <v>0.91039999999999999</v>
      </c>
      <c r="M27" s="16">
        <v>0.9</v>
      </c>
      <c r="N27" s="32">
        <v>4205553.1399999997</v>
      </c>
      <c r="O27" s="32">
        <v>2949397.2</v>
      </c>
      <c r="P27" s="29">
        <v>0.70130000000000003</v>
      </c>
      <c r="Q27" s="29">
        <v>0.68020000000000003</v>
      </c>
      <c r="R27" s="30">
        <v>2435</v>
      </c>
      <c r="S27" s="30">
        <v>1409</v>
      </c>
      <c r="T27" s="31">
        <v>0.5786</v>
      </c>
      <c r="U27" s="31">
        <v>0.67530000000000001</v>
      </c>
      <c r="V27" s="28">
        <v>2160</v>
      </c>
      <c r="W27" s="28">
        <v>1695</v>
      </c>
      <c r="X27" s="29">
        <v>0.78469999999999995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17908968.960000001</v>
      </c>
      <c r="D28" s="27">
        <v>36940742.049999997</v>
      </c>
      <c r="E28" s="16">
        <v>0.48480263162445097</v>
      </c>
      <c r="F28" s="28">
        <v>11993</v>
      </c>
      <c r="G28" s="28">
        <v>10988</v>
      </c>
      <c r="H28" s="29">
        <v>0.91620000000000001</v>
      </c>
      <c r="I28" s="6">
        <v>0.97160000000000002</v>
      </c>
      <c r="J28" s="30">
        <v>16360</v>
      </c>
      <c r="K28" s="30">
        <v>13452</v>
      </c>
      <c r="L28" s="31">
        <v>0.82220000000000004</v>
      </c>
      <c r="M28" s="16">
        <v>0.84840000000000004</v>
      </c>
      <c r="N28" s="32">
        <v>20596479.510000002</v>
      </c>
      <c r="O28" s="32">
        <v>13838251.289999999</v>
      </c>
      <c r="P28" s="29">
        <v>0.67190000000000005</v>
      </c>
      <c r="Q28" s="29">
        <v>0.67879999999999996</v>
      </c>
      <c r="R28" s="30">
        <v>11475</v>
      </c>
      <c r="S28" s="30">
        <v>6345</v>
      </c>
      <c r="T28" s="31">
        <v>0.55289999999999995</v>
      </c>
      <c r="U28" s="31">
        <v>0.64749999999999996</v>
      </c>
      <c r="V28" s="28">
        <v>9029</v>
      </c>
      <c r="W28" s="28">
        <v>6981</v>
      </c>
      <c r="X28" s="29">
        <v>0.7732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1043821.71</v>
      </c>
      <c r="D29" s="27">
        <v>2037861.16</v>
      </c>
      <c r="E29" s="16">
        <v>0.51221434045094605</v>
      </c>
      <c r="F29" s="28">
        <v>411</v>
      </c>
      <c r="G29" s="28">
        <v>390</v>
      </c>
      <c r="H29" s="29">
        <v>0.94889999999999997</v>
      </c>
      <c r="I29" s="6">
        <v>1</v>
      </c>
      <c r="J29" s="30">
        <v>650</v>
      </c>
      <c r="K29" s="30">
        <v>600</v>
      </c>
      <c r="L29" s="31">
        <v>0.92310000000000003</v>
      </c>
      <c r="M29" s="16">
        <v>0.9</v>
      </c>
      <c r="N29" s="32">
        <v>1094281.3400000001</v>
      </c>
      <c r="O29" s="32">
        <v>792396.88</v>
      </c>
      <c r="P29" s="29">
        <v>0.72409999999999997</v>
      </c>
      <c r="Q29" s="29">
        <v>0.7</v>
      </c>
      <c r="R29" s="30">
        <v>537</v>
      </c>
      <c r="S29" s="30">
        <v>377</v>
      </c>
      <c r="T29" s="31">
        <v>0.70199999999999996</v>
      </c>
      <c r="U29" s="31">
        <v>0.7</v>
      </c>
      <c r="V29" s="28">
        <v>341</v>
      </c>
      <c r="W29" s="28">
        <v>238</v>
      </c>
      <c r="X29" s="29">
        <v>0.69789999999999996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936396.77</v>
      </c>
      <c r="D30" s="27">
        <v>1878089.95</v>
      </c>
      <c r="E30" s="16">
        <v>0.49858994772854198</v>
      </c>
      <c r="F30" s="28">
        <v>384</v>
      </c>
      <c r="G30" s="28">
        <v>384</v>
      </c>
      <c r="H30" s="29">
        <v>1</v>
      </c>
      <c r="I30" s="6">
        <v>0.98799999999999999</v>
      </c>
      <c r="J30" s="30">
        <v>615</v>
      </c>
      <c r="K30" s="30">
        <v>579</v>
      </c>
      <c r="L30" s="31">
        <v>0.9415</v>
      </c>
      <c r="M30" s="16">
        <v>0.9</v>
      </c>
      <c r="N30" s="32">
        <v>961328.67</v>
      </c>
      <c r="O30" s="32">
        <v>720765.9</v>
      </c>
      <c r="P30" s="29">
        <v>0.74980000000000002</v>
      </c>
      <c r="Q30" s="29">
        <v>0.7</v>
      </c>
      <c r="R30" s="30">
        <v>484</v>
      </c>
      <c r="S30" s="30">
        <v>348</v>
      </c>
      <c r="T30" s="31">
        <v>0.71899999999999997</v>
      </c>
      <c r="U30" s="31">
        <v>0.7</v>
      </c>
      <c r="V30" s="28">
        <v>352</v>
      </c>
      <c r="W30" s="28">
        <v>256</v>
      </c>
      <c r="X30" s="29">
        <v>0.72729999999999995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5424060.1299999999</v>
      </c>
      <c r="D31" s="27">
        <v>11301094.380000001</v>
      </c>
      <c r="E31" s="16">
        <v>0.47995883828730601</v>
      </c>
      <c r="F31" s="28">
        <v>3141</v>
      </c>
      <c r="G31" s="28">
        <v>2991</v>
      </c>
      <c r="H31" s="29">
        <v>0.95220000000000005</v>
      </c>
      <c r="I31" s="6">
        <v>0.99339999999999995</v>
      </c>
      <c r="J31" s="30">
        <v>4294</v>
      </c>
      <c r="K31" s="30">
        <v>3823</v>
      </c>
      <c r="L31" s="31">
        <v>0.89029999999999998</v>
      </c>
      <c r="M31" s="16">
        <v>0.89200000000000002</v>
      </c>
      <c r="N31" s="32">
        <v>6457553.8099999996</v>
      </c>
      <c r="O31" s="32">
        <v>4390988.42</v>
      </c>
      <c r="P31" s="29">
        <v>0.68</v>
      </c>
      <c r="Q31" s="29">
        <v>0.68140000000000001</v>
      </c>
      <c r="R31" s="30">
        <v>3466</v>
      </c>
      <c r="S31" s="30">
        <v>1983</v>
      </c>
      <c r="T31" s="31">
        <v>0.57210000000000005</v>
      </c>
      <c r="U31" s="31">
        <v>0.66379999999999995</v>
      </c>
      <c r="V31" s="28">
        <v>2384</v>
      </c>
      <c r="W31" s="28">
        <v>2063</v>
      </c>
      <c r="X31" s="29">
        <v>0.86539999999999995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1128409.32</v>
      </c>
      <c r="D32" s="27">
        <v>2133664.42</v>
      </c>
      <c r="E32" s="16">
        <v>0.52885979136306704</v>
      </c>
      <c r="F32" s="28">
        <v>689</v>
      </c>
      <c r="G32" s="28">
        <v>693</v>
      </c>
      <c r="H32" s="29">
        <v>1.0058</v>
      </c>
      <c r="I32" s="6">
        <v>1</v>
      </c>
      <c r="J32" s="30">
        <v>918</v>
      </c>
      <c r="K32" s="30">
        <v>809</v>
      </c>
      <c r="L32" s="31">
        <v>0.88129999999999997</v>
      </c>
      <c r="M32" s="16">
        <v>0.9</v>
      </c>
      <c r="N32" s="32">
        <v>1219718.73</v>
      </c>
      <c r="O32" s="32">
        <v>916624.24</v>
      </c>
      <c r="P32" s="29">
        <v>0.75149999999999995</v>
      </c>
      <c r="Q32" s="29">
        <v>0.7</v>
      </c>
      <c r="R32" s="30">
        <v>666</v>
      </c>
      <c r="S32" s="30">
        <v>462</v>
      </c>
      <c r="T32" s="31">
        <v>0.69369999999999998</v>
      </c>
      <c r="U32" s="31">
        <v>0.7</v>
      </c>
      <c r="V32" s="28">
        <v>613</v>
      </c>
      <c r="W32" s="28">
        <v>504</v>
      </c>
      <c r="X32" s="29">
        <v>0.82220000000000004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2514538.56</v>
      </c>
      <c r="D33" s="27">
        <v>5032879.57</v>
      </c>
      <c r="E33" s="16">
        <v>0.49962223912303899</v>
      </c>
      <c r="F33" s="28">
        <v>1642</v>
      </c>
      <c r="G33" s="28">
        <v>1506</v>
      </c>
      <c r="H33" s="29">
        <v>0.91720000000000002</v>
      </c>
      <c r="I33" s="6">
        <v>0.95650000000000002</v>
      </c>
      <c r="J33" s="30">
        <v>2029</v>
      </c>
      <c r="K33" s="30">
        <v>1871</v>
      </c>
      <c r="L33" s="31">
        <v>0.92210000000000003</v>
      </c>
      <c r="M33" s="16">
        <v>0.9</v>
      </c>
      <c r="N33" s="32">
        <v>2938983.42</v>
      </c>
      <c r="O33" s="32">
        <v>1901246.17</v>
      </c>
      <c r="P33" s="29">
        <v>0.64690000000000003</v>
      </c>
      <c r="Q33" s="29">
        <v>0.64710000000000001</v>
      </c>
      <c r="R33" s="30">
        <v>1688</v>
      </c>
      <c r="S33" s="30">
        <v>964</v>
      </c>
      <c r="T33" s="31">
        <v>0.57110000000000005</v>
      </c>
      <c r="U33" s="31">
        <v>0.6724</v>
      </c>
      <c r="V33" s="28">
        <v>1292</v>
      </c>
      <c r="W33" s="28">
        <v>1114</v>
      </c>
      <c r="X33" s="29">
        <v>0.86219999999999997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7182296.5199999996</v>
      </c>
      <c r="D34" s="27">
        <v>14737899.82</v>
      </c>
      <c r="E34" s="16">
        <v>0.487335143251096</v>
      </c>
      <c r="F34" s="28">
        <v>5731</v>
      </c>
      <c r="G34" s="28">
        <v>5393</v>
      </c>
      <c r="H34" s="29">
        <v>0.94099999999999995</v>
      </c>
      <c r="I34" s="6">
        <v>0.95520000000000005</v>
      </c>
      <c r="J34" s="30">
        <v>6842</v>
      </c>
      <c r="K34" s="30">
        <v>6086</v>
      </c>
      <c r="L34" s="31">
        <v>0.88949999999999996</v>
      </c>
      <c r="M34" s="16">
        <v>0.9</v>
      </c>
      <c r="N34" s="32">
        <v>7860418.1100000003</v>
      </c>
      <c r="O34" s="32">
        <v>5401906.7699999996</v>
      </c>
      <c r="P34" s="29">
        <v>0.68720000000000003</v>
      </c>
      <c r="Q34" s="29">
        <v>0.68799999999999994</v>
      </c>
      <c r="R34" s="30">
        <v>4837</v>
      </c>
      <c r="S34" s="30">
        <v>3004</v>
      </c>
      <c r="T34" s="31">
        <v>0.621</v>
      </c>
      <c r="U34" s="31">
        <v>0.7</v>
      </c>
      <c r="V34" s="28">
        <v>4141</v>
      </c>
      <c r="W34" s="28">
        <v>3331</v>
      </c>
      <c r="X34" s="29">
        <v>0.8044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1108956.17</v>
      </c>
      <c r="D35" s="27">
        <v>2389752.5099999998</v>
      </c>
      <c r="E35" s="16">
        <v>0.46404645056738503</v>
      </c>
      <c r="F35" s="28">
        <v>1524</v>
      </c>
      <c r="G35" s="28">
        <v>1133</v>
      </c>
      <c r="H35" s="29">
        <v>0.74339999999999995</v>
      </c>
      <c r="I35" s="6">
        <v>0.80510000000000004</v>
      </c>
      <c r="J35" s="30">
        <v>2095</v>
      </c>
      <c r="K35" s="30">
        <v>1378</v>
      </c>
      <c r="L35" s="31">
        <v>0.65780000000000005</v>
      </c>
      <c r="M35" s="16">
        <v>0.69699999999999995</v>
      </c>
      <c r="N35" s="32">
        <v>1272356.04</v>
      </c>
      <c r="O35" s="32">
        <v>752969.73</v>
      </c>
      <c r="P35" s="29">
        <v>0.59179999999999999</v>
      </c>
      <c r="Q35" s="29">
        <v>0.6119</v>
      </c>
      <c r="R35" s="30">
        <v>1241</v>
      </c>
      <c r="S35" s="30">
        <v>632</v>
      </c>
      <c r="T35" s="31">
        <v>0.50929999999999997</v>
      </c>
      <c r="U35" s="31">
        <v>0.62139999999999995</v>
      </c>
      <c r="V35" s="28">
        <v>710</v>
      </c>
      <c r="W35" s="28">
        <v>575</v>
      </c>
      <c r="X35" s="29">
        <v>0.80989999999999995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1126486.07</v>
      </c>
      <c r="D36" s="27">
        <v>2314378.4</v>
      </c>
      <c r="E36" s="16">
        <v>0.48673374673735298</v>
      </c>
      <c r="F36" s="28">
        <v>1238</v>
      </c>
      <c r="G36" s="28">
        <v>970</v>
      </c>
      <c r="H36" s="29">
        <v>0.78349999999999997</v>
      </c>
      <c r="I36" s="6">
        <v>0.83420000000000005</v>
      </c>
      <c r="J36" s="30">
        <v>1932</v>
      </c>
      <c r="K36" s="30">
        <v>1283</v>
      </c>
      <c r="L36" s="31">
        <v>0.66410000000000002</v>
      </c>
      <c r="M36" s="16">
        <v>0.68859999999999999</v>
      </c>
      <c r="N36" s="32">
        <v>1258526.52</v>
      </c>
      <c r="O36" s="32">
        <v>808421.67</v>
      </c>
      <c r="P36" s="29">
        <v>0.64239999999999997</v>
      </c>
      <c r="Q36" s="29">
        <v>0.63439999999999996</v>
      </c>
      <c r="R36" s="30">
        <v>1152</v>
      </c>
      <c r="S36" s="30">
        <v>581</v>
      </c>
      <c r="T36" s="31">
        <v>0.50429999999999997</v>
      </c>
      <c r="U36" s="31">
        <v>0.60809999999999997</v>
      </c>
      <c r="V36" s="28">
        <v>712</v>
      </c>
      <c r="W36" s="28">
        <v>588</v>
      </c>
      <c r="X36" s="29">
        <v>0.82579999999999998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11285649.380000001</v>
      </c>
      <c r="D37" s="27">
        <v>22585852.539999999</v>
      </c>
      <c r="E37" s="16">
        <v>0.49967781202914002</v>
      </c>
      <c r="F37" s="28">
        <v>9243</v>
      </c>
      <c r="G37" s="28">
        <v>8811</v>
      </c>
      <c r="H37" s="29">
        <v>0.95330000000000004</v>
      </c>
      <c r="I37" s="6">
        <v>0.97509999999999997</v>
      </c>
      <c r="J37" s="30">
        <v>10966</v>
      </c>
      <c r="K37" s="30">
        <v>10027</v>
      </c>
      <c r="L37" s="31">
        <v>0.91439999999999999</v>
      </c>
      <c r="M37" s="16">
        <v>0.9</v>
      </c>
      <c r="N37" s="32">
        <v>13387414.26</v>
      </c>
      <c r="O37" s="32">
        <v>8681928.3499999996</v>
      </c>
      <c r="P37" s="29">
        <v>0.64849999999999997</v>
      </c>
      <c r="Q37" s="29">
        <v>0.65580000000000005</v>
      </c>
      <c r="R37" s="30">
        <v>8336</v>
      </c>
      <c r="S37" s="30">
        <v>4735</v>
      </c>
      <c r="T37" s="31">
        <v>0.56799999999999995</v>
      </c>
      <c r="U37" s="31">
        <v>0.65749999999999997</v>
      </c>
      <c r="V37" s="28">
        <v>7274</v>
      </c>
      <c r="W37" s="28">
        <v>5708</v>
      </c>
      <c r="X37" s="29">
        <v>0.78469999999999995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2544025.0099999998</v>
      </c>
      <c r="D38" s="27">
        <v>5115269.76</v>
      </c>
      <c r="E38" s="16">
        <v>0.49733936417069802</v>
      </c>
      <c r="F38" s="28">
        <v>1702</v>
      </c>
      <c r="G38" s="28">
        <v>1649</v>
      </c>
      <c r="H38" s="29">
        <v>0.96889999999999998</v>
      </c>
      <c r="I38" s="6">
        <v>1</v>
      </c>
      <c r="J38" s="30">
        <v>2255</v>
      </c>
      <c r="K38" s="30">
        <v>2122</v>
      </c>
      <c r="L38" s="31">
        <v>0.94099999999999995</v>
      </c>
      <c r="M38" s="16">
        <v>0.9</v>
      </c>
      <c r="N38" s="32">
        <v>2794798.1</v>
      </c>
      <c r="O38" s="32">
        <v>1965522.65</v>
      </c>
      <c r="P38" s="29">
        <v>0.70330000000000004</v>
      </c>
      <c r="Q38" s="29">
        <v>0.69940000000000002</v>
      </c>
      <c r="R38" s="30">
        <v>1692</v>
      </c>
      <c r="S38" s="30">
        <v>1012</v>
      </c>
      <c r="T38" s="31">
        <v>0.59809999999999997</v>
      </c>
      <c r="U38" s="31">
        <v>0.6704</v>
      </c>
      <c r="V38" s="28">
        <v>1423</v>
      </c>
      <c r="W38" s="28">
        <v>1262</v>
      </c>
      <c r="X38" s="29">
        <v>0.88690000000000002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6952095.21</v>
      </c>
      <c r="D39" s="27">
        <v>14302148.9</v>
      </c>
      <c r="E39" s="16">
        <v>0.486087458507721</v>
      </c>
      <c r="F39" s="28">
        <v>5516</v>
      </c>
      <c r="G39" s="28">
        <v>5323</v>
      </c>
      <c r="H39" s="29">
        <v>0.96499999999999997</v>
      </c>
      <c r="I39" s="6">
        <v>0.98219999999999996</v>
      </c>
      <c r="J39" s="30">
        <v>7405</v>
      </c>
      <c r="K39" s="30">
        <v>6451</v>
      </c>
      <c r="L39" s="31">
        <v>0.87119999999999997</v>
      </c>
      <c r="M39" s="16">
        <v>0.89159999999999995</v>
      </c>
      <c r="N39" s="32">
        <v>7726809.3300000001</v>
      </c>
      <c r="O39" s="32">
        <v>5454595.5700000003</v>
      </c>
      <c r="P39" s="29">
        <v>0.70589999999999997</v>
      </c>
      <c r="Q39" s="29">
        <v>0.7</v>
      </c>
      <c r="R39" s="30">
        <v>5257</v>
      </c>
      <c r="S39" s="30">
        <v>3027</v>
      </c>
      <c r="T39" s="31">
        <v>0.57579999999999998</v>
      </c>
      <c r="U39" s="31">
        <v>0.66910000000000003</v>
      </c>
      <c r="V39" s="28">
        <v>4529</v>
      </c>
      <c r="W39" s="28">
        <v>3811</v>
      </c>
      <c r="X39" s="29">
        <v>0.84150000000000003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478762.32</v>
      </c>
      <c r="D40" s="27">
        <v>1034086.15</v>
      </c>
      <c r="E40" s="16">
        <v>0.46298107754368401</v>
      </c>
      <c r="F40" s="28">
        <v>258</v>
      </c>
      <c r="G40" s="28">
        <v>238</v>
      </c>
      <c r="H40" s="29">
        <v>0.92249999999999999</v>
      </c>
      <c r="I40" s="6">
        <v>0.99280000000000002</v>
      </c>
      <c r="J40" s="30">
        <v>360</v>
      </c>
      <c r="K40" s="30">
        <v>331</v>
      </c>
      <c r="L40" s="31">
        <v>0.9194</v>
      </c>
      <c r="M40" s="16">
        <v>0.9</v>
      </c>
      <c r="N40" s="32">
        <v>490157.32</v>
      </c>
      <c r="O40" s="32">
        <v>368301.63</v>
      </c>
      <c r="P40" s="29">
        <v>0.75139999999999996</v>
      </c>
      <c r="Q40" s="29">
        <v>0.7</v>
      </c>
      <c r="R40" s="30">
        <v>274</v>
      </c>
      <c r="S40" s="30">
        <v>184</v>
      </c>
      <c r="T40" s="31">
        <v>0.67149999999999999</v>
      </c>
      <c r="U40" s="31">
        <v>0.7</v>
      </c>
      <c r="V40" s="28">
        <v>197</v>
      </c>
      <c r="W40" s="28">
        <v>134</v>
      </c>
      <c r="X40" s="29">
        <v>0.68020000000000003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237081.35</v>
      </c>
      <c r="D41" s="27">
        <v>470681.97</v>
      </c>
      <c r="E41" s="16">
        <v>0.50369753912604698</v>
      </c>
      <c r="F41" s="28">
        <v>130</v>
      </c>
      <c r="G41" s="28">
        <v>125</v>
      </c>
      <c r="H41" s="29">
        <v>0.96150000000000002</v>
      </c>
      <c r="I41" s="6">
        <v>0.9698</v>
      </c>
      <c r="J41" s="30">
        <v>187</v>
      </c>
      <c r="K41" s="30">
        <v>184</v>
      </c>
      <c r="L41" s="31">
        <v>0.98399999999999999</v>
      </c>
      <c r="M41" s="16">
        <v>0.9</v>
      </c>
      <c r="N41" s="32">
        <v>263750.06</v>
      </c>
      <c r="O41" s="32">
        <v>190182.01</v>
      </c>
      <c r="P41" s="29">
        <v>0.72109999999999996</v>
      </c>
      <c r="Q41" s="29">
        <v>0.66300000000000003</v>
      </c>
      <c r="R41" s="30">
        <v>147</v>
      </c>
      <c r="S41" s="30">
        <v>77</v>
      </c>
      <c r="T41" s="31">
        <v>0.52380000000000004</v>
      </c>
      <c r="U41" s="31">
        <v>0.57099999999999995</v>
      </c>
      <c r="V41" s="28">
        <v>124</v>
      </c>
      <c r="W41" s="28">
        <v>92</v>
      </c>
      <c r="X41" s="29">
        <v>0.7419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1787109.78</v>
      </c>
      <c r="D42" s="27">
        <v>3662931.77</v>
      </c>
      <c r="E42" s="16">
        <v>0.487890545665283</v>
      </c>
      <c r="F42" s="28">
        <v>1409</v>
      </c>
      <c r="G42" s="28">
        <v>1343</v>
      </c>
      <c r="H42" s="29">
        <v>0.95320000000000005</v>
      </c>
      <c r="I42" s="6">
        <v>0.9577</v>
      </c>
      <c r="J42" s="30">
        <v>1912</v>
      </c>
      <c r="K42" s="30">
        <v>1850</v>
      </c>
      <c r="L42" s="31">
        <v>0.96760000000000002</v>
      </c>
      <c r="M42" s="16">
        <v>0.9</v>
      </c>
      <c r="N42" s="32">
        <v>2098377.21</v>
      </c>
      <c r="O42" s="32">
        <v>1459483.77</v>
      </c>
      <c r="P42" s="29">
        <v>0.69550000000000001</v>
      </c>
      <c r="Q42" s="29">
        <v>0.7</v>
      </c>
      <c r="R42" s="30">
        <v>1412</v>
      </c>
      <c r="S42" s="30">
        <v>787</v>
      </c>
      <c r="T42" s="31">
        <v>0.55740000000000001</v>
      </c>
      <c r="U42" s="31">
        <v>0.65239999999999998</v>
      </c>
      <c r="V42" s="28">
        <v>1257</v>
      </c>
      <c r="W42" s="28">
        <v>1048</v>
      </c>
      <c r="X42" s="29">
        <v>0.8337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918335.61</v>
      </c>
      <c r="D43" s="27">
        <v>1763250.21</v>
      </c>
      <c r="E43" s="16">
        <v>0.52081979335196005</v>
      </c>
      <c r="F43" s="28">
        <v>891</v>
      </c>
      <c r="G43" s="28">
        <v>839</v>
      </c>
      <c r="H43" s="29">
        <v>0.94159999999999999</v>
      </c>
      <c r="I43" s="6">
        <v>0.97650000000000003</v>
      </c>
      <c r="J43" s="30">
        <v>1108</v>
      </c>
      <c r="K43" s="30">
        <v>1055</v>
      </c>
      <c r="L43" s="31">
        <v>0.95220000000000005</v>
      </c>
      <c r="M43" s="16">
        <v>0.9</v>
      </c>
      <c r="N43" s="32">
        <v>1145636.03</v>
      </c>
      <c r="O43" s="32">
        <v>717637.08</v>
      </c>
      <c r="P43" s="29">
        <v>0.62639999999999996</v>
      </c>
      <c r="Q43" s="29">
        <v>0.63929999999999998</v>
      </c>
      <c r="R43" s="30">
        <v>862</v>
      </c>
      <c r="S43" s="30">
        <v>459</v>
      </c>
      <c r="T43" s="31">
        <v>0.53249999999999997</v>
      </c>
      <c r="U43" s="31">
        <v>0.62460000000000004</v>
      </c>
      <c r="V43" s="28">
        <v>698</v>
      </c>
      <c r="W43" s="28">
        <v>631</v>
      </c>
      <c r="X43" s="29">
        <v>0.90400000000000003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11820213.550000001</v>
      </c>
      <c r="D44" s="27">
        <v>24182081.260000002</v>
      </c>
      <c r="E44" s="16">
        <v>0.48880050575100897</v>
      </c>
      <c r="F44" s="28">
        <v>9597</v>
      </c>
      <c r="G44" s="28">
        <v>9100</v>
      </c>
      <c r="H44" s="29">
        <v>0.94820000000000004</v>
      </c>
      <c r="I44" s="6">
        <v>0.95409999999999995</v>
      </c>
      <c r="J44" s="30">
        <v>11670</v>
      </c>
      <c r="K44" s="30">
        <v>10085</v>
      </c>
      <c r="L44" s="31">
        <v>0.86419999999999997</v>
      </c>
      <c r="M44" s="16">
        <v>0.86350000000000005</v>
      </c>
      <c r="N44" s="32">
        <v>13167497.289999999</v>
      </c>
      <c r="O44" s="32">
        <v>9381543.1999999993</v>
      </c>
      <c r="P44" s="29">
        <v>0.71250000000000002</v>
      </c>
      <c r="Q44" s="29">
        <v>0.7</v>
      </c>
      <c r="R44" s="30">
        <v>8327</v>
      </c>
      <c r="S44" s="30">
        <v>5185</v>
      </c>
      <c r="T44" s="31">
        <v>0.62270000000000003</v>
      </c>
      <c r="U44" s="31">
        <v>0.7</v>
      </c>
      <c r="V44" s="28">
        <v>6907</v>
      </c>
      <c r="W44" s="28">
        <v>5777</v>
      </c>
      <c r="X44" s="29">
        <v>0.83640000000000003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4189179.51</v>
      </c>
      <c r="D45" s="27">
        <v>8367759.5899999999</v>
      </c>
      <c r="E45" s="16">
        <v>0.500633349338374</v>
      </c>
      <c r="F45" s="28">
        <v>3588</v>
      </c>
      <c r="G45" s="28">
        <v>3394</v>
      </c>
      <c r="H45" s="29">
        <v>0.94589999999999996</v>
      </c>
      <c r="I45" s="6">
        <v>0.94099999999999995</v>
      </c>
      <c r="J45" s="30">
        <v>4377</v>
      </c>
      <c r="K45" s="30">
        <v>3905</v>
      </c>
      <c r="L45" s="31">
        <v>0.89219999999999999</v>
      </c>
      <c r="M45" s="16">
        <v>0.9</v>
      </c>
      <c r="N45" s="32">
        <v>4634860.4400000004</v>
      </c>
      <c r="O45" s="32">
        <v>3238588.32</v>
      </c>
      <c r="P45" s="29">
        <v>0.69869999999999999</v>
      </c>
      <c r="Q45" s="29">
        <v>0.7</v>
      </c>
      <c r="R45" s="30">
        <v>3216</v>
      </c>
      <c r="S45" s="30">
        <v>2004</v>
      </c>
      <c r="T45" s="31">
        <v>0.62309999999999999</v>
      </c>
      <c r="U45" s="31">
        <v>0.7</v>
      </c>
      <c r="V45" s="28">
        <v>2589</v>
      </c>
      <c r="W45" s="28">
        <v>2260</v>
      </c>
      <c r="X45" s="29">
        <v>0.87290000000000001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2738493.82</v>
      </c>
      <c r="D46" s="27">
        <v>5576916.6699999999</v>
      </c>
      <c r="E46" s="16">
        <v>0.49104083529367099</v>
      </c>
      <c r="F46" s="28">
        <v>2227</v>
      </c>
      <c r="G46" s="28">
        <v>2110</v>
      </c>
      <c r="H46" s="29">
        <v>0.94750000000000001</v>
      </c>
      <c r="I46" s="6">
        <v>0.93489999999999995</v>
      </c>
      <c r="J46" s="30">
        <v>2790</v>
      </c>
      <c r="K46" s="30">
        <v>2472</v>
      </c>
      <c r="L46" s="31">
        <v>0.88600000000000001</v>
      </c>
      <c r="M46" s="16">
        <v>0.9</v>
      </c>
      <c r="N46" s="32">
        <v>2966842.87</v>
      </c>
      <c r="O46" s="32">
        <v>1976388.26</v>
      </c>
      <c r="P46" s="29">
        <v>0.66620000000000001</v>
      </c>
      <c r="Q46" s="29">
        <v>0.68179999999999996</v>
      </c>
      <c r="R46" s="30">
        <v>2063</v>
      </c>
      <c r="S46" s="30">
        <v>1298</v>
      </c>
      <c r="T46" s="31">
        <v>0.62919999999999998</v>
      </c>
      <c r="U46" s="31">
        <v>0.7</v>
      </c>
      <c r="V46" s="28">
        <v>1583</v>
      </c>
      <c r="W46" s="28">
        <v>1348</v>
      </c>
      <c r="X46" s="29">
        <v>0.85150000000000003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4934625.75</v>
      </c>
      <c r="D47" s="27">
        <v>9313095.4100000001</v>
      </c>
      <c r="E47" s="16">
        <v>0.52985882059163802</v>
      </c>
      <c r="F47" s="28">
        <v>2958</v>
      </c>
      <c r="G47" s="28">
        <v>2855</v>
      </c>
      <c r="H47" s="29">
        <v>0.96519999999999995</v>
      </c>
      <c r="I47" s="6">
        <v>0.99229999999999996</v>
      </c>
      <c r="J47" s="30">
        <v>3998</v>
      </c>
      <c r="K47" s="30">
        <v>3564</v>
      </c>
      <c r="L47" s="31">
        <v>0.89139999999999997</v>
      </c>
      <c r="M47" s="16">
        <v>0.9</v>
      </c>
      <c r="N47" s="32">
        <v>5569978.5</v>
      </c>
      <c r="O47" s="32">
        <v>3912506.36</v>
      </c>
      <c r="P47" s="29">
        <v>0.70240000000000002</v>
      </c>
      <c r="Q47" s="29">
        <v>0.7</v>
      </c>
      <c r="R47" s="30">
        <v>2970</v>
      </c>
      <c r="S47" s="30">
        <v>1729</v>
      </c>
      <c r="T47" s="31">
        <v>0.58220000000000005</v>
      </c>
      <c r="U47" s="31">
        <v>0.67630000000000001</v>
      </c>
      <c r="V47" s="28">
        <v>2129</v>
      </c>
      <c r="W47" s="28">
        <v>1727</v>
      </c>
      <c r="X47" s="29">
        <v>0.81120000000000003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1260374.08</v>
      </c>
      <c r="D48" s="27">
        <v>2720022.47</v>
      </c>
      <c r="E48" s="16">
        <v>0.46336899562451001</v>
      </c>
      <c r="F48" s="28">
        <v>708</v>
      </c>
      <c r="G48" s="28">
        <v>700</v>
      </c>
      <c r="H48" s="29">
        <v>0.98870000000000002</v>
      </c>
      <c r="I48" s="6">
        <v>0.98719999999999997</v>
      </c>
      <c r="J48" s="30">
        <v>995</v>
      </c>
      <c r="K48" s="30">
        <v>914</v>
      </c>
      <c r="L48" s="31">
        <v>0.91859999999999997</v>
      </c>
      <c r="M48" s="16">
        <v>0.9</v>
      </c>
      <c r="N48" s="32">
        <v>1424086</v>
      </c>
      <c r="O48" s="32">
        <v>1074908.51</v>
      </c>
      <c r="P48" s="29">
        <v>0.75480000000000003</v>
      </c>
      <c r="Q48" s="29">
        <v>0.7</v>
      </c>
      <c r="R48" s="30">
        <v>714</v>
      </c>
      <c r="S48" s="30">
        <v>453</v>
      </c>
      <c r="T48" s="31">
        <v>0.63449999999999995</v>
      </c>
      <c r="U48" s="31">
        <v>0.7</v>
      </c>
      <c r="V48" s="28">
        <v>718</v>
      </c>
      <c r="W48" s="28">
        <v>574</v>
      </c>
      <c r="X48" s="29">
        <v>0.7994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1883039.07</v>
      </c>
      <c r="D49" s="27">
        <v>3660477.25</v>
      </c>
      <c r="E49" s="16">
        <v>0.51442447019715798</v>
      </c>
      <c r="F49" s="28">
        <v>1123</v>
      </c>
      <c r="G49" s="28">
        <v>1131</v>
      </c>
      <c r="H49" s="29">
        <v>1.0071000000000001</v>
      </c>
      <c r="I49" s="6">
        <v>0.99839999999999995</v>
      </c>
      <c r="J49" s="30">
        <v>1496</v>
      </c>
      <c r="K49" s="30">
        <v>1413</v>
      </c>
      <c r="L49" s="31">
        <v>0.94450000000000001</v>
      </c>
      <c r="M49" s="16">
        <v>0.9</v>
      </c>
      <c r="N49" s="32">
        <v>1999763.09</v>
      </c>
      <c r="O49" s="32">
        <v>1494765.51</v>
      </c>
      <c r="P49" s="29">
        <v>0.74750000000000005</v>
      </c>
      <c r="Q49" s="29">
        <v>0.7</v>
      </c>
      <c r="R49" s="30">
        <v>1201</v>
      </c>
      <c r="S49" s="30">
        <v>796</v>
      </c>
      <c r="T49" s="31">
        <v>0.66279999999999994</v>
      </c>
      <c r="U49" s="31">
        <v>0.7</v>
      </c>
      <c r="V49" s="28">
        <v>811</v>
      </c>
      <c r="W49" s="28">
        <v>643</v>
      </c>
      <c r="X49" s="29">
        <v>0.79279999999999995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1260372.8600000001</v>
      </c>
      <c r="D50" s="27">
        <v>2762401.37</v>
      </c>
      <c r="E50" s="16">
        <v>0.45625985915290801</v>
      </c>
      <c r="F50" s="28">
        <v>1308</v>
      </c>
      <c r="G50" s="28">
        <v>1216</v>
      </c>
      <c r="H50" s="29">
        <v>0.92969999999999997</v>
      </c>
      <c r="I50" s="6">
        <v>0.94989999999999997</v>
      </c>
      <c r="J50" s="30">
        <v>1389</v>
      </c>
      <c r="K50" s="30">
        <v>1336</v>
      </c>
      <c r="L50" s="31">
        <v>0.96179999999999999</v>
      </c>
      <c r="M50" s="16">
        <v>0.9</v>
      </c>
      <c r="N50" s="32">
        <v>1508075.94</v>
      </c>
      <c r="O50" s="32">
        <v>1029199.83</v>
      </c>
      <c r="P50" s="29">
        <v>0.6825</v>
      </c>
      <c r="Q50" s="29">
        <v>0.68869999999999998</v>
      </c>
      <c r="R50" s="30">
        <v>981</v>
      </c>
      <c r="S50" s="30">
        <v>571</v>
      </c>
      <c r="T50" s="31">
        <v>0.58209999999999995</v>
      </c>
      <c r="U50" s="31">
        <v>0.66830000000000001</v>
      </c>
      <c r="V50" s="28">
        <v>974</v>
      </c>
      <c r="W50" s="28">
        <v>842</v>
      </c>
      <c r="X50" s="29">
        <v>0.86450000000000005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2085974.07</v>
      </c>
      <c r="D51" s="27">
        <v>4153957.53</v>
      </c>
      <c r="E51" s="16">
        <v>0.50216547832640002</v>
      </c>
      <c r="F51" s="28">
        <v>1494</v>
      </c>
      <c r="G51" s="28">
        <v>1387</v>
      </c>
      <c r="H51" s="29">
        <v>0.9284</v>
      </c>
      <c r="I51" s="6">
        <v>0.94310000000000005</v>
      </c>
      <c r="J51" s="30">
        <v>2083</v>
      </c>
      <c r="K51" s="30">
        <v>1799</v>
      </c>
      <c r="L51" s="31">
        <v>0.86370000000000002</v>
      </c>
      <c r="M51" s="16">
        <v>0.86409999999999998</v>
      </c>
      <c r="N51" s="32">
        <v>2510875.58</v>
      </c>
      <c r="O51" s="32">
        <v>1561462.04</v>
      </c>
      <c r="P51" s="29">
        <v>0.62190000000000001</v>
      </c>
      <c r="Q51" s="29">
        <v>0.63119999999999998</v>
      </c>
      <c r="R51" s="30">
        <v>1633</v>
      </c>
      <c r="S51" s="30">
        <v>866</v>
      </c>
      <c r="T51" s="31">
        <v>0.53029999999999999</v>
      </c>
      <c r="U51" s="31">
        <v>0.62780000000000002</v>
      </c>
      <c r="V51" s="28">
        <v>1122</v>
      </c>
      <c r="W51" s="28">
        <v>789</v>
      </c>
      <c r="X51" s="29">
        <v>0.70320000000000005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112780.91</v>
      </c>
      <c r="D52" s="27">
        <v>242578.12</v>
      </c>
      <c r="E52" s="16">
        <v>0.46492614420459699</v>
      </c>
      <c r="F52" s="28">
        <v>61</v>
      </c>
      <c r="G52" s="28">
        <v>59</v>
      </c>
      <c r="H52" s="29">
        <v>0.96719999999999995</v>
      </c>
      <c r="I52" s="6">
        <v>0.87</v>
      </c>
      <c r="J52" s="30">
        <v>111</v>
      </c>
      <c r="K52" s="30">
        <v>106</v>
      </c>
      <c r="L52" s="31">
        <v>0.95499999999999996</v>
      </c>
      <c r="M52" s="16">
        <v>0.9</v>
      </c>
      <c r="N52" s="32">
        <v>128137.36</v>
      </c>
      <c r="O52" s="32">
        <v>81824.56</v>
      </c>
      <c r="P52" s="29">
        <v>0.63859999999999995</v>
      </c>
      <c r="Q52" s="29">
        <v>0.62350000000000005</v>
      </c>
      <c r="R52" s="30">
        <v>90</v>
      </c>
      <c r="S52" s="30">
        <v>59</v>
      </c>
      <c r="T52" s="31">
        <v>0.65559999999999996</v>
      </c>
      <c r="U52" s="31">
        <v>0.7</v>
      </c>
      <c r="V52" s="28">
        <v>59</v>
      </c>
      <c r="W52" s="28">
        <v>49</v>
      </c>
      <c r="X52" s="29">
        <v>0.83050000000000002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4811809.3600000003</v>
      </c>
      <c r="D53" s="27">
        <v>9815480.8100000005</v>
      </c>
      <c r="E53" s="16">
        <v>0.49022655671617599</v>
      </c>
      <c r="F53" s="28">
        <v>3240</v>
      </c>
      <c r="G53" s="28">
        <v>3124</v>
      </c>
      <c r="H53" s="29">
        <v>0.96419999999999995</v>
      </c>
      <c r="I53" s="6">
        <v>0.95850000000000002</v>
      </c>
      <c r="J53" s="30">
        <v>4245</v>
      </c>
      <c r="K53" s="30">
        <v>3761</v>
      </c>
      <c r="L53" s="31">
        <v>0.88600000000000001</v>
      </c>
      <c r="M53" s="16">
        <v>0.9</v>
      </c>
      <c r="N53" s="32">
        <v>5232154.03</v>
      </c>
      <c r="O53" s="32">
        <v>3615694.62</v>
      </c>
      <c r="P53" s="29">
        <v>0.69110000000000005</v>
      </c>
      <c r="Q53" s="29">
        <v>0.69969999999999999</v>
      </c>
      <c r="R53" s="30">
        <v>3265</v>
      </c>
      <c r="S53" s="30">
        <v>1996</v>
      </c>
      <c r="T53" s="31">
        <v>0.61129999999999995</v>
      </c>
      <c r="U53" s="31">
        <v>0.7</v>
      </c>
      <c r="V53" s="28">
        <v>2610</v>
      </c>
      <c r="W53" s="28">
        <v>2118</v>
      </c>
      <c r="X53" s="29">
        <v>0.8115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839709.42</v>
      </c>
      <c r="D54" s="27">
        <v>1689446.26</v>
      </c>
      <c r="E54" s="16">
        <v>0.49703233531677998</v>
      </c>
      <c r="F54" s="28">
        <v>461</v>
      </c>
      <c r="G54" s="28">
        <v>448</v>
      </c>
      <c r="H54" s="29">
        <v>0.9718</v>
      </c>
      <c r="I54" s="6">
        <v>0.9677</v>
      </c>
      <c r="J54" s="30">
        <v>726</v>
      </c>
      <c r="K54" s="30">
        <v>654</v>
      </c>
      <c r="L54" s="31">
        <v>0.90080000000000005</v>
      </c>
      <c r="M54" s="16">
        <v>0.89910000000000001</v>
      </c>
      <c r="N54" s="32">
        <v>1030498.12</v>
      </c>
      <c r="O54" s="32">
        <v>634256.4</v>
      </c>
      <c r="P54" s="29">
        <v>0.61550000000000005</v>
      </c>
      <c r="Q54" s="29">
        <v>0.63890000000000002</v>
      </c>
      <c r="R54" s="30">
        <v>585</v>
      </c>
      <c r="S54" s="30">
        <v>327</v>
      </c>
      <c r="T54" s="31">
        <v>0.55900000000000005</v>
      </c>
      <c r="U54" s="31">
        <v>0.64219999999999999</v>
      </c>
      <c r="V54" s="28">
        <v>400</v>
      </c>
      <c r="W54" s="28">
        <v>270</v>
      </c>
      <c r="X54" s="29">
        <v>0.67500000000000004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7415128.4900000002</v>
      </c>
      <c r="D55" s="27">
        <v>14721919.74</v>
      </c>
      <c r="E55" s="16">
        <v>0.50367945356017796</v>
      </c>
      <c r="F55" s="28">
        <v>3842</v>
      </c>
      <c r="G55" s="28">
        <v>3801</v>
      </c>
      <c r="H55" s="29">
        <v>0.98929999999999996</v>
      </c>
      <c r="I55" s="6">
        <v>1</v>
      </c>
      <c r="J55" s="30">
        <v>4880</v>
      </c>
      <c r="K55" s="30">
        <v>4349</v>
      </c>
      <c r="L55" s="31">
        <v>0.89119999999999999</v>
      </c>
      <c r="M55" s="16">
        <v>0.9</v>
      </c>
      <c r="N55" s="32">
        <v>8489730.75</v>
      </c>
      <c r="O55" s="32">
        <v>6144709.1200000001</v>
      </c>
      <c r="P55" s="29">
        <v>0.7238</v>
      </c>
      <c r="Q55" s="29">
        <v>0.7</v>
      </c>
      <c r="R55" s="30">
        <v>3756</v>
      </c>
      <c r="S55" s="30">
        <v>2440</v>
      </c>
      <c r="T55" s="31">
        <v>0.64959999999999996</v>
      </c>
      <c r="U55" s="31">
        <v>0.7</v>
      </c>
      <c r="V55" s="28">
        <v>3026</v>
      </c>
      <c r="W55" s="28">
        <v>2569</v>
      </c>
      <c r="X55" s="29">
        <v>0.84899999999999998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385746.93</v>
      </c>
      <c r="D56" s="27">
        <v>708011.04</v>
      </c>
      <c r="E56" s="16">
        <v>0.54483180092785</v>
      </c>
      <c r="F56" s="28">
        <v>202</v>
      </c>
      <c r="G56" s="28">
        <v>182</v>
      </c>
      <c r="H56" s="29">
        <v>0.90100000000000002</v>
      </c>
      <c r="I56" s="6">
        <v>1</v>
      </c>
      <c r="J56" s="30">
        <v>343</v>
      </c>
      <c r="K56" s="30">
        <v>296</v>
      </c>
      <c r="L56" s="31">
        <v>0.86299999999999999</v>
      </c>
      <c r="M56" s="16">
        <v>0.9</v>
      </c>
      <c r="N56" s="32">
        <v>381294.46</v>
      </c>
      <c r="O56" s="32">
        <v>277388.63</v>
      </c>
      <c r="P56" s="29">
        <v>0.72750000000000004</v>
      </c>
      <c r="Q56" s="29">
        <v>0.67679999999999996</v>
      </c>
      <c r="R56" s="30">
        <v>268</v>
      </c>
      <c r="S56" s="30">
        <v>165</v>
      </c>
      <c r="T56" s="31">
        <v>0.61570000000000003</v>
      </c>
      <c r="U56" s="31">
        <v>0.67249999999999999</v>
      </c>
      <c r="V56" s="28">
        <v>126</v>
      </c>
      <c r="W56" s="28">
        <v>106</v>
      </c>
      <c r="X56" s="29">
        <v>0.84130000000000005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1899997.8</v>
      </c>
      <c r="D57" s="27">
        <v>3804465.13</v>
      </c>
      <c r="E57" s="16">
        <v>0.49941259416931499</v>
      </c>
      <c r="F57" s="28">
        <v>1503</v>
      </c>
      <c r="G57" s="28">
        <v>1363</v>
      </c>
      <c r="H57" s="29">
        <v>0.90690000000000004</v>
      </c>
      <c r="I57" s="6">
        <v>0.98360000000000003</v>
      </c>
      <c r="J57" s="30">
        <v>2007</v>
      </c>
      <c r="K57" s="30">
        <v>1719</v>
      </c>
      <c r="L57" s="31">
        <v>0.85650000000000004</v>
      </c>
      <c r="M57" s="16">
        <v>0.9</v>
      </c>
      <c r="N57" s="32">
        <v>2254970.3199999998</v>
      </c>
      <c r="O57" s="32">
        <v>1521854.48</v>
      </c>
      <c r="P57" s="29">
        <v>0.67490000000000006</v>
      </c>
      <c r="Q57" s="29">
        <v>0.68720000000000003</v>
      </c>
      <c r="R57" s="30">
        <v>1411</v>
      </c>
      <c r="S57" s="30">
        <v>782</v>
      </c>
      <c r="T57" s="31">
        <v>0.55420000000000003</v>
      </c>
      <c r="U57" s="31">
        <v>0.66159999999999997</v>
      </c>
      <c r="V57" s="28">
        <v>1208</v>
      </c>
      <c r="W57" s="28">
        <v>1000</v>
      </c>
      <c r="X57" s="29">
        <v>0.82779999999999998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3495309.79</v>
      </c>
      <c r="D58" s="27">
        <v>6831974.6500000004</v>
      </c>
      <c r="E58" s="16">
        <v>0.51161047414015204</v>
      </c>
      <c r="F58" s="28">
        <v>2850</v>
      </c>
      <c r="G58" s="28">
        <v>2588</v>
      </c>
      <c r="H58" s="29">
        <v>0.90810000000000002</v>
      </c>
      <c r="I58" s="6">
        <v>0.91749999999999998</v>
      </c>
      <c r="J58" s="30">
        <v>3830</v>
      </c>
      <c r="K58" s="30">
        <v>3488</v>
      </c>
      <c r="L58" s="31">
        <v>0.91069999999999995</v>
      </c>
      <c r="M58" s="16">
        <v>0.9</v>
      </c>
      <c r="N58" s="32">
        <v>3847625.2</v>
      </c>
      <c r="O58" s="32">
        <v>2572782.7599999998</v>
      </c>
      <c r="P58" s="29">
        <v>0.66869999999999996</v>
      </c>
      <c r="Q58" s="29">
        <v>0.66459999999999997</v>
      </c>
      <c r="R58" s="30">
        <v>3088</v>
      </c>
      <c r="S58" s="30">
        <v>1781</v>
      </c>
      <c r="T58" s="31">
        <v>0.57669999999999999</v>
      </c>
      <c r="U58" s="31">
        <v>0.67010000000000003</v>
      </c>
      <c r="V58" s="28">
        <v>2192</v>
      </c>
      <c r="W58" s="28">
        <v>1919</v>
      </c>
      <c r="X58" s="29">
        <v>0.87549999999999994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2114151.38</v>
      </c>
      <c r="D59" s="27">
        <v>4323691.9800000004</v>
      </c>
      <c r="E59" s="16">
        <v>0.48896900837973201</v>
      </c>
      <c r="F59" s="28">
        <v>1324</v>
      </c>
      <c r="G59" s="28">
        <v>1266</v>
      </c>
      <c r="H59" s="29">
        <v>0.95620000000000005</v>
      </c>
      <c r="I59" s="6">
        <v>0.9869</v>
      </c>
      <c r="J59" s="30">
        <v>1971</v>
      </c>
      <c r="K59" s="30">
        <v>1715</v>
      </c>
      <c r="L59" s="31">
        <v>0.87009999999999998</v>
      </c>
      <c r="M59" s="16">
        <v>0.9</v>
      </c>
      <c r="N59" s="32">
        <v>2420448.48</v>
      </c>
      <c r="O59" s="32">
        <v>1615602.88</v>
      </c>
      <c r="P59" s="29">
        <v>0.66749999999999998</v>
      </c>
      <c r="Q59" s="29">
        <v>0.68210000000000004</v>
      </c>
      <c r="R59" s="30">
        <v>1505</v>
      </c>
      <c r="S59" s="30">
        <v>919</v>
      </c>
      <c r="T59" s="31">
        <v>0.61060000000000003</v>
      </c>
      <c r="U59" s="31">
        <v>0.68700000000000006</v>
      </c>
      <c r="V59" s="28">
        <v>1048</v>
      </c>
      <c r="W59" s="28">
        <v>904</v>
      </c>
      <c r="X59" s="29">
        <v>0.86260000000000003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931453.89</v>
      </c>
      <c r="D60" s="27">
        <v>1838094.01</v>
      </c>
      <c r="E60" s="16">
        <v>0.50674986422484503</v>
      </c>
      <c r="F60" s="28">
        <v>565</v>
      </c>
      <c r="G60" s="28">
        <v>542</v>
      </c>
      <c r="H60" s="29">
        <v>0.95930000000000004</v>
      </c>
      <c r="I60" s="6">
        <v>0.98680000000000001</v>
      </c>
      <c r="J60" s="30">
        <v>865</v>
      </c>
      <c r="K60" s="30">
        <v>775</v>
      </c>
      <c r="L60" s="31">
        <v>0.89600000000000002</v>
      </c>
      <c r="M60" s="16">
        <v>0.88849999999999996</v>
      </c>
      <c r="N60" s="32">
        <v>1184312.45</v>
      </c>
      <c r="O60" s="32">
        <v>742856.89</v>
      </c>
      <c r="P60" s="29">
        <v>0.62719999999999998</v>
      </c>
      <c r="Q60" s="29">
        <v>0.62280000000000002</v>
      </c>
      <c r="R60" s="30">
        <v>729</v>
      </c>
      <c r="S60" s="30">
        <v>361</v>
      </c>
      <c r="T60" s="31">
        <v>0.49519999999999997</v>
      </c>
      <c r="U60" s="31">
        <v>0.64190000000000003</v>
      </c>
      <c r="V60" s="28">
        <v>558</v>
      </c>
      <c r="W60" s="28">
        <v>442</v>
      </c>
      <c r="X60" s="29">
        <v>0.79210000000000003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306356.05</v>
      </c>
      <c r="D61" s="27">
        <v>626144.06999999995</v>
      </c>
      <c r="E61" s="16">
        <v>0.48927405796560502</v>
      </c>
      <c r="F61" s="28">
        <v>268</v>
      </c>
      <c r="G61" s="28">
        <v>257</v>
      </c>
      <c r="H61" s="29">
        <v>0.95899999999999996</v>
      </c>
      <c r="I61" s="6">
        <v>0.94169999999999998</v>
      </c>
      <c r="J61" s="30">
        <v>510</v>
      </c>
      <c r="K61" s="30">
        <v>477</v>
      </c>
      <c r="L61" s="31">
        <v>0.93530000000000002</v>
      </c>
      <c r="M61" s="16">
        <v>0.9</v>
      </c>
      <c r="N61" s="32">
        <v>388505.55</v>
      </c>
      <c r="O61" s="32">
        <v>228348.42</v>
      </c>
      <c r="P61" s="29">
        <v>0.58779999999999999</v>
      </c>
      <c r="Q61" s="29">
        <v>0.61799999999999999</v>
      </c>
      <c r="R61" s="30">
        <v>237</v>
      </c>
      <c r="S61" s="30">
        <v>135</v>
      </c>
      <c r="T61" s="31">
        <v>0.5696</v>
      </c>
      <c r="U61" s="31">
        <v>0.66679999999999995</v>
      </c>
      <c r="V61" s="28">
        <v>335</v>
      </c>
      <c r="W61" s="28">
        <v>262</v>
      </c>
      <c r="X61" s="29">
        <v>0.78210000000000002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1045737.21</v>
      </c>
      <c r="D62" s="27">
        <v>2314957.13</v>
      </c>
      <c r="E62" s="16">
        <v>0.45173070224414902</v>
      </c>
      <c r="F62" s="28">
        <v>996</v>
      </c>
      <c r="G62" s="28">
        <v>938</v>
      </c>
      <c r="H62" s="29">
        <v>0.94179999999999997</v>
      </c>
      <c r="I62" s="6">
        <v>0.97840000000000005</v>
      </c>
      <c r="J62" s="30">
        <v>1362</v>
      </c>
      <c r="K62" s="30">
        <v>1303</v>
      </c>
      <c r="L62" s="31">
        <v>0.95669999999999999</v>
      </c>
      <c r="M62" s="16">
        <v>0.9</v>
      </c>
      <c r="N62" s="32">
        <v>1211784.8799999999</v>
      </c>
      <c r="O62" s="32">
        <v>800210.5</v>
      </c>
      <c r="P62" s="29">
        <v>0.66039999999999999</v>
      </c>
      <c r="Q62" s="29">
        <v>0.64049999999999996</v>
      </c>
      <c r="R62" s="30">
        <v>1088</v>
      </c>
      <c r="S62" s="30">
        <v>598</v>
      </c>
      <c r="T62" s="31">
        <v>0.54959999999999998</v>
      </c>
      <c r="U62" s="31">
        <v>0.66200000000000003</v>
      </c>
      <c r="V62" s="28">
        <v>802</v>
      </c>
      <c r="W62" s="28">
        <v>694</v>
      </c>
      <c r="X62" s="29">
        <v>0.86529999999999996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1334362.6200000001</v>
      </c>
      <c r="D63" s="27">
        <v>2555675.39</v>
      </c>
      <c r="E63" s="16">
        <v>0.52211741178913995</v>
      </c>
      <c r="F63" s="28">
        <v>794</v>
      </c>
      <c r="G63" s="28">
        <v>774</v>
      </c>
      <c r="H63" s="29">
        <v>0.9748</v>
      </c>
      <c r="I63" s="6">
        <v>0.95709999999999995</v>
      </c>
      <c r="J63" s="30">
        <v>1235</v>
      </c>
      <c r="K63" s="30">
        <v>1159</v>
      </c>
      <c r="L63" s="31">
        <v>0.9385</v>
      </c>
      <c r="M63" s="16">
        <v>0.9</v>
      </c>
      <c r="N63" s="32">
        <v>1502215.58</v>
      </c>
      <c r="O63" s="32">
        <v>1024901.52</v>
      </c>
      <c r="P63" s="29">
        <v>0.68230000000000002</v>
      </c>
      <c r="Q63" s="29">
        <v>0.68059999999999998</v>
      </c>
      <c r="R63" s="30">
        <v>978</v>
      </c>
      <c r="S63" s="30">
        <v>521</v>
      </c>
      <c r="T63" s="31">
        <v>0.53269999999999995</v>
      </c>
      <c r="U63" s="31">
        <v>0.625</v>
      </c>
      <c r="V63" s="28">
        <v>701</v>
      </c>
      <c r="W63" s="28">
        <v>607</v>
      </c>
      <c r="X63" s="29">
        <v>0.8659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24081281.219999999</v>
      </c>
      <c r="D64" s="27">
        <v>47705351.090000004</v>
      </c>
      <c r="E64" s="16">
        <v>0.50479203422208796</v>
      </c>
      <c r="F64" s="28">
        <v>20778</v>
      </c>
      <c r="G64" s="28">
        <v>19227</v>
      </c>
      <c r="H64" s="29">
        <v>0.9254</v>
      </c>
      <c r="I64" s="6">
        <v>0.95409999999999995</v>
      </c>
      <c r="J64" s="30">
        <v>24870</v>
      </c>
      <c r="K64" s="30">
        <v>20876</v>
      </c>
      <c r="L64" s="31">
        <v>0.83940000000000003</v>
      </c>
      <c r="M64" s="16">
        <v>0.83609999999999995</v>
      </c>
      <c r="N64" s="32">
        <v>29223527.09</v>
      </c>
      <c r="O64" s="32">
        <v>18031763.850000001</v>
      </c>
      <c r="P64" s="29">
        <v>0.61699999999999999</v>
      </c>
      <c r="Q64" s="29">
        <v>0.61829999999999996</v>
      </c>
      <c r="R64" s="30">
        <v>17000</v>
      </c>
      <c r="S64" s="30">
        <v>9510</v>
      </c>
      <c r="T64" s="31">
        <v>0.55940000000000001</v>
      </c>
      <c r="U64" s="31">
        <v>0.66</v>
      </c>
      <c r="V64" s="28">
        <v>13165</v>
      </c>
      <c r="W64" s="28">
        <v>9519</v>
      </c>
      <c r="X64" s="29">
        <v>0.72309999999999997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322931.28999999998</v>
      </c>
      <c r="D65" s="27">
        <v>656446.19999999995</v>
      </c>
      <c r="E65" s="16">
        <v>0.49193869962230002</v>
      </c>
      <c r="F65" s="28">
        <v>136</v>
      </c>
      <c r="G65" s="28">
        <v>136</v>
      </c>
      <c r="H65" s="29">
        <v>1</v>
      </c>
      <c r="I65" s="6">
        <v>0.96360000000000001</v>
      </c>
      <c r="J65" s="30">
        <v>219</v>
      </c>
      <c r="K65" s="30">
        <v>203</v>
      </c>
      <c r="L65" s="31">
        <v>0.92689999999999995</v>
      </c>
      <c r="M65" s="16">
        <v>0.9</v>
      </c>
      <c r="N65" s="32">
        <v>345169.4</v>
      </c>
      <c r="O65" s="32">
        <v>271064.55</v>
      </c>
      <c r="P65" s="29">
        <v>0.7853</v>
      </c>
      <c r="Q65" s="29">
        <v>0.7</v>
      </c>
      <c r="R65" s="30">
        <v>162</v>
      </c>
      <c r="S65" s="30">
        <v>109</v>
      </c>
      <c r="T65" s="31">
        <v>0.67279999999999995</v>
      </c>
      <c r="U65" s="31">
        <v>0.7</v>
      </c>
      <c r="V65" s="28">
        <v>148</v>
      </c>
      <c r="W65" s="28">
        <v>116</v>
      </c>
      <c r="X65" s="29">
        <v>0.78380000000000005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1014144.52</v>
      </c>
      <c r="D66" s="27">
        <v>2193045.37</v>
      </c>
      <c r="E66" s="16">
        <v>0.46243663440487798</v>
      </c>
      <c r="F66" s="28">
        <v>1072</v>
      </c>
      <c r="G66" s="28">
        <v>1049</v>
      </c>
      <c r="H66" s="29">
        <v>0.97850000000000004</v>
      </c>
      <c r="I66" s="6">
        <v>0.99470000000000003</v>
      </c>
      <c r="J66" s="30">
        <v>1177</v>
      </c>
      <c r="K66" s="30">
        <v>1152</v>
      </c>
      <c r="L66" s="31">
        <v>0.9788</v>
      </c>
      <c r="M66" s="16">
        <v>0.9</v>
      </c>
      <c r="N66" s="32">
        <v>1109047.76</v>
      </c>
      <c r="O66" s="32">
        <v>836762.6</v>
      </c>
      <c r="P66" s="29">
        <v>0.75449999999999995</v>
      </c>
      <c r="Q66" s="29">
        <v>0.7</v>
      </c>
      <c r="R66" s="30">
        <v>627</v>
      </c>
      <c r="S66" s="30">
        <v>404</v>
      </c>
      <c r="T66" s="31">
        <v>0.64429999999999998</v>
      </c>
      <c r="U66" s="31">
        <v>0.7</v>
      </c>
      <c r="V66" s="28">
        <v>951</v>
      </c>
      <c r="W66" s="28">
        <v>865</v>
      </c>
      <c r="X66" s="29">
        <v>0.90959999999999996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2453596.15</v>
      </c>
      <c r="D67" s="27">
        <v>5038480.5599999996</v>
      </c>
      <c r="E67" s="16">
        <v>0.48697144323208402</v>
      </c>
      <c r="F67" s="28">
        <v>1448</v>
      </c>
      <c r="G67" s="28">
        <v>1468</v>
      </c>
      <c r="H67" s="29">
        <v>1.0138</v>
      </c>
      <c r="I67" s="6">
        <v>0.995</v>
      </c>
      <c r="J67" s="30">
        <v>1892</v>
      </c>
      <c r="K67" s="30">
        <v>1820</v>
      </c>
      <c r="L67" s="31">
        <v>0.96189999999999998</v>
      </c>
      <c r="M67" s="16">
        <v>0.9</v>
      </c>
      <c r="N67" s="32">
        <v>2837841.99</v>
      </c>
      <c r="O67" s="32">
        <v>1978402.17</v>
      </c>
      <c r="P67" s="29">
        <v>0.69720000000000004</v>
      </c>
      <c r="Q67" s="29">
        <v>0.7</v>
      </c>
      <c r="R67" s="30">
        <v>1403</v>
      </c>
      <c r="S67" s="30">
        <v>837</v>
      </c>
      <c r="T67" s="31">
        <v>0.59660000000000002</v>
      </c>
      <c r="U67" s="31">
        <v>0.7</v>
      </c>
      <c r="V67" s="28">
        <v>1290</v>
      </c>
      <c r="W67" s="28">
        <v>1092</v>
      </c>
      <c r="X67" s="29">
        <v>0.84650000000000003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4423291.42</v>
      </c>
      <c r="D68" s="27">
        <v>8523348.6199999992</v>
      </c>
      <c r="E68" s="16">
        <v>0.51896169184265994</v>
      </c>
      <c r="F68" s="28">
        <v>2988</v>
      </c>
      <c r="G68" s="28">
        <v>2856</v>
      </c>
      <c r="H68" s="29">
        <v>0.95579999999999998</v>
      </c>
      <c r="I68" s="6">
        <v>0.95420000000000005</v>
      </c>
      <c r="J68" s="30">
        <v>3837</v>
      </c>
      <c r="K68" s="30">
        <v>3466</v>
      </c>
      <c r="L68" s="16">
        <v>0.90329999999999999</v>
      </c>
      <c r="M68" s="31">
        <v>0.9</v>
      </c>
      <c r="N68" s="32">
        <v>5166400.62</v>
      </c>
      <c r="O68" s="32">
        <v>3478050.14</v>
      </c>
      <c r="P68" s="29">
        <v>0.67320000000000002</v>
      </c>
      <c r="Q68" s="29">
        <v>0.68689999999999996</v>
      </c>
      <c r="R68" s="30">
        <v>2960</v>
      </c>
      <c r="S68" s="30">
        <v>1735</v>
      </c>
      <c r="T68" s="31">
        <v>0.58609999999999995</v>
      </c>
      <c r="U68" s="16">
        <v>0.7</v>
      </c>
      <c r="V68" s="28">
        <v>2283</v>
      </c>
      <c r="W68" s="28">
        <v>1890</v>
      </c>
      <c r="X68" s="29">
        <v>0.82789999999999997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5191794.42</v>
      </c>
      <c r="D69" s="27">
        <v>10327495.09</v>
      </c>
      <c r="E69" s="16">
        <v>0.50271574808369102</v>
      </c>
      <c r="F69" s="28">
        <v>3374</v>
      </c>
      <c r="G69" s="28">
        <v>3137</v>
      </c>
      <c r="H69" s="29">
        <v>0.92979999999999996</v>
      </c>
      <c r="I69" s="6">
        <v>0.98019999999999996</v>
      </c>
      <c r="J69" s="30">
        <v>4264</v>
      </c>
      <c r="K69" s="30">
        <v>3847</v>
      </c>
      <c r="L69" s="31">
        <v>0.9022</v>
      </c>
      <c r="M69" s="16">
        <v>0.87319999999999998</v>
      </c>
      <c r="N69" s="32">
        <v>5617458.9000000004</v>
      </c>
      <c r="O69" s="32">
        <v>3943360.23</v>
      </c>
      <c r="P69" s="29">
        <v>0.70199999999999996</v>
      </c>
      <c r="Q69" s="29">
        <v>0.6966</v>
      </c>
      <c r="R69" s="30">
        <v>2941</v>
      </c>
      <c r="S69" s="30">
        <v>1744</v>
      </c>
      <c r="T69" s="31">
        <v>0.59299999999999997</v>
      </c>
      <c r="U69" s="31">
        <v>0.68879999999999997</v>
      </c>
      <c r="V69" s="28">
        <v>2526</v>
      </c>
      <c r="W69" s="28">
        <v>2118</v>
      </c>
      <c r="X69" s="29">
        <v>0.83850000000000002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6"/>
      <c r="F70" s="28">
        <v>8</v>
      </c>
      <c r="G70" s="28">
        <v>10</v>
      </c>
      <c r="H70" s="29">
        <v>1.25</v>
      </c>
      <c r="I70" s="6">
        <v>1</v>
      </c>
      <c r="J70" s="30">
        <v>6</v>
      </c>
      <c r="K70" s="30">
        <v>3</v>
      </c>
      <c r="L70" s="31">
        <v>0.5</v>
      </c>
      <c r="M70" s="16">
        <v>0.29270000000000002</v>
      </c>
      <c r="N70" s="32"/>
      <c r="O70" s="32"/>
      <c r="P70" s="29"/>
      <c r="Q70" s="29"/>
      <c r="R70" s="30">
        <v>1</v>
      </c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967128.44</v>
      </c>
      <c r="D71" s="27">
        <v>1992592.4</v>
      </c>
      <c r="E71" s="16">
        <v>0.48536190341787899</v>
      </c>
      <c r="F71" s="28">
        <v>981</v>
      </c>
      <c r="G71" s="28">
        <v>891</v>
      </c>
      <c r="H71" s="29">
        <v>0.9083</v>
      </c>
      <c r="I71" s="6">
        <v>0.90610000000000002</v>
      </c>
      <c r="J71" s="30">
        <v>1372</v>
      </c>
      <c r="K71" s="30">
        <v>1274</v>
      </c>
      <c r="L71" s="31">
        <v>0.92859999999999998</v>
      </c>
      <c r="M71" s="16">
        <v>0.9</v>
      </c>
      <c r="N71" s="32">
        <v>1130434.78</v>
      </c>
      <c r="O71" s="32">
        <v>692511.59</v>
      </c>
      <c r="P71" s="29">
        <v>0.61260000000000003</v>
      </c>
      <c r="Q71" s="29">
        <v>0.63360000000000005</v>
      </c>
      <c r="R71" s="30">
        <v>1024</v>
      </c>
      <c r="S71" s="30">
        <v>519</v>
      </c>
      <c r="T71" s="31">
        <v>0.50680000000000003</v>
      </c>
      <c r="U71" s="31">
        <v>0.61699999999999999</v>
      </c>
      <c r="V71" s="28">
        <v>756</v>
      </c>
      <c r="W71" s="28">
        <v>604</v>
      </c>
      <c r="X71" s="29">
        <v>0.79890000000000005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9229472.9900000002</v>
      </c>
      <c r="D72" s="27">
        <v>19496062.25</v>
      </c>
      <c r="E72" s="16">
        <v>0.47340190401782301</v>
      </c>
      <c r="F72" s="28">
        <v>3957</v>
      </c>
      <c r="G72" s="28">
        <v>3714</v>
      </c>
      <c r="H72" s="29">
        <v>0.93859999999999999</v>
      </c>
      <c r="I72" s="6">
        <v>0.9738</v>
      </c>
      <c r="J72" s="30">
        <v>6259</v>
      </c>
      <c r="K72" s="30">
        <v>5691</v>
      </c>
      <c r="L72" s="31">
        <v>0.9093</v>
      </c>
      <c r="M72" s="16">
        <v>0.9</v>
      </c>
      <c r="N72" s="32">
        <v>10590239.25</v>
      </c>
      <c r="O72" s="32">
        <v>7401743.1399999997</v>
      </c>
      <c r="P72" s="29">
        <v>0.69889999999999997</v>
      </c>
      <c r="Q72" s="29">
        <v>0.69510000000000005</v>
      </c>
      <c r="R72" s="30">
        <v>4665</v>
      </c>
      <c r="S72" s="30">
        <v>2756</v>
      </c>
      <c r="T72" s="31">
        <v>0.59079999999999999</v>
      </c>
      <c r="U72" s="31">
        <v>0.67179999999999995</v>
      </c>
      <c r="V72" s="28">
        <v>3822</v>
      </c>
      <c r="W72" s="28">
        <v>2640</v>
      </c>
      <c r="X72" s="29">
        <v>0.69069999999999998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1979868.48</v>
      </c>
      <c r="D73" s="27">
        <v>4162736.11</v>
      </c>
      <c r="E73" s="16">
        <v>0.475617100791912</v>
      </c>
      <c r="F73" s="28">
        <v>1048</v>
      </c>
      <c r="G73" s="28">
        <v>968</v>
      </c>
      <c r="H73" s="29">
        <v>0.92369999999999997</v>
      </c>
      <c r="I73" s="6">
        <v>0.96150000000000002</v>
      </c>
      <c r="J73" s="30">
        <v>1479</v>
      </c>
      <c r="K73" s="30">
        <v>1241</v>
      </c>
      <c r="L73" s="31">
        <v>0.83909999999999996</v>
      </c>
      <c r="M73" s="16">
        <v>0.86170000000000002</v>
      </c>
      <c r="N73" s="32">
        <v>2040243.58</v>
      </c>
      <c r="O73" s="32">
        <v>1435838.78</v>
      </c>
      <c r="P73" s="29">
        <v>0.70379999999999998</v>
      </c>
      <c r="Q73" s="29">
        <v>0.7</v>
      </c>
      <c r="R73" s="30">
        <v>1113</v>
      </c>
      <c r="S73" s="30">
        <v>718</v>
      </c>
      <c r="T73" s="31">
        <v>0.64510000000000001</v>
      </c>
      <c r="U73" s="31">
        <v>0.7</v>
      </c>
      <c r="V73" s="28">
        <v>587</v>
      </c>
      <c r="W73" s="28">
        <v>492</v>
      </c>
      <c r="X73" s="29">
        <v>0.83819999999999995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374123.39</v>
      </c>
      <c r="D74" s="27">
        <v>738212.18</v>
      </c>
      <c r="E74" s="16">
        <v>0.50679655542936197</v>
      </c>
      <c r="F74" s="28">
        <v>247</v>
      </c>
      <c r="G74" s="28">
        <v>236</v>
      </c>
      <c r="H74" s="29">
        <v>0.95550000000000002</v>
      </c>
      <c r="I74" s="6">
        <v>0.97489999999999999</v>
      </c>
      <c r="J74" s="30">
        <v>408</v>
      </c>
      <c r="K74" s="30">
        <v>371</v>
      </c>
      <c r="L74" s="31">
        <v>0.9093</v>
      </c>
      <c r="M74" s="16">
        <v>0.9</v>
      </c>
      <c r="N74" s="32">
        <v>451111.66</v>
      </c>
      <c r="O74" s="32">
        <v>274656.07</v>
      </c>
      <c r="P74" s="29">
        <v>0.60880000000000001</v>
      </c>
      <c r="Q74" s="29">
        <v>0.60929999999999995</v>
      </c>
      <c r="R74" s="30">
        <v>342</v>
      </c>
      <c r="S74" s="30">
        <v>192</v>
      </c>
      <c r="T74" s="31">
        <v>0.56140000000000001</v>
      </c>
      <c r="U74" s="31">
        <v>0.62549999999999994</v>
      </c>
      <c r="V74" s="28">
        <v>213</v>
      </c>
      <c r="W74" s="28">
        <v>177</v>
      </c>
      <c r="X74" s="29">
        <v>0.83099999999999996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1873711.9</v>
      </c>
      <c r="D75" s="27">
        <v>4079547.25</v>
      </c>
      <c r="E75" s="16">
        <v>0.459294079753581</v>
      </c>
      <c r="F75" s="28">
        <v>1297</v>
      </c>
      <c r="G75" s="28">
        <v>1218</v>
      </c>
      <c r="H75" s="29">
        <v>0.93910000000000005</v>
      </c>
      <c r="I75" s="6">
        <v>1</v>
      </c>
      <c r="J75" s="30">
        <v>1812</v>
      </c>
      <c r="K75" s="30">
        <v>1641</v>
      </c>
      <c r="L75" s="16">
        <v>0.90559999999999996</v>
      </c>
      <c r="M75" s="16">
        <v>0.9</v>
      </c>
      <c r="N75" s="32">
        <v>1943061.72</v>
      </c>
      <c r="O75" s="32">
        <v>1339410.99</v>
      </c>
      <c r="P75" s="29">
        <v>0.68930000000000002</v>
      </c>
      <c r="Q75" s="29">
        <v>0.7</v>
      </c>
      <c r="R75" s="30">
        <v>1320</v>
      </c>
      <c r="S75" s="30">
        <v>837</v>
      </c>
      <c r="T75" s="31">
        <v>0.6341</v>
      </c>
      <c r="U75" s="31">
        <v>0.7</v>
      </c>
      <c r="V75" s="28">
        <v>995</v>
      </c>
      <c r="W75" s="28">
        <v>751</v>
      </c>
      <c r="X75" s="29">
        <v>0.75480000000000003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1780382.33</v>
      </c>
      <c r="D76" s="27">
        <v>3333873.95</v>
      </c>
      <c r="E76" s="16">
        <v>0.53402808765460397</v>
      </c>
      <c r="F76" s="28">
        <v>1050</v>
      </c>
      <c r="G76" s="28">
        <v>970</v>
      </c>
      <c r="H76" s="29">
        <v>0.92379999999999995</v>
      </c>
      <c r="I76" s="6">
        <v>0.96489999999999998</v>
      </c>
      <c r="J76" s="30">
        <v>1383</v>
      </c>
      <c r="K76" s="30">
        <v>1286</v>
      </c>
      <c r="L76" s="31">
        <v>0.92989999999999995</v>
      </c>
      <c r="M76" s="16">
        <v>0.9</v>
      </c>
      <c r="N76" s="32">
        <v>2089099.95</v>
      </c>
      <c r="O76" s="32">
        <v>1377311.34</v>
      </c>
      <c r="P76" s="29">
        <v>0.6593</v>
      </c>
      <c r="Q76" s="29">
        <v>0.66490000000000005</v>
      </c>
      <c r="R76" s="30">
        <v>1142</v>
      </c>
      <c r="S76" s="30">
        <v>639</v>
      </c>
      <c r="T76" s="31">
        <v>0.5595</v>
      </c>
      <c r="U76" s="31">
        <v>0.66739999999999999</v>
      </c>
      <c r="V76" s="28">
        <v>933</v>
      </c>
      <c r="W76" s="28">
        <v>760</v>
      </c>
      <c r="X76" s="29">
        <v>0.81459999999999999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495321.4</v>
      </c>
      <c r="D77" s="27">
        <v>1060690.8600000001</v>
      </c>
      <c r="E77" s="16">
        <v>0.466979983215845</v>
      </c>
      <c r="F77" s="28">
        <v>310</v>
      </c>
      <c r="G77" s="28">
        <v>299</v>
      </c>
      <c r="H77" s="29">
        <v>0.96450000000000002</v>
      </c>
      <c r="I77" s="6">
        <v>0.96499999999999997</v>
      </c>
      <c r="J77" s="30">
        <v>433</v>
      </c>
      <c r="K77" s="30">
        <v>389</v>
      </c>
      <c r="L77" s="31">
        <v>0.89839999999999998</v>
      </c>
      <c r="M77" s="16">
        <v>0.9</v>
      </c>
      <c r="N77" s="32">
        <v>502788.64</v>
      </c>
      <c r="O77" s="32">
        <v>372972.19</v>
      </c>
      <c r="P77" s="29">
        <v>0.74180000000000001</v>
      </c>
      <c r="Q77" s="29">
        <v>0.7</v>
      </c>
      <c r="R77" s="30">
        <v>299</v>
      </c>
      <c r="S77" s="30">
        <v>201</v>
      </c>
      <c r="T77" s="31">
        <v>0.67220000000000002</v>
      </c>
      <c r="U77" s="31">
        <v>0.7</v>
      </c>
      <c r="V77" s="28">
        <v>242</v>
      </c>
      <c r="W77" s="28">
        <v>190</v>
      </c>
      <c r="X77" s="29">
        <v>0.78510000000000002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1545497.43</v>
      </c>
      <c r="D78" s="27">
        <v>3121557.73</v>
      </c>
      <c r="E78" s="16">
        <v>0.49510454833074602</v>
      </c>
      <c r="F78" s="28">
        <v>1296</v>
      </c>
      <c r="G78" s="28">
        <v>1203</v>
      </c>
      <c r="H78" s="29">
        <v>0.92820000000000003</v>
      </c>
      <c r="I78" s="6">
        <v>0.94669999999999999</v>
      </c>
      <c r="J78" s="30">
        <v>1527</v>
      </c>
      <c r="K78" s="30">
        <v>1441</v>
      </c>
      <c r="L78" s="31">
        <v>0.94369999999999998</v>
      </c>
      <c r="M78" s="16">
        <v>0.9</v>
      </c>
      <c r="N78" s="32">
        <v>1758307.62</v>
      </c>
      <c r="O78" s="32">
        <v>1234171.83</v>
      </c>
      <c r="P78" s="29">
        <v>0.70189999999999997</v>
      </c>
      <c r="Q78" s="29">
        <v>0.69099999999999995</v>
      </c>
      <c r="R78" s="30">
        <v>1173</v>
      </c>
      <c r="S78" s="30">
        <v>719</v>
      </c>
      <c r="T78" s="31">
        <v>0.61299999999999999</v>
      </c>
      <c r="U78" s="31">
        <v>0.7</v>
      </c>
      <c r="V78" s="28">
        <v>988</v>
      </c>
      <c r="W78" s="28">
        <v>858</v>
      </c>
      <c r="X78" s="29">
        <v>0.86839999999999995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7193518.04</v>
      </c>
      <c r="D79" s="27">
        <v>14993089.42</v>
      </c>
      <c r="E79" s="16">
        <v>0.479788910643341</v>
      </c>
      <c r="F79" s="28">
        <v>6061</v>
      </c>
      <c r="G79" s="28">
        <v>5769</v>
      </c>
      <c r="H79" s="29">
        <v>0.95179999999999998</v>
      </c>
      <c r="I79" s="6">
        <v>0.9778</v>
      </c>
      <c r="J79" s="30">
        <v>8362</v>
      </c>
      <c r="K79" s="30">
        <v>7707</v>
      </c>
      <c r="L79" s="31">
        <v>0.92169999999999996</v>
      </c>
      <c r="M79" s="16">
        <v>0.9</v>
      </c>
      <c r="N79" s="32">
        <v>8607809.2899999991</v>
      </c>
      <c r="O79" s="32">
        <v>5497686.9000000004</v>
      </c>
      <c r="P79" s="29">
        <v>0.63870000000000005</v>
      </c>
      <c r="Q79" s="29">
        <v>0.65439999999999998</v>
      </c>
      <c r="R79" s="30">
        <v>6418</v>
      </c>
      <c r="S79" s="30">
        <v>3576</v>
      </c>
      <c r="T79" s="31">
        <v>0.55720000000000003</v>
      </c>
      <c r="U79" s="31">
        <v>0.67159999999999997</v>
      </c>
      <c r="V79" s="28">
        <v>3309</v>
      </c>
      <c r="W79" s="28">
        <v>2834</v>
      </c>
      <c r="X79" s="29">
        <v>0.85650000000000004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350097.27</v>
      </c>
      <c r="D80" s="27">
        <v>694512.73</v>
      </c>
      <c r="E80" s="16">
        <v>0.50409050097613095</v>
      </c>
      <c r="F80" s="28">
        <v>170</v>
      </c>
      <c r="G80" s="28">
        <v>173</v>
      </c>
      <c r="H80" s="29">
        <v>1.0176000000000001</v>
      </c>
      <c r="I80" s="6">
        <v>1</v>
      </c>
      <c r="J80" s="30">
        <v>290</v>
      </c>
      <c r="K80" s="30">
        <v>265</v>
      </c>
      <c r="L80" s="31">
        <v>0.91379999999999995</v>
      </c>
      <c r="M80" s="16">
        <v>0.871</v>
      </c>
      <c r="N80" s="32">
        <v>380334.23</v>
      </c>
      <c r="O80" s="32">
        <v>280058.25</v>
      </c>
      <c r="P80" s="29">
        <v>0.73629999999999995</v>
      </c>
      <c r="Q80" s="29">
        <v>0.7</v>
      </c>
      <c r="R80" s="30">
        <v>262</v>
      </c>
      <c r="S80" s="30">
        <v>177</v>
      </c>
      <c r="T80" s="31">
        <v>0.67559999999999998</v>
      </c>
      <c r="U80" s="31">
        <v>0.7</v>
      </c>
      <c r="V80" s="28">
        <v>145</v>
      </c>
      <c r="W80" s="28">
        <v>108</v>
      </c>
      <c r="X80" s="29">
        <v>0.74480000000000002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4027774.57</v>
      </c>
      <c r="D81" s="27">
        <v>8071898.5899999999</v>
      </c>
      <c r="E81" s="16">
        <v>0.49898726118658998</v>
      </c>
      <c r="F81" s="28">
        <v>2765</v>
      </c>
      <c r="G81" s="28">
        <v>2698</v>
      </c>
      <c r="H81" s="29">
        <v>0.9758</v>
      </c>
      <c r="I81" s="6">
        <v>0.97719999999999996</v>
      </c>
      <c r="J81" s="30">
        <v>3483</v>
      </c>
      <c r="K81" s="30">
        <v>3232</v>
      </c>
      <c r="L81" s="31">
        <v>0.92789999999999995</v>
      </c>
      <c r="M81" s="16">
        <v>0.9</v>
      </c>
      <c r="N81" s="32">
        <v>4608613.1900000004</v>
      </c>
      <c r="O81" s="32">
        <v>3219233.13</v>
      </c>
      <c r="P81" s="29">
        <v>0.69850000000000001</v>
      </c>
      <c r="Q81" s="29">
        <v>0.6986</v>
      </c>
      <c r="R81" s="30">
        <v>2734</v>
      </c>
      <c r="S81" s="30">
        <v>1606</v>
      </c>
      <c r="T81" s="31">
        <v>0.58740000000000003</v>
      </c>
      <c r="U81" s="31">
        <v>0.66420000000000001</v>
      </c>
      <c r="V81" s="28">
        <v>2365</v>
      </c>
      <c r="W81" s="28">
        <v>2011</v>
      </c>
      <c r="X81" s="29">
        <v>0.85029999999999994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2682261.59</v>
      </c>
      <c r="D82" s="27">
        <v>5633680.1500000004</v>
      </c>
      <c r="E82" s="16">
        <v>0.47611179878573701</v>
      </c>
      <c r="F82" s="28">
        <v>2841</v>
      </c>
      <c r="G82" s="28">
        <v>2642</v>
      </c>
      <c r="H82" s="29">
        <v>0.93</v>
      </c>
      <c r="I82" s="6">
        <v>0.95440000000000003</v>
      </c>
      <c r="J82" s="30">
        <v>3674</v>
      </c>
      <c r="K82" s="30">
        <v>3411</v>
      </c>
      <c r="L82" s="31">
        <v>0.9284</v>
      </c>
      <c r="M82" s="16">
        <v>0.9</v>
      </c>
      <c r="N82" s="32">
        <v>3304077.08</v>
      </c>
      <c r="O82" s="32">
        <v>2031897.31</v>
      </c>
      <c r="P82" s="29">
        <v>0.61499999999999999</v>
      </c>
      <c r="Q82" s="29">
        <v>0.623</v>
      </c>
      <c r="R82" s="30">
        <v>2406</v>
      </c>
      <c r="S82" s="30">
        <v>1204</v>
      </c>
      <c r="T82" s="31">
        <v>0.50039999999999996</v>
      </c>
      <c r="U82" s="31">
        <v>0.61350000000000005</v>
      </c>
      <c r="V82" s="28">
        <v>2459</v>
      </c>
      <c r="W82" s="28">
        <v>2299</v>
      </c>
      <c r="X82" s="29">
        <v>0.93489999999999995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5990737.3200000003</v>
      </c>
      <c r="D83" s="27">
        <v>11857493.65</v>
      </c>
      <c r="E83" s="16">
        <v>0.50522795936728204</v>
      </c>
      <c r="F83" s="28">
        <v>6278</v>
      </c>
      <c r="G83" s="28">
        <v>5940</v>
      </c>
      <c r="H83" s="29">
        <v>0.94620000000000004</v>
      </c>
      <c r="I83" s="6">
        <v>0.93189999999999995</v>
      </c>
      <c r="J83" s="30">
        <v>7330</v>
      </c>
      <c r="K83" s="30">
        <v>6618</v>
      </c>
      <c r="L83" s="31">
        <v>0.90290000000000004</v>
      </c>
      <c r="M83" s="16">
        <v>0.9</v>
      </c>
      <c r="N83" s="32">
        <v>6910698.1200000001</v>
      </c>
      <c r="O83" s="32">
        <v>4573537.51</v>
      </c>
      <c r="P83" s="29">
        <v>0.66180000000000005</v>
      </c>
      <c r="Q83" s="29">
        <v>0.67079999999999995</v>
      </c>
      <c r="R83" s="30">
        <v>4921</v>
      </c>
      <c r="S83" s="30">
        <v>2914</v>
      </c>
      <c r="T83" s="31">
        <v>0.59219999999999995</v>
      </c>
      <c r="U83" s="31">
        <v>0.7</v>
      </c>
      <c r="V83" s="28">
        <v>5036</v>
      </c>
      <c r="W83" s="28">
        <v>4655</v>
      </c>
      <c r="X83" s="29">
        <v>0.92430000000000001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2781698.91</v>
      </c>
      <c r="D84" s="27">
        <v>5605181.4800000004</v>
      </c>
      <c r="E84" s="16">
        <v>0.49627276474909099</v>
      </c>
      <c r="F84" s="28">
        <v>2239</v>
      </c>
      <c r="G84" s="28">
        <v>2112</v>
      </c>
      <c r="H84" s="29">
        <v>0.94330000000000003</v>
      </c>
      <c r="I84" s="6">
        <v>0.95579999999999998</v>
      </c>
      <c r="J84" s="30">
        <v>2795</v>
      </c>
      <c r="K84" s="30">
        <v>2533</v>
      </c>
      <c r="L84" s="31">
        <v>0.90629999999999999</v>
      </c>
      <c r="M84" s="16">
        <v>0.9</v>
      </c>
      <c r="N84" s="32">
        <v>3186728.79</v>
      </c>
      <c r="O84" s="32">
        <v>2213482.5699999998</v>
      </c>
      <c r="P84" s="29">
        <v>0.6946</v>
      </c>
      <c r="Q84" s="29">
        <v>0.7</v>
      </c>
      <c r="R84" s="30">
        <v>2067</v>
      </c>
      <c r="S84" s="30">
        <v>1203</v>
      </c>
      <c r="T84" s="31">
        <v>0.58199999999999996</v>
      </c>
      <c r="U84" s="31">
        <v>0.6744</v>
      </c>
      <c r="V84" s="28">
        <v>1822</v>
      </c>
      <c r="W84" s="28">
        <v>1550</v>
      </c>
      <c r="X84" s="29">
        <v>0.85070000000000001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4552404.9800000004</v>
      </c>
      <c r="D85" s="27">
        <v>9472021.1099999994</v>
      </c>
      <c r="E85" s="16">
        <v>0.48061600867779303</v>
      </c>
      <c r="F85" s="28">
        <v>3241</v>
      </c>
      <c r="G85" s="28">
        <v>3245</v>
      </c>
      <c r="H85" s="29">
        <v>1.0012000000000001</v>
      </c>
      <c r="I85" s="6">
        <v>0.97260000000000002</v>
      </c>
      <c r="J85" s="30">
        <v>3987</v>
      </c>
      <c r="K85" s="30">
        <v>3622</v>
      </c>
      <c r="L85" s="31">
        <v>0.90849999999999997</v>
      </c>
      <c r="M85" s="16">
        <v>0.9</v>
      </c>
      <c r="N85" s="32">
        <v>5044978.28</v>
      </c>
      <c r="O85" s="32">
        <v>3669335.49</v>
      </c>
      <c r="P85" s="29">
        <v>0.72729999999999995</v>
      </c>
      <c r="Q85" s="29">
        <v>0.7</v>
      </c>
      <c r="R85" s="30">
        <v>2963</v>
      </c>
      <c r="S85" s="30">
        <v>1983</v>
      </c>
      <c r="T85" s="31">
        <v>0.66930000000000001</v>
      </c>
      <c r="U85" s="31">
        <v>0.7</v>
      </c>
      <c r="V85" s="28">
        <v>2472</v>
      </c>
      <c r="W85" s="28">
        <v>2017</v>
      </c>
      <c r="X85" s="29">
        <v>0.81589999999999996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2352843.54</v>
      </c>
      <c r="D86" s="27">
        <v>4751553.97</v>
      </c>
      <c r="E86" s="16">
        <v>0.49517348531768901</v>
      </c>
      <c r="F86" s="28">
        <v>1987</v>
      </c>
      <c r="G86" s="28">
        <v>1918</v>
      </c>
      <c r="H86" s="29">
        <v>0.96530000000000005</v>
      </c>
      <c r="I86" s="6">
        <v>0.94579999999999997</v>
      </c>
      <c r="J86" s="30">
        <v>3086</v>
      </c>
      <c r="K86" s="30">
        <v>2762</v>
      </c>
      <c r="L86" s="31">
        <v>0.89500000000000002</v>
      </c>
      <c r="M86" s="16">
        <v>0.9</v>
      </c>
      <c r="N86" s="32">
        <v>2956940.87</v>
      </c>
      <c r="O86" s="32">
        <v>1833697.35</v>
      </c>
      <c r="P86" s="29">
        <v>0.62009999999999998</v>
      </c>
      <c r="Q86" s="29">
        <v>0.62919999999999998</v>
      </c>
      <c r="R86" s="30">
        <v>2131</v>
      </c>
      <c r="S86" s="30">
        <v>1034</v>
      </c>
      <c r="T86" s="31">
        <v>0.48520000000000002</v>
      </c>
      <c r="U86" s="31">
        <v>0.62109999999999999</v>
      </c>
      <c r="V86" s="28">
        <v>1796</v>
      </c>
      <c r="W86" s="28">
        <v>1536</v>
      </c>
      <c r="X86" s="29">
        <v>0.85519999999999996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3192507.85</v>
      </c>
      <c r="D87" s="27">
        <v>6357182.79</v>
      </c>
      <c r="E87" s="16">
        <v>0.50218909152996105</v>
      </c>
      <c r="F87" s="28">
        <v>2119</v>
      </c>
      <c r="G87" s="28">
        <v>2024</v>
      </c>
      <c r="H87" s="29">
        <v>0.95520000000000005</v>
      </c>
      <c r="I87" s="6">
        <v>0.9819</v>
      </c>
      <c r="J87" s="30">
        <v>2783</v>
      </c>
      <c r="K87" s="30">
        <v>2551</v>
      </c>
      <c r="L87" s="31">
        <v>0.91659999999999997</v>
      </c>
      <c r="M87" s="16">
        <v>0.9</v>
      </c>
      <c r="N87" s="32">
        <v>3683288.08</v>
      </c>
      <c r="O87" s="32">
        <v>2570508.9300000002</v>
      </c>
      <c r="P87" s="29">
        <v>0.69789999999999996</v>
      </c>
      <c r="Q87" s="29">
        <v>0.7</v>
      </c>
      <c r="R87" s="30">
        <v>2082</v>
      </c>
      <c r="S87" s="30">
        <v>1229</v>
      </c>
      <c r="T87" s="31">
        <v>0.59030000000000005</v>
      </c>
      <c r="U87" s="31">
        <v>0.68659999999999999</v>
      </c>
      <c r="V87" s="28">
        <v>1739</v>
      </c>
      <c r="W87" s="28">
        <v>1545</v>
      </c>
      <c r="X87" s="29">
        <v>0.88839999999999997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2365835.27</v>
      </c>
      <c r="D88" s="27">
        <v>5091426.2699999996</v>
      </c>
      <c r="E88" s="16">
        <v>0.46467043703256899</v>
      </c>
      <c r="F88" s="28">
        <v>2559</v>
      </c>
      <c r="G88" s="28">
        <v>2380</v>
      </c>
      <c r="H88" s="29">
        <v>0.93010000000000004</v>
      </c>
      <c r="I88" s="6">
        <v>0.93500000000000005</v>
      </c>
      <c r="J88" s="30">
        <v>2966</v>
      </c>
      <c r="K88" s="30">
        <v>2848</v>
      </c>
      <c r="L88" s="31">
        <v>0.96020000000000005</v>
      </c>
      <c r="M88" s="16">
        <v>0.9</v>
      </c>
      <c r="N88" s="32">
        <v>2887939.44</v>
      </c>
      <c r="O88" s="32">
        <v>1697513.85</v>
      </c>
      <c r="P88" s="29">
        <v>0.58779999999999999</v>
      </c>
      <c r="Q88" s="29">
        <v>0.59670000000000001</v>
      </c>
      <c r="R88" s="30">
        <v>2670</v>
      </c>
      <c r="S88" s="30">
        <v>1304</v>
      </c>
      <c r="T88" s="31">
        <v>0.4884</v>
      </c>
      <c r="U88" s="31">
        <v>0.6341</v>
      </c>
      <c r="V88" s="28">
        <v>1829</v>
      </c>
      <c r="W88" s="28">
        <v>1634</v>
      </c>
      <c r="X88" s="29">
        <v>0.89339999999999997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1808454.31</v>
      </c>
      <c r="D89" s="27">
        <v>3461106.49</v>
      </c>
      <c r="E89" s="16">
        <v>0.522507560869646</v>
      </c>
      <c r="F89" s="28">
        <v>1480</v>
      </c>
      <c r="G89" s="28">
        <v>1470</v>
      </c>
      <c r="H89" s="29">
        <v>0.99319999999999997</v>
      </c>
      <c r="I89" s="6">
        <v>0.98470000000000002</v>
      </c>
      <c r="J89" s="30">
        <v>1889</v>
      </c>
      <c r="K89" s="30">
        <v>1673</v>
      </c>
      <c r="L89" s="31">
        <v>0.88570000000000004</v>
      </c>
      <c r="M89" s="16">
        <v>0.89129999999999998</v>
      </c>
      <c r="N89" s="32">
        <v>1981282.66</v>
      </c>
      <c r="O89" s="32">
        <v>1387093.82</v>
      </c>
      <c r="P89" s="29">
        <v>0.70009999999999994</v>
      </c>
      <c r="Q89" s="29">
        <v>0.69630000000000003</v>
      </c>
      <c r="R89" s="30">
        <v>1253</v>
      </c>
      <c r="S89" s="30">
        <v>796</v>
      </c>
      <c r="T89" s="31">
        <v>0.63529999999999998</v>
      </c>
      <c r="U89" s="31">
        <v>0.69330000000000003</v>
      </c>
      <c r="V89" s="28">
        <v>1148</v>
      </c>
      <c r="W89" s="28">
        <v>974</v>
      </c>
      <c r="X89" s="29">
        <v>0.84840000000000004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1004820.5</v>
      </c>
      <c r="D90" s="27">
        <v>2039740.97</v>
      </c>
      <c r="E90" s="16">
        <v>0.49262161949906802</v>
      </c>
      <c r="F90" s="28">
        <v>540</v>
      </c>
      <c r="G90" s="28">
        <v>512</v>
      </c>
      <c r="H90" s="29">
        <v>0.94810000000000005</v>
      </c>
      <c r="I90" s="6">
        <v>0.96499999999999997</v>
      </c>
      <c r="J90" s="30">
        <v>876</v>
      </c>
      <c r="K90" s="30">
        <v>814</v>
      </c>
      <c r="L90" s="31">
        <v>0.92920000000000003</v>
      </c>
      <c r="M90" s="16">
        <v>0.87419999999999998</v>
      </c>
      <c r="N90" s="32">
        <v>1077124.53</v>
      </c>
      <c r="O90" s="32">
        <v>759412.64</v>
      </c>
      <c r="P90" s="29">
        <v>0.70499999999999996</v>
      </c>
      <c r="Q90" s="29">
        <v>0.7</v>
      </c>
      <c r="R90" s="30">
        <v>777</v>
      </c>
      <c r="S90" s="30">
        <v>450</v>
      </c>
      <c r="T90" s="31">
        <v>0.57920000000000005</v>
      </c>
      <c r="U90" s="31">
        <v>0.64400000000000002</v>
      </c>
      <c r="V90" s="28">
        <v>320</v>
      </c>
      <c r="W90" s="28">
        <v>274</v>
      </c>
      <c r="X90" s="29">
        <v>0.85629999999999995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1545535.2</v>
      </c>
      <c r="D91" s="27">
        <v>3141459.62</v>
      </c>
      <c r="E91" s="16">
        <v>0.49197996694288298</v>
      </c>
      <c r="F91" s="28">
        <v>1258</v>
      </c>
      <c r="G91" s="28">
        <v>1281</v>
      </c>
      <c r="H91" s="29">
        <v>1.0183</v>
      </c>
      <c r="I91" s="6">
        <v>0.99550000000000005</v>
      </c>
      <c r="J91" s="30">
        <v>1751</v>
      </c>
      <c r="K91" s="30">
        <v>1582</v>
      </c>
      <c r="L91" s="31">
        <v>0.90349999999999997</v>
      </c>
      <c r="M91" s="16">
        <v>0.9</v>
      </c>
      <c r="N91" s="32">
        <v>1852195.52</v>
      </c>
      <c r="O91" s="32">
        <v>1218163.6000000001</v>
      </c>
      <c r="P91" s="29">
        <v>0.65769999999999995</v>
      </c>
      <c r="Q91" s="29">
        <v>0.66800000000000004</v>
      </c>
      <c r="R91" s="30">
        <v>1167</v>
      </c>
      <c r="S91" s="30">
        <v>607</v>
      </c>
      <c r="T91" s="31">
        <v>0.52010000000000001</v>
      </c>
      <c r="U91" s="31">
        <v>0.62939999999999996</v>
      </c>
      <c r="V91" s="28">
        <v>1159</v>
      </c>
      <c r="W91" s="28">
        <v>1012</v>
      </c>
      <c r="X91" s="29">
        <v>0.87319999999999998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266774.46999999997</v>
      </c>
      <c r="D92" s="27">
        <v>573484.91</v>
      </c>
      <c r="E92" s="16">
        <v>0.46518132447460597</v>
      </c>
      <c r="F92" s="28">
        <v>162</v>
      </c>
      <c r="G92" s="28">
        <v>168</v>
      </c>
      <c r="H92" s="29">
        <v>1.0369999999999999</v>
      </c>
      <c r="I92" s="6">
        <v>0.97189999999999999</v>
      </c>
      <c r="J92" s="30">
        <v>291</v>
      </c>
      <c r="K92" s="30">
        <v>263</v>
      </c>
      <c r="L92" s="31">
        <v>0.90380000000000005</v>
      </c>
      <c r="M92" s="16">
        <v>0.8871</v>
      </c>
      <c r="N92" s="32">
        <v>305308.7</v>
      </c>
      <c r="O92" s="32">
        <v>203437.27</v>
      </c>
      <c r="P92" s="29">
        <v>0.6663</v>
      </c>
      <c r="Q92" s="29">
        <v>0.7</v>
      </c>
      <c r="R92" s="30">
        <v>253</v>
      </c>
      <c r="S92" s="30">
        <v>137</v>
      </c>
      <c r="T92" s="31">
        <v>0.54149999999999998</v>
      </c>
      <c r="U92" s="31">
        <v>0.61750000000000005</v>
      </c>
      <c r="V92" s="28">
        <v>130</v>
      </c>
      <c r="W92" s="28">
        <v>92</v>
      </c>
      <c r="X92" s="29">
        <v>0.7077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508769.4</v>
      </c>
      <c r="D93" s="27">
        <v>1147134.3500000001</v>
      </c>
      <c r="E93" s="16">
        <v>0.44351335133500303</v>
      </c>
      <c r="F93" s="28">
        <v>418</v>
      </c>
      <c r="G93" s="28">
        <v>429</v>
      </c>
      <c r="H93" s="29">
        <v>1.0263</v>
      </c>
      <c r="I93" s="6">
        <v>0.97</v>
      </c>
      <c r="J93" s="30">
        <v>633</v>
      </c>
      <c r="K93" s="30">
        <v>551</v>
      </c>
      <c r="L93" s="31">
        <v>0.87050000000000005</v>
      </c>
      <c r="M93" s="16">
        <v>0.9</v>
      </c>
      <c r="N93" s="32">
        <v>558990.34</v>
      </c>
      <c r="O93" s="32">
        <v>393119.55</v>
      </c>
      <c r="P93" s="29">
        <v>0.70330000000000004</v>
      </c>
      <c r="Q93" s="29">
        <v>0.7</v>
      </c>
      <c r="R93" s="30">
        <v>453</v>
      </c>
      <c r="S93" s="30">
        <v>287</v>
      </c>
      <c r="T93" s="31">
        <v>0.63360000000000005</v>
      </c>
      <c r="U93" s="31">
        <v>0.7</v>
      </c>
      <c r="V93" s="28">
        <v>333</v>
      </c>
      <c r="W93" s="28">
        <v>277</v>
      </c>
      <c r="X93" s="29">
        <v>0.83179999999999998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161193.14000000001</v>
      </c>
      <c r="D95" s="27">
        <v>333141.28999999998</v>
      </c>
      <c r="E95" s="16">
        <v>0.48385818521624901</v>
      </c>
      <c r="F95" s="28">
        <v>108</v>
      </c>
      <c r="G95" s="28">
        <v>96</v>
      </c>
      <c r="H95" s="29">
        <v>0.88890000000000002</v>
      </c>
      <c r="I95" s="6">
        <v>0.93799999999999994</v>
      </c>
      <c r="J95" s="30">
        <v>135</v>
      </c>
      <c r="K95" s="30">
        <v>131</v>
      </c>
      <c r="L95" s="31">
        <v>0.97040000000000004</v>
      </c>
      <c r="M95" s="16">
        <v>0.9</v>
      </c>
      <c r="N95" s="32">
        <v>145581</v>
      </c>
      <c r="O95" s="32">
        <v>105169.71</v>
      </c>
      <c r="P95" s="29">
        <v>0.72240000000000004</v>
      </c>
      <c r="Q95" s="29">
        <v>0.68189999999999995</v>
      </c>
      <c r="R95" s="30">
        <v>122</v>
      </c>
      <c r="S95" s="30">
        <v>89</v>
      </c>
      <c r="T95" s="31">
        <v>0.72950000000000004</v>
      </c>
      <c r="U95" s="31">
        <v>0.7</v>
      </c>
      <c r="V95" s="28">
        <v>77</v>
      </c>
      <c r="W95" s="28">
        <v>66</v>
      </c>
      <c r="X95" s="29">
        <v>0.85709999999999997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4939296.49</v>
      </c>
      <c r="D96" s="27">
        <v>10050311.25</v>
      </c>
      <c r="E96" s="16">
        <v>0.49145706706346998</v>
      </c>
      <c r="F96" s="28">
        <v>3043</v>
      </c>
      <c r="G96" s="28">
        <v>2961</v>
      </c>
      <c r="H96" s="29">
        <v>0.97309999999999997</v>
      </c>
      <c r="I96" s="6">
        <v>0.98329999999999995</v>
      </c>
      <c r="J96" s="30">
        <v>4181</v>
      </c>
      <c r="K96" s="30">
        <v>3848</v>
      </c>
      <c r="L96" s="31">
        <v>0.9204</v>
      </c>
      <c r="M96" s="16">
        <v>0.9</v>
      </c>
      <c r="N96" s="32">
        <v>5607830.7599999998</v>
      </c>
      <c r="O96" s="32">
        <v>3744257.09</v>
      </c>
      <c r="P96" s="29">
        <v>0.66769999999999996</v>
      </c>
      <c r="Q96" s="29">
        <v>0.67449999999999999</v>
      </c>
      <c r="R96" s="30">
        <v>3164</v>
      </c>
      <c r="S96" s="30">
        <v>1875</v>
      </c>
      <c r="T96" s="31">
        <v>0.59260000000000002</v>
      </c>
      <c r="U96" s="31">
        <v>0.67230000000000001</v>
      </c>
      <c r="V96" s="28">
        <v>1919</v>
      </c>
      <c r="W96" s="28">
        <v>1375</v>
      </c>
      <c r="X96" s="29">
        <v>0.71650000000000003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2082499.06</v>
      </c>
      <c r="D97" s="27">
        <v>4559250.07</v>
      </c>
      <c r="E97" s="16">
        <v>0.45676350891628098</v>
      </c>
      <c r="F97" s="28">
        <v>2285</v>
      </c>
      <c r="G97" s="28">
        <v>2171</v>
      </c>
      <c r="H97" s="29">
        <v>0.95009999999999994</v>
      </c>
      <c r="I97" s="6">
        <v>0.96660000000000001</v>
      </c>
      <c r="J97" s="30">
        <v>2607</v>
      </c>
      <c r="K97" s="30">
        <v>2445</v>
      </c>
      <c r="L97" s="31">
        <v>0.93789999999999996</v>
      </c>
      <c r="M97" s="16">
        <v>0.9</v>
      </c>
      <c r="N97" s="32">
        <v>2521710.5099999998</v>
      </c>
      <c r="O97" s="32">
        <v>1664832.22</v>
      </c>
      <c r="P97" s="29">
        <v>0.66020000000000001</v>
      </c>
      <c r="Q97" s="29">
        <v>0.68879999999999997</v>
      </c>
      <c r="R97" s="30">
        <v>1896</v>
      </c>
      <c r="S97" s="30">
        <v>1218</v>
      </c>
      <c r="T97" s="31">
        <v>0.64239999999999997</v>
      </c>
      <c r="U97" s="31">
        <v>0.7</v>
      </c>
      <c r="V97" s="28">
        <v>1805</v>
      </c>
      <c r="W97" s="28">
        <v>1605</v>
      </c>
      <c r="X97" s="29">
        <v>0.88919999999999999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21826251.41</v>
      </c>
      <c r="D98" s="27">
        <v>43701735.359999999</v>
      </c>
      <c r="E98" s="16">
        <v>0.499436720995237</v>
      </c>
      <c r="F98" s="28">
        <v>13904</v>
      </c>
      <c r="G98" s="28">
        <v>13055</v>
      </c>
      <c r="H98" s="29">
        <v>0.93889999999999996</v>
      </c>
      <c r="I98" s="6">
        <v>0.98340000000000005</v>
      </c>
      <c r="J98" s="30">
        <v>17369</v>
      </c>
      <c r="K98" s="30">
        <v>14834</v>
      </c>
      <c r="L98" s="31">
        <v>0.85409999999999997</v>
      </c>
      <c r="M98" s="16">
        <v>0.87419999999999998</v>
      </c>
      <c r="N98" s="32">
        <v>24623773.07</v>
      </c>
      <c r="O98" s="32">
        <v>16857721.100000001</v>
      </c>
      <c r="P98" s="29">
        <v>0.68459999999999999</v>
      </c>
      <c r="Q98" s="29">
        <v>0.6885</v>
      </c>
      <c r="R98" s="30">
        <v>11926</v>
      </c>
      <c r="S98" s="30">
        <v>7448</v>
      </c>
      <c r="T98" s="31">
        <v>0.62450000000000006</v>
      </c>
      <c r="U98" s="31">
        <v>0.7</v>
      </c>
      <c r="V98" s="28">
        <v>7464</v>
      </c>
      <c r="W98" s="28">
        <v>5832</v>
      </c>
      <c r="X98" s="29">
        <v>0.78139999999999998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860688.45</v>
      </c>
      <c r="D99" s="27">
        <v>1847742.33</v>
      </c>
      <c r="E99" s="16">
        <v>0.46580545134775397</v>
      </c>
      <c r="F99" s="28">
        <v>773</v>
      </c>
      <c r="G99" s="28">
        <v>726</v>
      </c>
      <c r="H99" s="29">
        <v>0.93920000000000003</v>
      </c>
      <c r="I99" s="6">
        <v>0.95720000000000005</v>
      </c>
      <c r="J99" s="30">
        <v>930</v>
      </c>
      <c r="K99" s="30">
        <v>872</v>
      </c>
      <c r="L99" s="31">
        <v>0.93759999999999999</v>
      </c>
      <c r="M99" s="16">
        <v>0.9</v>
      </c>
      <c r="N99" s="32">
        <v>987251.27</v>
      </c>
      <c r="O99" s="32">
        <v>692262.95</v>
      </c>
      <c r="P99" s="29">
        <v>0.70120000000000005</v>
      </c>
      <c r="Q99" s="29">
        <v>0.69820000000000004</v>
      </c>
      <c r="R99" s="30">
        <v>665</v>
      </c>
      <c r="S99" s="30">
        <v>415</v>
      </c>
      <c r="T99" s="31">
        <v>0.62409999999999999</v>
      </c>
      <c r="U99" s="31">
        <v>0.7</v>
      </c>
      <c r="V99" s="28">
        <v>639</v>
      </c>
      <c r="W99" s="28">
        <v>541</v>
      </c>
      <c r="X99" s="29">
        <v>0.84660000000000002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563134.89</v>
      </c>
      <c r="D100" s="27">
        <v>1219520.0900000001</v>
      </c>
      <c r="E100" s="16">
        <v>0.461767620408779</v>
      </c>
      <c r="F100" s="28">
        <v>634</v>
      </c>
      <c r="G100" s="28">
        <v>584</v>
      </c>
      <c r="H100" s="29">
        <v>0.92110000000000003</v>
      </c>
      <c r="I100" s="6">
        <v>0.91690000000000005</v>
      </c>
      <c r="J100" s="30">
        <v>728</v>
      </c>
      <c r="K100" s="30">
        <v>695</v>
      </c>
      <c r="L100" s="31">
        <v>0.95469999999999999</v>
      </c>
      <c r="M100" s="16">
        <v>0.9</v>
      </c>
      <c r="N100" s="32">
        <v>622369.52</v>
      </c>
      <c r="O100" s="32">
        <v>416173.28</v>
      </c>
      <c r="P100" s="29">
        <v>0.66869999999999996</v>
      </c>
      <c r="Q100" s="29">
        <v>0.66479999999999995</v>
      </c>
      <c r="R100" s="30">
        <v>581</v>
      </c>
      <c r="S100" s="30">
        <v>353</v>
      </c>
      <c r="T100" s="31">
        <v>0.60760000000000003</v>
      </c>
      <c r="U100" s="31">
        <v>0.7</v>
      </c>
      <c r="V100" s="28">
        <v>453</v>
      </c>
      <c r="W100" s="28">
        <v>411</v>
      </c>
      <c r="X100" s="29">
        <v>0.9073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647429.31000000006</v>
      </c>
      <c r="D101" s="27">
        <v>1508101.66</v>
      </c>
      <c r="E101" s="16">
        <v>0.42930084036907701</v>
      </c>
      <c r="F101" s="28">
        <v>266</v>
      </c>
      <c r="G101" s="28">
        <v>264</v>
      </c>
      <c r="H101" s="29">
        <v>0.99250000000000005</v>
      </c>
      <c r="I101" s="6">
        <v>0.95040000000000002</v>
      </c>
      <c r="J101" s="30">
        <v>426</v>
      </c>
      <c r="K101" s="30">
        <v>394</v>
      </c>
      <c r="L101" s="31">
        <v>0.92490000000000006</v>
      </c>
      <c r="M101" s="16">
        <v>0.9</v>
      </c>
      <c r="N101" s="32">
        <v>715794.67</v>
      </c>
      <c r="O101" s="32">
        <v>515158.42</v>
      </c>
      <c r="P101" s="29">
        <v>0.71970000000000001</v>
      </c>
      <c r="Q101" s="29">
        <v>0.7</v>
      </c>
      <c r="R101" s="30">
        <v>341</v>
      </c>
      <c r="S101" s="30">
        <v>203</v>
      </c>
      <c r="T101" s="31">
        <v>0.59530000000000005</v>
      </c>
      <c r="U101" s="31">
        <v>0.7</v>
      </c>
      <c r="V101" s="28">
        <v>257</v>
      </c>
      <c r="W101" s="28">
        <v>155</v>
      </c>
      <c r="X101" s="29">
        <v>0.60309999999999997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5401639.4699999997</v>
      </c>
      <c r="D102" s="27">
        <v>11064749.9</v>
      </c>
      <c r="E102" s="16">
        <v>0.488184506547229</v>
      </c>
      <c r="F102" s="28">
        <v>4352</v>
      </c>
      <c r="G102" s="28">
        <v>3987</v>
      </c>
      <c r="H102" s="29">
        <v>0.91610000000000003</v>
      </c>
      <c r="I102" s="6">
        <v>0.95930000000000004</v>
      </c>
      <c r="J102" s="30">
        <v>6008</v>
      </c>
      <c r="K102" s="30">
        <v>5414</v>
      </c>
      <c r="L102" s="31">
        <v>0.90110000000000001</v>
      </c>
      <c r="M102" s="16">
        <v>0.9</v>
      </c>
      <c r="N102" s="32">
        <v>6238299.4699999997</v>
      </c>
      <c r="O102" s="32">
        <v>4016221.44</v>
      </c>
      <c r="P102" s="29">
        <v>0.64380000000000004</v>
      </c>
      <c r="Q102" s="29">
        <v>0.66180000000000005</v>
      </c>
      <c r="R102" s="30">
        <v>4582</v>
      </c>
      <c r="S102" s="30">
        <v>2414</v>
      </c>
      <c r="T102" s="31">
        <v>0.52680000000000005</v>
      </c>
      <c r="U102" s="31">
        <v>0.62939999999999996</v>
      </c>
      <c r="V102" s="28">
        <v>2941</v>
      </c>
      <c r="W102" s="28">
        <v>2523</v>
      </c>
      <c r="X102" s="29">
        <v>0.8579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1628580.5</v>
      </c>
      <c r="D103" s="27">
        <v>3541159.53</v>
      </c>
      <c r="E103" s="16">
        <v>0.45990034795184698</v>
      </c>
      <c r="F103" s="28">
        <v>1419</v>
      </c>
      <c r="G103" s="28">
        <v>1326</v>
      </c>
      <c r="H103" s="29">
        <v>0.9345</v>
      </c>
      <c r="I103" s="6">
        <v>0.96519999999999995</v>
      </c>
      <c r="J103" s="30">
        <v>2415</v>
      </c>
      <c r="K103" s="30">
        <v>2226</v>
      </c>
      <c r="L103" s="31">
        <v>0.92169999999999996</v>
      </c>
      <c r="M103" s="16">
        <v>0.9</v>
      </c>
      <c r="N103" s="32">
        <v>2124004</v>
      </c>
      <c r="O103" s="32">
        <v>1250317.1100000001</v>
      </c>
      <c r="P103" s="29">
        <v>0.5887</v>
      </c>
      <c r="Q103" s="29">
        <v>0.60619999999999996</v>
      </c>
      <c r="R103" s="30">
        <v>2113</v>
      </c>
      <c r="S103" s="30">
        <v>856</v>
      </c>
      <c r="T103" s="31">
        <v>0.40510000000000002</v>
      </c>
      <c r="U103" s="31">
        <v>0.57050000000000001</v>
      </c>
      <c r="V103" s="28">
        <v>1286</v>
      </c>
      <c r="W103" s="28">
        <v>1098</v>
      </c>
      <c r="X103" s="29">
        <v>0.8538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3983836.11</v>
      </c>
      <c r="D104" s="27">
        <v>8325406.0199999996</v>
      </c>
      <c r="E104" s="16">
        <v>0.47851553430903998</v>
      </c>
      <c r="F104" s="28">
        <v>3583</v>
      </c>
      <c r="G104" s="28">
        <v>3428</v>
      </c>
      <c r="H104" s="29">
        <v>0.95669999999999999</v>
      </c>
      <c r="I104" s="6">
        <v>0.98419999999999996</v>
      </c>
      <c r="J104" s="30">
        <v>4704</v>
      </c>
      <c r="K104" s="30">
        <v>4317</v>
      </c>
      <c r="L104" s="31">
        <v>0.91769999999999996</v>
      </c>
      <c r="M104" s="16">
        <v>0.9</v>
      </c>
      <c r="N104" s="32">
        <v>5028765.12</v>
      </c>
      <c r="O104" s="32">
        <v>3121219.74</v>
      </c>
      <c r="P104" s="29">
        <v>0.62070000000000003</v>
      </c>
      <c r="Q104" s="29">
        <v>0.63959999999999995</v>
      </c>
      <c r="R104" s="30">
        <v>3588</v>
      </c>
      <c r="S104" s="30">
        <v>1842</v>
      </c>
      <c r="T104" s="31">
        <v>0.51339999999999997</v>
      </c>
      <c r="U104" s="31">
        <v>0.62839999999999996</v>
      </c>
      <c r="V104" s="28">
        <v>2727</v>
      </c>
      <c r="W104" s="28">
        <v>2316</v>
      </c>
      <c r="X104" s="29">
        <v>0.84930000000000005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988792.55</v>
      </c>
      <c r="D105" s="27">
        <v>1969698.86</v>
      </c>
      <c r="E105" s="16">
        <v>0.50200188977111004</v>
      </c>
      <c r="F105" s="28">
        <v>564</v>
      </c>
      <c r="G105" s="28">
        <v>543</v>
      </c>
      <c r="H105" s="29">
        <v>0.96279999999999999</v>
      </c>
      <c r="I105" s="6">
        <v>0.96950000000000003</v>
      </c>
      <c r="J105" s="30">
        <v>885</v>
      </c>
      <c r="K105" s="30">
        <v>833</v>
      </c>
      <c r="L105" s="31">
        <v>0.94120000000000004</v>
      </c>
      <c r="M105" s="16">
        <v>0.9</v>
      </c>
      <c r="N105" s="32">
        <v>1112337.6499999999</v>
      </c>
      <c r="O105" s="32">
        <v>739271.63</v>
      </c>
      <c r="P105" s="29">
        <v>0.66459999999999997</v>
      </c>
      <c r="Q105" s="29">
        <v>0.66920000000000002</v>
      </c>
      <c r="R105" s="30">
        <v>760</v>
      </c>
      <c r="S105" s="30">
        <v>414</v>
      </c>
      <c r="T105" s="31">
        <v>0.54469999999999996</v>
      </c>
      <c r="U105" s="31">
        <v>0.63919999999999999</v>
      </c>
      <c r="V105" s="28">
        <v>548</v>
      </c>
      <c r="W105" s="28">
        <v>464</v>
      </c>
      <c r="X105" s="29">
        <v>0.84670000000000001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346353.6</v>
      </c>
      <c r="D106" s="27">
        <v>663301.03</v>
      </c>
      <c r="E106" s="16">
        <v>0.52216653425066994</v>
      </c>
      <c r="F106" s="28">
        <v>157</v>
      </c>
      <c r="G106" s="28">
        <v>164</v>
      </c>
      <c r="H106" s="29">
        <v>1.0446</v>
      </c>
      <c r="I106" s="6">
        <v>1</v>
      </c>
      <c r="J106" s="30">
        <v>301</v>
      </c>
      <c r="K106" s="30">
        <v>244</v>
      </c>
      <c r="L106" s="31">
        <v>0.81059999999999999</v>
      </c>
      <c r="M106" s="16">
        <v>0.85440000000000005</v>
      </c>
      <c r="N106" s="32">
        <v>391025.23</v>
      </c>
      <c r="O106" s="32">
        <v>272846.37</v>
      </c>
      <c r="P106" s="29">
        <v>0.69779999999999998</v>
      </c>
      <c r="Q106" s="29">
        <v>0.69940000000000002</v>
      </c>
      <c r="R106" s="30">
        <v>182</v>
      </c>
      <c r="S106" s="30">
        <v>100</v>
      </c>
      <c r="T106" s="31">
        <v>0.54949999999999999</v>
      </c>
      <c r="U106" s="31">
        <v>0.58430000000000004</v>
      </c>
      <c r="V106" s="28">
        <v>168</v>
      </c>
      <c r="W106" s="28">
        <v>127</v>
      </c>
      <c r="X106" s="29">
        <v>0.75600000000000001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310377296.06</v>
      </c>
      <c r="D108" s="53">
        <v>636111182</v>
      </c>
      <c r="E108" s="54">
        <f>C108/D108</f>
        <v>0.4879293193434226</v>
      </c>
      <c r="F108" s="55">
        <f>SUBTOTAL(9,F3:F106)</f>
        <v>229495</v>
      </c>
      <c r="G108" s="55">
        <f>SUBTOTAL(9,G3:G106)</f>
        <v>216909</v>
      </c>
      <c r="H108" s="56">
        <f>G108/F108</f>
        <v>0.94515784657617818</v>
      </c>
      <c r="I108" s="57">
        <v>0.96299999999999997</v>
      </c>
      <c r="J108" s="58">
        <f>SUBTOTAL(9,J3:J106)</f>
        <v>298602</v>
      </c>
      <c r="K108" s="58">
        <f>SUBTOTAL(9,K3:K106)</f>
        <v>266109</v>
      </c>
      <c r="L108" s="59">
        <f>K108/J108</f>
        <v>0.89118291237165193</v>
      </c>
      <c r="M108" s="54">
        <v>0.89990000000000003</v>
      </c>
      <c r="N108" s="60">
        <f>SUBTOTAL(9,N3:N106)</f>
        <v>356425568.48999995</v>
      </c>
      <c r="O108" s="60">
        <f>SUBTOTAL(9,O3:O106)</f>
        <v>240058168.22000003</v>
      </c>
      <c r="P108" s="56">
        <f>O108/N108</f>
        <v>0.67351556521887179</v>
      </c>
      <c r="Q108" s="56">
        <v>0.6774</v>
      </c>
      <c r="R108" s="58">
        <f>SUBTOTAL(9,R3:R106)</f>
        <v>219198</v>
      </c>
      <c r="S108" s="58">
        <f>SUBTOTAL(9,S3:S106)</f>
        <v>127010</v>
      </c>
      <c r="T108" s="59">
        <f>S108/R108</f>
        <v>0.57943046925610631</v>
      </c>
      <c r="U108" s="59">
        <v>0.67300000000000004</v>
      </c>
      <c r="V108" s="55">
        <f>SUBTOTAL(109,V3:V106)</f>
        <v>171245</v>
      </c>
      <c r="W108" s="55">
        <f>SUBTOTAL(109,W3:W106)</f>
        <v>140462</v>
      </c>
      <c r="X108" s="56">
        <f>W108/V108</f>
        <v>0.82024000700750388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2235442.2400000002</v>
      </c>
      <c r="D110" s="27">
        <v>4704130.91</v>
      </c>
      <c r="E110" s="16">
        <f>C110/D110</f>
        <v>0.47520833981212485</v>
      </c>
      <c r="F110" s="74">
        <f>F35+F36</f>
        <v>2762</v>
      </c>
      <c r="G110" s="74">
        <f>G35+G36</f>
        <v>2103</v>
      </c>
      <c r="H110" s="29">
        <f>G110/F110</f>
        <v>0.76140477914554672</v>
      </c>
      <c r="I110" s="6">
        <v>0.81879999999999997</v>
      </c>
      <c r="J110" s="75">
        <f>J35+J36</f>
        <v>4027</v>
      </c>
      <c r="K110" s="75">
        <f>K35+K36</f>
        <v>2661</v>
      </c>
      <c r="L110" s="31">
        <f>K110/J110</f>
        <v>0.66078966972932707</v>
      </c>
      <c r="M110" s="16">
        <v>0.69289999999999996</v>
      </c>
      <c r="N110" s="32">
        <f>N35+N36</f>
        <v>2530882.5600000001</v>
      </c>
      <c r="O110" s="32">
        <f>O35+O36</f>
        <v>1561391.4</v>
      </c>
      <c r="P110" s="29">
        <f>O110/N110</f>
        <v>0.61693554046221721</v>
      </c>
      <c r="Q110" s="29">
        <v>0.62290000000000001</v>
      </c>
      <c r="R110" s="75">
        <f>R35+R36</f>
        <v>2393</v>
      </c>
      <c r="S110" s="75">
        <f>S35+S36</f>
        <v>1213</v>
      </c>
      <c r="T110" s="31">
        <f>S110/R110</f>
        <v>0.50689511073965732</v>
      </c>
      <c r="U110" s="31">
        <v>0.6149</v>
      </c>
      <c r="V110" s="74">
        <f>V35+V36</f>
        <v>1422</v>
      </c>
      <c r="W110" s="74">
        <f>W35+W36</f>
        <v>1163</v>
      </c>
      <c r="X110" s="29">
        <f>W110/V110</f>
        <v>0.81786216596343175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16009393.060000001</v>
      </c>
      <c r="D111" s="27">
        <v>32685498.920000002</v>
      </c>
      <c r="E111" s="16">
        <f>C111/D111</f>
        <v>0.48980109189044618</v>
      </c>
      <c r="F111" s="74">
        <f>F44+F45</f>
        <v>13185</v>
      </c>
      <c r="G111" s="74">
        <f>G44+G45</f>
        <v>12494</v>
      </c>
      <c r="H111" s="29">
        <f>G111/F111</f>
        <v>0.94759196056124384</v>
      </c>
      <c r="I111" s="6">
        <v>0.95050000000000001</v>
      </c>
      <c r="J111" s="75">
        <f>J44+J45</f>
        <v>16047</v>
      </c>
      <c r="K111" s="75">
        <f>K44+K45</f>
        <v>13990</v>
      </c>
      <c r="L111" s="31">
        <f>K111/J111</f>
        <v>0.87181404623917247</v>
      </c>
      <c r="M111" s="16">
        <v>0.87319999999999998</v>
      </c>
      <c r="N111" s="32">
        <f>N44+N45</f>
        <v>17802357.73</v>
      </c>
      <c r="O111" s="32">
        <f>O44+O45</f>
        <v>12620131.52</v>
      </c>
      <c r="P111" s="29">
        <f>O111/N111</f>
        <v>0.70890225392633988</v>
      </c>
      <c r="Q111" s="29">
        <v>0.7</v>
      </c>
      <c r="R111" s="75">
        <f>R44+R45</f>
        <v>11543</v>
      </c>
      <c r="S111" s="75">
        <f>S44+S45</f>
        <v>7189</v>
      </c>
      <c r="T111" s="31">
        <f>S111/R111</f>
        <v>0.62280169799878715</v>
      </c>
      <c r="U111" s="31">
        <v>0.7</v>
      </c>
      <c r="V111" s="74">
        <f>V44+V45</f>
        <v>9496</v>
      </c>
      <c r="W111" s="74">
        <f>W44+W45</f>
        <v>8037</v>
      </c>
      <c r="X111" s="29">
        <f>W111/V111</f>
        <v>0.84635636057287278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310377296</v>
      </c>
      <c r="D113" s="53">
        <v>636111181.94000006</v>
      </c>
      <c r="E113" s="16">
        <f>C113/D113</f>
        <v>0.4879293192951224</v>
      </c>
      <c r="F113" s="83">
        <v>228865</v>
      </c>
      <c r="G113" s="83">
        <v>216110</v>
      </c>
      <c r="H113" s="29">
        <f>G113/F113</f>
        <v>0.94426845520284886</v>
      </c>
      <c r="I113" s="6">
        <v>0.96299999999999997</v>
      </c>
      <c r="J113" s="58">
        <v>298602</v>
      </c>
      <c r="K113" s="58">
        <v>266109</v>
      </c>
      <c r="L113" s="84">
        <f>K113/J113</f>
        <v>0.89118291237165193</v>
      </c>
      <c r="M113" s="16">
        <v>0.89990000000000003</v>
      </c>
      <c r="N113" s="5">
        <v>356425568</v>
      </c>
      <c r="O113" s="5">
        <v>240058168</v>
      </c>
      <c r="P113" s="29">
        <f>O113/N113</f>
        <v>0.67351556552755498</v>
      </c>
      <c r="Q113" s="6">
        <v>0.6774</v>
      </c>
      <c r="R113" s="85">
        <v>219198</v>
      </c>
      <c r="S113" s="85">
        <v>127010</v>
      </c>
      <c r="T113" s="84">
        <f>S113/R113</f>
        <v>0.57943046925610631</v>
      </c>
      <c r="U113" s="16">
        <v>0.67300000000000004</v>
      </c>
      <c r="V113" s="83">
        <v>171245</v>
      </c>
      <c r="W113" s="83">
        <v>140462</v>
      </c>
      <c r="X113" s="29">
        <f>W113/V113</f>
        <v>0.82024000700750388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6"/>
      <c r="B114" s="86"/>
      <c r="C114" s="87"/>
      <c r="D114" s="88"/>
      <c r="E114" s="89"/>
      <c r="F114" s="105" t="s">
        <v>159</v>
      </c>
      <c r="G114" s="106"/>
      <c r="H114" s="106"/>
      <c r="I114" s="107"/>
      <c r="J114" s="90"/>
      <c r="K114" s="91"/>
      <c r="L114" s="92"/>
      <c r="M114" s="93"/>
      <c r="N114" s="94"/>
      <c r="O114" s="95"/>
      <c r="P114" s="92"/>
      <c r="Q114" s="92"/>
      <c r="R114" s="96"/>
      <c r="S114" s="91"/>
      <c r="T114" s="92"/>
      <c r="U114" s="92"/>
      <c r="V114" s="96"/>
      <c r="W114" s="91"/>
      <c r="X114" s="93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1"/>
    </row>
    <row r="118" spans="1:38" ht="13.8" x14ac:dyDescent="0.3">
      <c r="D118" s="39"/>
      <c r="E118" s="39"/>
      <c r="F118" s="98"/>
    </row>
    <row r="119" spans="1:38" ht="13.8" x14ac:dyDescent="0.3">
      <c r="D119" s="39"/>
      <c r="E119" s="39"/>
      <c r="F119" s="98"/>
    </row>
    <row r="122" spans="1:38" x14ac:dyDescent="0.25">
      <c r="C122" s="102"/>
    </row>
    <row r="123" spans="1:38" x14ac:dyDescent="0.25">
      <c r="C123" s="10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Koko, Chit</cp:lastModifiedBy>
  <dcterms:created xsi:type="dcterms:W3CDTF">2026-01-02T16:48:08Z</dcterms:created>
  <dcterms:modified xsi:type="dcterms:W3CDTF">2026-04-12T00:08:08Z</dcterms:modified>
</cp:coreProperties>
</file>