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"/>
    </mc:Choice>
  </mc:AlternateContent>
  <xr:revisionPtr revIDLastSave="0" documentId="8_{5E9981A3-599C-4A4D-81B4-00A9ABFA5692}" xr6:coauthVersionLast="47" xr6:coauthVersionMax="47" xr10:uidLastSave="{00000000-0000-0000-0000-000000000000}"/>
  <bookViews>
    <workbookView xWindow="28680" yWindow="2280" windowWidth="29040" windowHeight="15720" xr2:uid="{26143870-D94B-4162-AA63-1C43FC3E4B6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T110" i="1"/>
  <c r="S110" i="1"/>
  <c r="R110" i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<sst xmlns="http://schemas.openxmlformats.org/spreadsheetml/2006/main" count="366" uniqueCount="160">
  <si>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Feb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</si>
  <si>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</si>
  <si>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</si>
  <si>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</si>
  <si>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</si>
  <si>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</si>
  <si>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</si>
  <si>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</si>
  <si>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</si>
  <si>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</si>
  <si>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</si>
  <si>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</si>
  <si>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</si>
  <si>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</si>
  <si>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</si>
  <si>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</si>
  <si>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</si>
  <si>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</si>
  <si>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</si>
  <si>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</si>
  <si>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</si>
  <si>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</si>
  <si>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</si>
  <si>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</si>
  <si>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</si>
  <si>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</si>
  <si>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</si>
  <si>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</si>
  <si>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</si>
  <si>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</si>
  <si>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</si>
  <si>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</si>
  <si>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</si>
  <si>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</si>
  <si>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</si>
  <si>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</si>
  <si>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</si>
  <si>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</si>
  <si>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</si>
  <si>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</si>
  <si>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</si>
  <si>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</si>
  <si>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</si>
  <si>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</si>
  <si>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</si>
  <si>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Loftin, Angela</t>
  </si>
  <si>
    <t>ALEXANDER</t>
  </si>
  <si>
    <t>ALLEGHANY</t>
  </si>
  <si>
    <t>Hasty, Laurie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</si>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</sst>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0" fontId="3" fillId="5" borderId="1" xfId="0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F48B175B-8F0D-4355-BBA8-5371AEE9F17F}"/>
    <cellStyle name="Normal_INCENTIVE GOALS Rpt 0710" xfId="2" xr:uid="{E8A02A53-CB93-477B-AD22-F618698D13D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303A-D82F-4629-AAF6-E77E17F76746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13" sqref="H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8" t="s">
        <v>3</v>
      </c>
      <c r="G1" s="108"/>
      <c r="H1" s="108"/>
      <c r="I1" s="108"/>
      <c r="J1" s="109" t="s">
        <v>4</v>
      </c>
      <c r="K1" s="109"/>
      <c r="L1" s="109"/>
      <c r="M1" s="109"/>
      <c r="N1" s="110" t="s">
        <v>5</v>
      </c>
      <c r="O1" s="108"/>
      <c r="P1" s="111"/>
      <c r="Q1" s="108"/>
      <c r="R1" s="109" t="s">
        <v>6</v>
      </c>
      <c r="S1" s="109"/>
      <c r="T1" s="109"/>
      <c r="U1" s="109"/>
      <c r="V1" s="108" t="s">
        <v>7</v>
      </c>
      <c r="W1" s="108"/>
      <c r="X1" s="108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6870698.29</v>
      </c>
      <c r="D3" s="27">
        <v>10507571.300000001</v>
      </c>
      <c r="E3" s="16">
        <v>0.65388072027643496</v>
      </c>
      <c r="F3" s="28">
        <v>3967</v>
      </c>
      <c r="G3" s="28">
        <v>3604</v>
      </c>
      <c r="H3" s="29">
        <v>0.90849999999999997</v>
      </c>
      <c r="I3" s="6">
        <v>0.92059999999999997</v>
      </c>
      <c r="J3" s="30">
        <v>5077</v>
      </c>
      <c r="K3" s="30">
        <v>4491</v>
      </c>
      <c r="L3" s="31">
        <v>0.88460000000000005</v>
      </c>
      <c r="M3" s="16">
        <v>0.88839999999999997</v>
      </c>
      <c r="N3" s="32">
        <v>8388964.8000000007</v>
      </c>
      <c r="O3" s="32">
        <v>5364823.58</v>
      </c>
      <c r="P3" s="29">
        <v>0.63949999999999996</v>
      </c>
      <c r="Q3" s="29">
        <v>0.65369999999999995</v>
      </c>
      <c r="R3" s="30">
        <v>3956</v>
      </c>
      <c r="S3" s="30">
        <v>2380</v>
      </c>
      <c r="T3" s="31">
        <v>0.60160000000000002</v>
      </c>
      <c r="U3" s="31">
        <v>0.64470000000000005</v>
      </c>
      <c r="V3" s="28">
        <v>3042</v>
      </c>
      <c r="W3" s="28">
        <v>2534</v>
      </c>
      <c r="X3" s="29">
        <v>0.83299999999999996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999878.19</v>
      </c>
      <c r="D4" s="27">
        <v>1551276.86</v>
      </c>
      <c r="E4" s="16">
        <v>0.64455173398254695</v>
      </c>
      <c r="F4" s="28">
        <v>748</v>
      </c>
      <c r="G4" s="28">
        <v>744</v>
      </c>
      <c r="H4" s="29">
        <v>0.99470000000000003</v>
      </c>
      <c r="I4" s="6">
        <v>0.97650000000000003</v>
      </c>
      <c r="J4" s="30">
        <v>922</v>
      </c>
      <c r="K4" s="30">
        <v>843</v>
      </c>
      <c r="L4" s="31">
        <v>0.9143</v>
      </c>
      <c r="M4" s="16">
        <v>0.9</v>
      </c>
      <c r="N4" s="32">
        <v>1206462.8500000001</v>
      </c>
      <c r="O4" s="32">
        <v>778126.09</v>
      </c>
      <c r="P4" s="29">
        <v>0.64500000000000002</v>
      </c>
      <c r="Q4" s="29">
        <v>0.6169</v>
      </c>
      <c r="R4" s="30">
        <v>697</v>
      </c>
      <c r="S4" s="30">
        <v>387</v>
      </c>
      <c r="T4" s="31">
        <v>0.55520000000000003</v>
      </c>
      <c r="U4" s="31">
        <v>0.62749999999999995</v>
      </c>
      <c r="V4" s="28">
        <v>524</v>
      </c>
      <c r="W4" s="28">
        <v>455</v>
      </c>
      <c r="X4" s="29">
        <v>0.86829999999999996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322182.63</v>
      </c>
      <c r="D5" s="27">
        <v>481497.15</v>
      </c>
      <c r="E5" s="16">
        <v>0.66912676430172002</v>
      </c>
      <c r="F5" s="28">
        <v>198</v>
      </c>
      <c r="G5" s="28">
        <v>194</v>
      </c>
      <c r="H5" s="29">
        <v>0.9798</v>
      </c>
      <c r="I5" s="6">
        <v>0.99519999999999997</v>
      </c>
      <c r="J5" s="30">
        <v>293</v>
      </c>
      <c r="K5" s="30">
        <v>275</v>
      </c>
      <c r="L5" s="31">
        <v>0.93859999999999999</v>
      </c>
      <c r="M5" s="16">
        <v>0.9</v>
      </c>
      <c r="N5" s="32">
        <v>424543.7</v>
      </c>
      <c r="O5" s="32">
        <v>258275.28</v>
      </c>
      <c r="P5" s="29">
        <v>0.60840000000000005</v>
      </c>
      <c r="Q5" s="29">
        <v>0.6704</v>
      </c>
      <c r="R5" s="30">
        <v>245</v>
      </c>
      <c r="S5" s="30">
        <v>130</v>
      </c>
      <c r="T5" s="31">
        <v>0.53059999999999996</v>
      </c>
      <c r="U5" s="31">
        <v>0.64629999999999999</v>
      </c>
      <c r="V5" s="28">
        <v>157</v>
      </c>
      <c r="W5" s="28">
        <v>135</v>
      </c>
      <c r="X5" s="29">
        <v>0.8599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1811871.28</v>
      </c>
      <c r="D6" s="27">
        <v>2939271</v>
      </c>
      <c r="E6" s="16">
        <v>0.61643559916727697</v>
      </c>
      <c r="F6" s="28">
        <v>1535</v>
      </c>
      <c r="G6" s="28">
        <v>1411</v>
      </c>
      <c r="H6" s="29">
        <v>0.91920000000000002</v>
      </c>
      <c r="I6" s="6">
        <v>0.97160000000000002</v>
      </c>
      <c r="J6" s="30">
        <v>1847</v>
      </c>
      <c r="K6" s="30">
        <v>1731</v>
      </c>
      <c r="L6" s="31">
        <v>0.93720000000000003</v>
      </c>
      <c r="M6" s="16">
        <v>0.9</v>
      </c>
      <c r="N6" s="32">
        <v>2328280.61</v>
      </c>
      <c r="O6" s="32">
        <v>1391971.73</v>
      </c>
      <c r="P6" s="29">
        <v>0.59789999999999999</v>
      </c>
      <c r="Q6" s="29">
        <v>0.62239999999999995</v>
      </c>
      <c r="R6" s="30">
        <v>1310</v>
      </c>
      <c r="S6" s="30">
        <v>731</v>
      </c>
      <c r="T6" s="31">
        <v>0.55800000000000005</v>
      </c>
      <c r="U6" s="31">
        <v>0.64539999999999997</v>
      </c>
      <c r="V6" s="28">
        <v>1197</v>
      </c>
      <c r="W6" s="28">
        <v>1090</v>
      </c>
      <c r="X6" s="29">
        <v>0.91059999999999997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904421.09</v>
      </c>
      <c r="D7" s="27">
        <v>1287145.1100000001</v>
      </c>
      <c r="E7" s="16">
        <v>0.70265666471746902</v>
      </c>
      <c r="F7" s="28">
        <v>438</v>
      </c>
      <c r="G7" s="28">
        <v>439</v>
      </c>
      <c r="H7" s="29">
        <v>1.0023</v>
      </c>
      <c r="I7" s="6">
        <v>0.9496</v>
      </c>
      <c r="J7" s="30">
        <v>723</v>
      </c>
      <c r="K7" s="30">
        <v>680</v>
      </c>
      <c r="L7" s="31">
        <v>0.9405</v>
      </c>
      <c r="M7" s="16">
        <v>0.9</v>
      </c>
      <c r="N7" s="32">
        <v>947246.57</v>
      </c>
      <c r="O7" s="32">
        <v>681410.72</v>
      </c>
      <c r="P7" s="29">
        <v>0.71940000000000004</v>
      </c>
      <c r="Q7" s="29">
        <v>0.7</v>
      </c>
      <c r="R7" s="30">
        <v>532</v>
      </c>
      <c r="S7" s="30">
        <v>346</v>
      </c>
      <c r="T7" s="31">
        <v>0.65039999999999998</v>
      </c>
      <c r="U7" s="31">
        <v>0.7</v>
      </c>
      <c r="V7" s="28">
        <v>472</v>
      </c>
      <c r="W7" s="28">
        <v>414</v>
      </c>
      <c r="X7" s="29">
        <v>0.87709999999999999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383043.8</v>
      </c>
      <c r="D8" s="27">
        <v>526735.5</v>
      </c>
      <c r="E8" s="16">
        <v>0.72720331171907004</v>
      </c>
      <c r="F8" s="28">
        <v>163</v>
      </c>
      <c r="G8" s="28">
        <v>172</v>
      </c>
      <c r="H8" s="29">
        <v>1.0551999999999999</v>
      </c>
      <c r="I8" s="6">
        <v>1</v>
      </c>
      <c r="J8" s="30">
        <v>249</v>
      </c>
      <c r="K8" s="30">
        <v>215</v>
      </c>
      <c r="L8" s="31">
        <v>0.86350000000000005</v>
      </c>
      <c r="M8" s="16">
        <v>0.85289999999999999</v>
      </c>
      <c r="N8" s="32">
        <v>414306.76</v>
      </c>
      <c r="O8" s="32">
        <v>300776.34999999998</v>
      </c>
      <c r="P8" s="29">
        <v>0.72599999999999998</v>
      </c>
      <c r="Q8" s="29">
        <v>0.7</v>
      </c>
      <c r="R8" s="30">
        <v>176</v>
      </c>
      <c r="S8" s="30">
        <v>100</v>
      </c>
      <c r="T8" s="31">
        <v>0.56820000000000004</v>
      </c>
      <c r="U8" s="31">
        <v>0.66249999999999998</v>
      </c>
      <c r="V8" s="28">
        <v>157</v>
      </c>
      <c r="W8" s="28">
        <v>70</v>
      </c>
      <c r="X8" s="29">
        <v>0.44590000000000002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2355783.8199999998</v>
      </c>
      <c r="D9" s="27">
        <v>3735074.38</v>
      </c>
      <c r="E9" s="16">
        <v>0.63071938610229195</v>
      </c>
      <c r="F9" s="28">
        <v>1505</v>
      </c>
      <c r="G9" s="28">
        <v>1440</v>
      </c>
      <c r="H9" s="29">
        <v>0.95679999999999998</v>
      </c>
      <c r="I9" s="6">
        <v>0.96089999999999998</v>
      </c>
      <c r="J9" s="30">
        <v>1862</v>
      </c>
      <c r="K9" s="30">
        <v>1767</v>
      </c>
      <c r="L9" s="31">
        <v>0.94899999999999995</v>
      </c>
      <c r="M9" s="16">
        <v>0.9</v>
      </c>
      <c r="N9" s="32">
        <v>2593378.02</v>
      </c>
      <c r="O9" s="32">
        <v>1775261</v>
      </c>
      <c r="P9" s="29">
        <v>0.6845</v>
      </c>
      <c r="Q9" s="29">
        <v>0.67010000000000003</v>
      </c>
      <c r="R9" s="30">
        <v>1619</v>
      </c>
      <c r="S9" s="30">
        <v>1030</v>
      </c>
      <c r="T9" s="31">
        <v>0.63619999999999999</v>
      </c>
      <c r="U9" s="31">
        <v>0.64139999999999997</v>
      </c>
      <c r="V9" s="28">
        <v>1082</v>
      </c>
      <c r="W9" s="28">
        <v>937</v>
      </c>
      <c r="X9" s="29">
        <v>0.86599999999999999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1187956.76</v>
      </c>
      <c r="D10" s="27">
        <v>1917274.05</v>
      </c>
      <c r="E10" s="16">
        <v>0.61960717613634797</v>
      </c>
      <c r="F10" s="28">
        <v>856</v>
      </c>
      <c r="G10" s="28">
        <v>803</v>
      </c>
      <c r="H10" s="29">
        <v>0.93810000000000004</v>
      </c>
      <c r="I10" s="6">
        <v>0.91900000000000004</v>
      </c>
      <c r="J10" s="30">
        <v>1046</v>
      </c>
      <c r="K10" s="30">
        <v>1001</v>
      </c>
      <c r="L10" s="31">
        <v>0.95699999999999996</v>
      </c>
      <c r="M10" s="16">
        <v>0.9</v>
      </c>
      <c r="N10" s="32">
        <v>1402185.89</v>
      </c>
      <c r="O10" s="32">
        <v>911472.39</v>
      </c>
      <c r="P10" s="29">
        <v>0.65</v>
      </c>
      <c r="Q10" s="29">
        <v>0.66679999999999995</v>
      </c>
      <c r="R10" s="30">
        <v>788</v>
      </c>
      <c r="S10" s="30">
        <v>487</v>
      </c>
      <c r="T10" s="31">
        <v>0.61799999999999999</v>
      </c>
      <c r="U10" s="31">
        <v>0.7</v>
      </c>
      <c r="V10" s="28">
        <v>656</v>
      </c>
      <c r="W10" s="28">
        <v>573</v>
      </c>
      <c r="X10" s="29">
        <v>0.87350000000000005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2435302.33</v>
      </c>
      <c r="D11" s="27">
        <v>3994519.35</v>
      </c>
      <c r="E11" s="16">
        <v>0.60966091702622505</v>
      </c>
      <c r="F11" s="28">
        <v>1438</v>
      </c>
      <c r="G11" s="28">
        <v>1332</v>
      </c>
      <c r="H11" s="29">
        <v>0.92630000000000001</v>
      </c>
      <c r="I11" s="6">
        <v>0.91900000000000004</v>
      </c>
      <c r="J11" s="30">
        <v>1830</v>
      </c>
      <c r="K11" s="30">
        <v>1660</v>
      </c>
      <c r="L11" s="31">
        <v>0.90710000000000002</v>
      </c>
      <c r="M11" s="16">
        <v>0.9</v>
      </c>
      <c r="N11" s="32">
        <v>3107851.69</v>
      </c>
      <c r="O11" s="32">
        <v>2036680.51</v>
      </c>
      <c r="P11" s="29">
        <v>0.65529999999999999</v>
      </c>
      <c r="Q11" s="29">
        <v>0.68069999999999997</v>
      </c>
      <c r="R11" s="30">
        <v>1489</v>
      </c>
      <c r="S11" s="30">
        <v>825</v>
      </c>
      <c r="T11" s="31">
        <v>0.55410000000000004</v>
      </c>
      <c r="U11" s="31">
        <v>0.66810000000000003</v>
      </c>
      <c r="V11" s="28">
        <v>1177</v>
      </c>
      <c r="W11" s="28">
        <v>1054</v>
      </c>
      <c r="X11" s="29">
        <v>0.89549999999999996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4366944.78</v>
      </c>
      <c r="D12" s="27">
        <v>6316195.8200000003</v>
      </c>
      <c r="E12" s="16">
        <v>0.69138844083526196</v>
      </c>
      <c r="F12" s="28">
        <v>2418</v>
      </c>
      <c r="G12" s="28">
        <v>2425</v>
      </c>
      <c r="H12" s="29">
        <v>1.0028999999999999</v>
      </c>
      <c r="I12" s="6">
        <v>0.99570000000000003</v>
      </c>
      <c r="J12" s="30">
        <v>2914</v>
      </c>
      <c r="K12" s="30">
        <v>2693</v>
      </c>
      <c r="L12" s="31">
        <v>0.92420000000000002</v>
      </c>
      <c r="M12" s="16">
        <v>0.9</v>
      </c>
      <c r="N12" s="32">
        <v>4976447</v>
      </c>
      <c r="O12" s="32">
        <v>3569087.11</v>
      </c>
      <c r="P12" s="29">
        <v>0.71719999999999995</v>
      </c>
      <c r="Q12" s="29">
        <v>0.7</v>
      </c>
      <c r="R12" s="30">
        <v>1971</v>
      </c>
      <c r="S12" s="30">
        <v>1299</v>
      </c>
      <c r="T12" s="31">
        <v>0.65910000000000002</v>
      </c>
      <c r="U12" s="31">
        <v>0.7</v>
      </c>
      <c r="V12" s="28">
        <v>2189</v>
      </c>
      <c r="W12" s="28">
        <v>1902</v>
      </c>
      <c r="X12" s="29">
        <v>0.86890000000000001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6763405.5700000003</v>
      </c>
      <c r="D13" s="27">
        <v>10378953.16</v>
      </c>
      <c r="E13" s="16">
        <v>0.65164621766151198</v>
      </c>
      <c r="F13" s="28">
        <v>3629</v>
      </c>
      <c r="G13" s="28">
        <v>3578</v>
      </c>
      <c r="H13" s="29">
        <v>0.9859</v>
      </c>
      <c r="I13" s="6">
        <v>0.98399999999999999</v>
      </c>
      <c r="J13" s="30">
        <v>4891</v>
      </c>
      <c r="K13" s="30">
        <v>4724</v>
      </c>
      <c r="L13" s="31">
        <v>0.96589999999999998</v>
      </c>
      <c r="M13" s="16">
        <v>0.9</v>
      </c>
      <c r="N13" s="32">
        <v>7379309.1699999999</v>
      </c>
      <c r="O13" s="32">
        <v>5160417.04</v>
      </c>
      <c r="P13" s="29">
        <v>0.69930000000000003</v>
      </c>
      <c r="Q13" s="29">
        <v>0.69359999999999999</v>
      </c>
      <c r="R13" s="30">
        <v>3825</v>
      </c>
      <c r="S13" s="30">
        <v>2438</v>
      </c>
      <c r="T13" s="31">
        <v>0.63739999999999997</v>
      </c>
      <c r="U13" s="31">
        <v>0.68589999999999995</v>
      </c>
      <c r="V13" s="28">
        <v>2794</v>
      </c>
      <c r="W13" s="28">
        <v>2186</v>
      </c>
      <c r="X13" s="29">
        <v>0.78239999999999998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2636169.98</v>
      </c>
      <c r="D14" s="27">
        <v>3862616.75</v>
      </c>
      <c r="E14" s="16">
        <v>0.68248292559700596</v>
      </c>
      <c r="F14" s="28">
        <v>1329</v>
      </c>
      <c r="G14" s="28">
        <v>1369</v>
      </c>
      <c r="H14" s="29">
        <v>1.0301</v>
      </c>
      <c r="I14" s="6">
        <v>1</v>
      </c>
      <c r="J14" s="30">
        <v>2197</v>
      </c>
      <c r="K14" s="30">
        <v>1919</v>
      </c>
      <c r="L14" s="31">
        <v>0.87350000000000005</v>
      </c>
      <c r="M14" s="16">
        <v>0.9</v>
      </c>
      <c r="N14" s="32">
        <v>3074053.13</v>
      </c>
      <c r="O14" s="32">
        <v>2014190.05</v>
      </c>
      <c r="P14" s="29">
        <v>0.6552</v>
      </c>
      <c r="Q14" s="29">
        <v>0.66010000000000002</v>
      </c>
      <c r="R14" s="30">
        <v>1853</v>
      </c>
      <c r="S14" s="30">
        <v>1088</v>
      </c>
      <c r="T14" s="31">
        <v>0.58720000000000006</v>
      </c>
      <c r="U14" s="31">
        <v>0.64839999999999998</v>
      </c>
      <c r="V14" s="28">
        <v>1104</v>
      </c>
      <c r="W14" s="28">
        <v>852</v>
      </c>
      <c r="X14" s="29">
        <v>0.77170000000000005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8701610.8399999999</v>
      </c>
      <c r="D15" s="27">
        <v>12165121.810000001</v>
      </c>
      <c r="E15" s="16">
        <v>0.71529171478144105</v>
      </c>
      <c r="F15" s="28">
        <v>3543</v>
      </c>
      <c r="G15" s="28">
        <v>3702</v>
      </c>
      <c r="H15" s="29">
        <v>1.0448999999999999</v>
      </c>
      <c r="I15" s="6">
        <v>1</v>
      </c>
      <c r="J15" s="30">
        <v>4237</v>
      </c>
      <c r="K15" s="30">
        <v>3787</v>
      </c>
      <c r="L15" s="31">
        <v>0.89380000000000004</v>
      </c>
      <c r="M15" s="16">
        <v>0.9</v>
      </c>
      <c r="N15" s="32">
        <v>9563096.2899999991</v>
      </c>
      <c r="O15" s="32">
        <v>7002099.5499999998</v>
      </c>
      <c r="P15" s="29">
        <v>0.73219999999999996</v>
      </c>
      <c r="Q15" s="29">
        <v>0.7</v>
      </c>
      <c r="R15" s="30">
        <v>3222</v>
      </c>
      <c r="S15" s="30">
        <v>2279</v>
      </c>
      <c r="T15" s="31">
        <v>0.70730000000000004</v>
      </c>
      <c r="U15" s="31">
        <v>0.7</v>
      </c>
      <c r="V15" s="28">
        <v>2523</v>
      </c>
      <c r="W15" s="28">
        <v>2088</v>
      </c>
      <c r="X15" s="29">
        <v>0.8276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3485260.39</v>
      </c>
      <c r="D16" s="27">
        <v>5123954.09</v>
      </c>
      <c r="E16" s="16">
        <v>0.68018962090271196</v>
      </c>
      <c r="F16" s="28">
        <v>1657</v>
      </c>
      <c r="G16" s="28">
        <v>1627</v>
      </c>
      <c r="H16" s="29">
        <v>0.9819</v>
      </c>
      <c r="I16" s="6">
        <v>0.96360000000000001</v>
      </c>
      <c r="J16" s="30">
        <v>2348</v>
      </c>
      <c r="K16" s="30">
        <v>2230</v>
      </c>
      <c r="L16" s="31">
        <v>0.94969999999999999</v>
      </c>
      <c r="M16" s="16">
        <v>0.9</v>
      </c>
      <c r="N16" s="32">
        <v>3922364.9</v>
      </c>
      <c r="O16" s="32">
        <v>2736035.66</v>
      </c>
      <c r="P16" s="29">
        <v>0.69750000000000001</v>
      </c>
      <c r="Q16" s="29">
        <v>0.7</v>
      </c>
      <c r="R16" s="30">
        <v>1966</v>
      </c>
      <c r="S16" s="30">
        <v>1249</v>
      </c>
      <c r="T16" s="31">
        <v>0.63529999999999998</v>
      </c>
      <c r="U16" s="31">
        <v>0.68110000000000004</v>
      </c>
      <c r="V16" s="28">
        <v>1259</v>
      </c>
      <c r="W16" s="28">
        <v>1092</v>
      </c>
      <c r="X16" s="29">
        <v>0.86739999999999995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559818.54</v>
      </c>
      <c r="D17" s="27">
        <v>899168.35</v>
      </c>
      <c r="E17" s="16">
        <v>0.62259591321246999</v>
      </c>
      <c r="F17" s="28">
        <v>163</v>
      </c>
      <c r="G17" s="28">
        <v>169</v>
      </c>
      <c r="H17" s="29">
        <v>1.0367999999999999</v>
      </c>
      <c r="I17" s="6">
        <v>1</v>
      </c>
      <c r="J17" s="30">
        <v>238</v>
      </c>
      <c r="K17" s="30">
        <v>206</v>
      </c>
      <c r="L17" s="31">
        <v>0.86550000000000005</v>
      </c>
      <c r="M17" s="16">
        <v>0.9</v>
      </c>
      <c r="N17" s="32">
        <v>571767.14</v>
      </c>
      <c r="O17" s="32">
        <v>436594.49</v>
      </c>
      <c r="P17" s="29">
        <v>0.76359999999999995</v>
      </c>
      <c r="Q17" s="29">
        <v>0.7</v>
      </c>
      <c r="R17" s="30">
        <v>186</v>
      </c>
      <c r="S17" s="30">
        <v>135</v>
      </c>
      <c r="T17" s="31">
        <v>0.7258</v>
      </c>
      <c r="U17" s="31">
        <v>0.7</v>
      </c>
      <c r="V17" s="28">
        <v>132</v>
      </c>
      <c r="W17" s="28">
        <v>79</v>
      </c>
      <c r="X17" s="29">
        <v>0.59850000000000003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1846885.95</v>
      </c>
      <c r="D18" s="27">
        <v>3516338.9</v>
      </c>
      <c r="E18" s="16">
        <v>0.52522979227059097</v>
      </c>
      <c r="F18" s="28">
        <v>1141</v>
      </c>
      <c r="G18" s="28">
        <v>1050</v>
      </c>
      <c r="H18" s="29">
        <v>0.92020000000000002</v>
      </c>
      <c r="I18" s="6">
        <v>0.92649999999999999</v>
      </c>
      <c r="J18" s="30">
        <v>1679</v>
      </c>
      <c r="K18" s="30">
        <v>1312</v>
      </c>
      <c r="L18" s="31">
        <v>0.78139999999999998</v>
      </c>
      <c r="M18" s="16">
        <v>0.81230000000000002</v>
      </c>
      <c r="N18" s="32">
        <v>2408246.89</v>
      </c>
      <c r="O18" s="32">
        <v>1458796.42</v>
      </c>
      <c r="P18" s="29">
        <v>0.60580000000000001</v>
      </c>
      <c r="Q18" s="29">
        <v>0.65100000000000002</v>
      </c>
      <c r="R18" s="30">
        <v>1085</v>
      </c>
      <c r="S18" s="30">
        <v>499</v>
      </c>
      <c r="T18" s="31">
        <v>0.45989999999999998</v>
      </c>
      <c r="U18" s="31">
        <v>0.60599999999999998</v>
      </c>
      <c r="V18" s="28">
        <v>855</v>
      </c>
      <c r="W18" s="28">
        <v>662</v>
      </c>
      <c r="X18" s="29">
        <v>0.77429999999999999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851697.84</v>
      </c>
      <c r="D19" s="27">
        <v>1254283.3999999999</v>
      </c>
      <c r="E19" s="16">
        <v>0.67903142144749695</v>
      </c>
      <c r="F19" s="28">
        <v>563</v>
      </c>
      <c r="G19" s="28">
        <v>560</v>
      </c>
      <c r="H19" s="29">
        <v>0.99470000000000003</v>
      </c>
      <c r="I19" s="6">
        <v>0.96989999999999998</v>
      </c>
      <c r="J19" s="30">
        <v>781</v>
      </c>
      <c r="K19" s="30">
        <v>703</v>
      </c>
      <c r="L19" s="31">
        <v>0.90010000000000001</v>
      </c>
      <c r="M19" s="16">
        <v>0.9</v>
      </c>
      <c r="N19" s="32">
        <v>895887.53</v>
      </c>
      <c r="O19" s="32">
        <v>613160.31999999995</v>
      </c>
      <c r="P19" s="29">
        <v>0.68440000000000001</v>
      </c>
      <c r="Q19" s="29">
        <v>0.7</v>
      </c>
      <c r="R19" s="30">
        <v>529</v>
      </c>
      <c r="S19" s="30">
        <v>315</v>
      </c>
      <c r="T19" s="31">
        <v>0.59550000000000003</v>
      </c>
      <c r="U19" s="31">
        <v>0.69410000000000005</v>
      </c>
      <c r="V19" s="28">
        <v>425</v>
      </c>
      <c r="W19" s="28">
        <v>349</v>
      </c>
      <c r="X19" s="29">
        <v>0.82120000000000004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6499875.5099999998</v>
      </c>
      <c r="D20" s="27">
        <v>10327925.98</v>
      </c>
      <c r="E20" s="16">
        <v>0.62934954438935697</v>
      </c>
      <c r="F20" s="28">
        <v>3182</v>
      </c>
      <c r="G20" s="28">
        <v>3130</v>
      </c>
      <c r="H20" s="29">
        <v>0.98370000000000002</v>
      </c>
      <c r="I20" s="6">
        <v>0.97740000000000005</v>
      </c>
      <c r="J20" s="30">
        <v>4284</v>
      </c>
      <c r="K20" s="30">
        <v>4006</v>
      </c>
      <c r="L20" s="31">
        <v>0.93510000000000004</v>
      </c>
      <c r="M20" s="16">
        <v>0.9</v>
      </c>
      <c r="N20" s="32">
        <v>7447114.7300000004</v>
      </c>
      <c r="O20" s="32">
        <v>5093424.9800000004</v>
      </c>
      <c r="P20" s="29">
        <v>0.68389999999999995</v>
      </c>
      <c r="Q20" s="29">
        <v>0.69779999999999998</v>
      </c>
      <c r="R20" s="30">
        <v>3724</v>
      </c>
      <c r="S20" s="30">
        <v>2333</v>
      </c>
      <c r="T20" s="31">
        <v>0.62649999999999995</v>
      </c>
      <c r="U20" s="31">
        <v>0.69769999999999999</v>
      </c>
      <c r="V20" s="28">
        <v>2456</v>
      </c>
      <c r="W20" s="28">
        <v>2073</v>
      </c>
      <c r="X20" s="29">
        <v>0.84409999999999996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1744314.25</v>
      </c>
      <c r="D21" s="27">
        <v>2479601.2799999998</v>
      </c>
      <c r="E21" s="16">
        <v>0.70346561927891904</v>
      </c>
      <c r="F21" s="28">
        <v>945</v>
      </c>
      <c r="G21" s="28">
        <v>940</v>
      </c>
      <c r="H21" s="29">
        <v>0.99470000000000003</v>
      </c>
      <c r="I21" s="6">
        <v>0.9778</v>
      </c>
      <c r="J21" s="30">
        <v>1187</v>
      </c>
      <c r="K21" s="30">
        <v>1069</v>
      </c>
      <c r="L21" s="31">
        <v>0.90059999999999996</v>
      </c>
      <c r="M21" s="16">
        <v>0.8931</v>
      </c>
      <c r="N21" s="32">
        <v>2067164.8</v>
      </c>
      <c r="O21" s="32">
        <v>1408703.66</v>
      </c>
      <c r="P21" s="29">
        <v>0.68149999999999999</v>
      </c>
      <c r="Q21" s="29">
        <v>0.7</v>
      </c>
      <c r="R21" s="30">
        <v>860</v>
      </c>
      <c r="S21" s="30">
        <v>526</v>
      </c>
      <c r="T21" s="31">
        <v>0.61160000000000003</v>
      </c>
      <c r="U21" s="31">
        <v>0.68869999999999998</v>
      </c>
      <c r="V21" s="28">
        <v>802</v>
      </c>
      <c r="W21" s="28">
        <v>620</v>
      </c>
      <c r="X21" s="29">
        <v>0.77310000000000001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737870.57</v>
      </c>
      <c r="D22" s="27">
        <v>995202.37</v>
      </c>
      <c r="E22" s="16">
        <v>0.74142766561136697</v>
      </c>
      <c r="F22" s="28">
        <v>342</v>
      </c>
      <c r="G22" s="28">
        <v>347</v>
      </c>
      <c r="H22" s="29">
        <v>1.0145999999999999</v>
      </c>
      <c r="I22" s="6">
        <v>0.97450000000000003</v>
      </c>
      <c r="J22" s="30">
        <v>568</v>
      </c>
      <c r="K22" s="30">
        <v>524</v>
      </c>
      <c r="L22" s="31">
        <v>0.92249999999999999</v>
      </c>
      <c r="M22" s="16">
        <v>0.9</v>
      </c>
      <c r="N22" s="32">
        <v>867389.2</v>
      </c>
      <c r="O22" s="32">
        <v>566351.79</v>
      </c>
      <c r="P22" s="29">
        <v>0.65290000000000004</v>
      </c>
      <c r="Q22" s="29">
        <v>0.65190000000000003</v>
      </c>
      <c r="R22" s="30">
        <v>437</v>
      </c>
      <c r="S22" s="30">
        <v>266</v>
      </c>
      <c r="T22" s="31">
        <v>0.60870000000000002</v>
      </c>
      <c r="U22" s="31">
        <v>0.62470000000000003</v>
      </c>
      <c r="V22" s="28">
        <v>346</v>
      </c>
      <c r="W22" s="28">
        <v>252</v>
      </c>
      <c r="X22" s="29">
        <v>0.72829999999999995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824616.03</v>
      </c>
      <c r="D23" s="27">
        <v>1379146.5</v>
      </c>
      <c r="E23" s="16">
        <v>0.59791764689247995</v>
      </c>
      <c r="F23" s="28">
        <v>566</v>
      </c>
      <c r="G23" s="28">
        <v>530</v>
      </c>
      <c r="H23" s="29">
        <v>0.93640000000000001</v>
      </c>
      <c r="I23" s="6">
        <v>0.97509999999999997</v>
      </c>
      <c r="J23" s="30">
        <v>719</v>
      </c>
      <c r="K23" s="30">
        <v>685</v>
      </c>
      <c r="L23" s="31">
        <v>0.95269999999999999</v>
      </c>
      <c r="M23" s="16">
        <v>0.9</v>
      </c>
      <c r="N23" s="32">
        <v>945809.37</v>
      </c>
      <c r="O23" s="32">
        <v>607962.84</v>
      </c>
      <c r="P23" s="29">
        <v>0.64280000000000004</v>
      </c>
      <c r="Q23" s="29">
        <v>0.67069999999999996</v>
      </c>
      <c r="R23" s="30">
        <v>577</v>
      </c>
      <c r="S23" s="30">
        <v>336</v>
      </c>
      <c r="T23" s="31">
        <v>0.58230000000000004</v>
      </c>
      <c r="U23" s="31">
        <v>0.64370000000000005</v>
      </c>
      <c r="V23" s="28">
        <v>448</v>
      </c>
      <c r="W23" s="28">
        <v>369</v>
      </c>
      <c r="X23" s="29">
        <v>0.82369999999999999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313120.89</v>
      </c>
      <c r="D24" s="27">
        <v>480961.53</v>
      </c>
      <c r="E24" s="16">
        <v>0.65103105023805097</v>
      </c>
      <c r="F24" s="28">
        <v>134</v>
      </c>
      <c r="G24" s="28">
        <v>134</v>
      </c>
      <c r="H24" s="29">
        <v>1</v>
      </c>
      <c r="I24" s="6">
        <v>0.9647</v>
      </c>
      <c r="J24" s="30">
        <v>189</v>
      </c>
      <c r="K24" s="30">
        <v>172</v>
      </c>
      <c r="L24" s="31">
        <v>0.91010000000000002</v>
      </c>
      <c r="M24" s="16">
        <v>0.88500000000000001</v>
      </c>
      <c r="N24" s="32">
        <v>337816.47</v>
      </c>
      <c r="O24" s="32">
        <v>235061.78</v>
      </c>
      <c r="P24" s="29">
        <v>0.69579999999999997</v>
      </c>
      <c r="Q24" s="29">
        <v>0.7</v>
      </c>
      <c r="R24" s="30">
        <v>161</v>
      </c>
      <c r="S24" s="30">
        <v>115</v>
      </c>
      <c r="T24" s="31">
        <v>0.71430000000000005</v>
      </c>
      <c r="U24" s="31">
        <v>0.7</v>
      </c>
      <c r="V24" s="28">
        <v>117</v>
      </c>
      <c r="W24" s="28">
        <v>88</v>
      </c>
      <c r="X24" s="29">
        <v>0.75209999999999999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5167653.43</v>
      </c>
      <c r="D25" s="27">
        <v>8293079.6200000001</v>
      </c>
      <c r="E25" s="16">
        <v>0.62312839943528697</v>
      </c>
      <c r="F25" s="28">
        <v>3980</v>
      </c>
      <c r="G25" s="28">
        <v>3865</v>
      </c>
      <c r="H25" s="29">
        <v>0.97109999999999996</v>
      </c>
      <c r="I25" s="6">
        <v>0.98919999999999997</v>
      </c>
      <c r="J25" s="30">
        <v>5148</v>
      </c>
      <c r="K25" s="30">
        <v>4605</v>
      </c>
      <c r="L25" s="31">
        <v>0.89449999999999996</v>
      </c>
      <c r="M25" s="16">
        <v>0.9</v>
      </c>
      <c r="N25" s="32">
        <v>6632583.5300000003</v>
      </c>
      <c r="O25" s="32">
        <v>4019462.58</v>
      </c>
      <c r="P25" s="29">
        <v>0.60599999999999998</v>
      </c>
      <c r="Q25" s="29">
        <v>0.62809999999999999</v>
      </c>
      <c r="R25" s="30">
        <v>3658</v>
      </c>
      <c r="S25" s="30">
        <v>1936</v>
      </c>
      <c r="T25" s="31">
        <v>0.52929999999999999</v>
      </c>
      <c r="U25" s="31">
        <v>0.62939999999999996</v>
      </c>
      <c r="V25" s="28">
        <v>2637</v>
      </c>
      <c r="W25" s="28">
        <v>2230</v>
      </c>
      <c r="X25" s="29">
        <v>0.84570000000000001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3019294.65</v>
      </c>
      <c r="D26" s="27">
        <v>4593314.3099999996</v>
      </c>
      <c r="E26" s="16">
        <v>0.65732376367686496</v>
      </c>
      <c r="F26" s="28">
        <v>2278</v>
      </c>
      <c r="G26" s="28">
        <v>2149</v>
      </c>
      <c r="H26" s="29">
        <v>0.94340000000000002</v>
      </c>
      <c r="I26" s="6">
        <v>0.9214</v>
      </c>
      <c r="J26" s="30">
        <v>2841</v>
      </c>
      <c r="K26" s="30">
        <v>2651</v>
      </c>
      <c r="L26" s="31">
        <v>0.93310000000000004</v>
      </c>
      <c r="M26" s="16">
        <v>0.9</v>
      </c>
      <c r="N26" s="32">
        <v>3666040.48</v>
      </c>
      <c r="O26" s="32">
        <v>2362930.9900000002</v>
      </c>
      <c r="P26" s="29">
        <v>0.64449999999999996</v>
      </c>
      <c r="Q26" s="29">
        <v>0.66849999999999998</v>
      </c>
      <c r="R26" s="30">
        <v>2222</v>
      </c>
      <c r="S26" s="30">
        <v>1215</v>
      </c>
      <c r="T26" s="31">
        <v>0.54679999999999995</v>
      </c>
      <c r="U26" s="31">
        <v>0.63109999999999999</v>
      </c>
      <c r="V26" s="28">
        <v>1812</v>
      </c>
      <c r="W26" s="28">
        <v>1603</v>
      </c>
      <c r="X26" s="29">
        <v>0.88470000000000004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5003155.16</v>
      </c>
      <c r="D27" s="27">
        <v>7417545.7599999998</v>
      </c>
      <c r="E27" s="16">
        <v>0.67450276976788104</v>
      </c>
      <c r="F27" s="28">
        <v>2570</v>
      </c>
      <c r="G27" s="28">
        <v>2450</v>
      </c>
      <c r="H27" s="29">
        <v>0.95330000000000004</v>
      </c>
      <c r="I27" s="6">
        <v>0.96199999999999997</v>
      </c>
      <c r="J27" s="30">
        <v>3450</v>
      </c>
      <c r="K27" s="30">
        <v>3139</v>
      </c>
      <c r="L27" s="31">
        <v>0.90990000000000004</v>
      </c>
      <c r="M27" s="16">
        <v>0.9</v>
      </c>
      <c r="N27" s="32">
        <v>5629335.04</v>
      </c>
      <c r="O27" s="32">
        <v>3921908.12</v>
      </c>
      <c r="P27" s="29">
        <v>0.69669999999999999</v>
      </c>
      <c r="Q27" s="29">
        <v>0.68020000000000003</v>
      </c>
      <c r="R27" s="30">
        <v>2476</v>
      </c>
      <c r="S27" s="30">
        <v>1489</v>
      </c>
      <c r="T27" s="31">
        <v>0.60140000000000005</v>
      </c>
      <c r="U27" s="31">
        <v>0.67530000000000001</v>
      </c>
      <c r="V27" s="28">
        <v>2132</v>
      </c>
      <c r="W27" s="28">
        <v>1680</v>
      </c>
      <c r="X27" s="29">
        <v>0.78800000000000003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23626887.510000002</v>
      </c>
      <c r="D28" s="27">
        <v>36940742.049999997</v>
      </c>
      <c r="E28" s="16">
        <v>0.63958887122571995</v>
      </c>
      <c r="F28" s="28">
        <v>11993</v>
      </c>
      <c r="G28" s="28">
        <v>11182</v>
      </c>
      <c r="H28" s="29">
        <v>0.93240000000000001</v>
      </c>
      <c r="I28" s="6">
        <v>0.97160000000000002</v>
      </c>
      <c r="J28" s="30">
        <v>16345</v>
      </c>
      <c r="K28" s="30">
        <v>13476</v>
      </c>
      <c r="L28" s="31">
        <v>0.82450000000000001</v>
      </c>
      <c r="M28" s="16">
        <v>0.84840000000000004</v>
      </c>
      <c r="N28" s="32">
        <v>27543657.649999999</v>
      </c>
      <c r="O28" s="32">
        <v>18442207.789999999</v>
      </c>
      <c r="P28" s="29">
        <v>0.66959999999999997</v>
      </c>
      <c r="Q28" s="29">
        <v>0.67879999999999996</v>
      </c>
      <c r="R28" s="30">
        <v>11681</v>
      </c>
      <c r="S28" s="30">
        <v>6812</v>
      </c>
      <c r="T28" s="31">
        <v>0.58320000000000005</v>
      </c>
      <c r="U28" s="31">
        <v>0.64749999999999996</v>
      </c>
      <c r="V28" s="28">
        <v>9047</v>
      </c>
      <c r="W28" s="28">
        <v>6993</v>
      </c>
      <c r="X28" s="29">
        <v>0.77300000000000002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1376862.69</v>
      </c>
      <c r="D29" s="27">
        <v>2037861.16</v>
      </c>
      <c r="E29" s="16">
        <v>0.67564106771631105</v>
      </c>
      <c r="F29" s="28">
        <v>411</v>
      </c>
      <c r="G29" s="28">
        <v>403</v>
      </c>
      <c r="H29" s="29">
        <v>0.98050000000000004</v>
      </c>
      <c r="I29" s="6">
        <v>1</v>
      </c>
      <c r="J29" s="30">
        <v>653</v>
      </c>
      <c r="K29" s="30">
        <v>591</v>
      </c>
      <c r="L29" s="31">
        <v>0.90510000000000002</v>
      </c>
      <c r="M29" s="16">
        <v>0.9</v>
      </c>
      <c r="N29" s="32">
        <v>1467788.3</v>
      </c>
      <c r="O29" s="32">
        <v>1059783.8400000001</v>
      </c>
      <c r="P29" s="29">
        <v>0.72199999999999998</v>
      </c>
      <c r="Q29" s="29">
        <v>0.7</v>
      </c>
      <c r="R29" s="30">
        <v>544</v>
      </c>
      <c r="S29" s="30">
        <v>404</v>
      </c>
      <c r="T29" s="31">
        <v>0.74260000000000004</v>
      </c>
      <c r="U29" s="31">
        <v>0.7</v>
      </c>
      <c r="V29" s="28">
        <v>336</v>
      </c>
      <c r="W29" s="28">
        <v>231</v>
      </c>
      <c r="X29" s="29">
        <v>0.6875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1217934.8</v>
      </c>
      <c r="D30" s="27">
        <v>1878089.95</v>
      </c>
      <c r="E30" s="16">
        <v>0.64849652169215899</v>
      </c>
      <c r="F30" s="28">
        <v>384</v>
      </c>
      <c r="G30" s="28">
        <v>383</v>
      </c>
      <c r="H30" s="29">
        <v>0.99739999999999995</v>
      </c>
      <c r="I30" s="6">
        <v>0.98799999999999999</v>
      </c>
      <c r="J30" s="30">
        <v>609</v>
      </c>
      <c r="K30" s="30">
        <v>573</v>
      </c>
      <c r="L30" s="31">
        <v>0.94089999999999996</v>
      </c>
      <c r="M30" s="16">
        <v>0.9</v>
      </c>
      <c r="N30" s="32">
        <v>1271806.3799999999</v>
      </c>
      <c r="O30" s="32">
        <v>946180.5</v>
      </c>
      <c r="P30" s="29">
        <v>0.74399999999999999</v>
      </c>
      <c r="Q30" s="29">
        <v>0.7</v>
      </c>
      <c r="R30" s="30">
        <v>489</v>
      </c>
      <c r="S30" s="30">
        <v>365</v>
      </c>
      <c r="T30" s="31">
        <v>0.74639999999999995</v>
      </c>
      <c r="U30" s="31">
        <v>0.7</v>
      </c>
      <c r="V30" s="28">
        <v>345</v>
      </c>
      <c r="W30" s="28">
        <v>253</v>
      </c>
      <c r="X30" s="29">
        <v>0.73329999999999995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7105733.8600000003</v>
      </c>
      <c r="D31" s="27">
        <v>11301094.380000001</v>
      </c>
      <c r="E31" s="16">
        <v>0.628765110799827</v>
      </c>
      <c r="F31" s="28">
        <v>3141</v>
      </c>
      <c r="G31" s="28">
        <v>3050</v>
      </c>
      <c r="H31" s="29">
        <v>0.97099999999999997</v>
      </c>
      <c r="I31" s="6">
        <v>0.99339999999999995</v>
      </c>
      <c r="J31" s="30">
        <v>4318</v>
      </c>
      <c r="K31" s="30">
        <v>3822</v>
      </c>
      <c r="L31" s="31">
        <v>0.8851</v>
      </c>
      <c r="M31" s="16">
        <v>0.89200000000000002</v>
      </c>
      <c r="N31" s="32">
        <v>8619092.5299999993</v>
      </c>
      <c r="O31" s="32">
        <v>5821204.4199999999</v>
      </c>
      <c r="P31" s="29">
        <v>0.6754</v>
      </c>
      <c r="Q31" s="29">
        <v>0.68140000000000001</v>
      </c>
      <c r="R31" s="30">
        <v>3526</v>
      </c>
      <c r="S31" s="30">
        <v>2093</v>
      </c>
      <c r="T31" s="31">
        <v>0.59360000000000002</v>
      </c>
      <c r="U31" s="31">
        <v>0.66379999999999995</v>
      </c>
      <c r="V31" s="28">
        <v>2363</v>
      </c>
      <c r="W31" s="28">
        <v>2046</v>
      </c>
      <c r="X31" s="29">
        <v>0.86580000000000001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1487030.76</v>
      </c>
      <c r="D32" s="27">
        <v>2133664.42</v>
      </c>
      <c r="E32" s="16">
        <v>0.69693750622696304</v>
      </c>
      <c r="F32" s="28">
        <v>689</v>
      </c>
      <c r="G32" s="28">
        <v>707</v>
      </c>
      <c r="H32" s="29">
        <v>1.0261</v>
      </c>
      <c r="I32" s="6">
        <v>1</v>
      </c>
      <c r="J32" s="30">
        <v>918</v>
      </c>
      <c r="K32" s="30">
        <v>813</v>
      </c>
      <c r="L32" s="31">
        <v>0.88560000000000005</v>
      </c>
      <c r="M32" s="16">
        <v>0.9</v>
      </c>
      <c r="N32" s="32">
        <v>1631525.7</v>
      </c>
      <c r="O32" s="32">
        <v>1216393.6200000001</v>
      </c>
      <c r="P32" s="29">
        <v>0.74560000000000004</v>
      </c>
      <c r="Q32" s="29">
        <v>0.7</v>
      </c>
      <c r="R32" s="30">
        <v>682</v>
      </c>
      <c r="S32" s="30">
        <v>483</v>
      </c>
      <c r="T32" s="31">
        <v>0.70820000000000005</v>
      </c>
      <c r="U32" s="31">
        <v>0.7</v>
      </c>
      <c r="V32" s="28">
        <v>617</v>
      </c>
      <c r="W32" s="28">
        <v>507</v>
      </c>
      <c r="X32" s="29">
        <v>0.82169999999999999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3273047.31</v>
      </c>
      <c r="D33" s="27">
        <v>5032879.57</v>
      </c>
      <c r="E33" s="16">
        <v>0.65033292859022296</v>
      </c>
      <c r="F33" s="28">
        <v>1642</v>
      </c>
      <c r="G33" s="28">
        <v>1522</v>
      </c>
      <c r="H33" s="29">
        <v>0.92689999999999995</v>
      </c>
      <c r="I33" s="6">
        <v>0.95650000000000002</v>
      </c>
      <c r="J33" s="30">
        <v>2024</v>
      </c>
      <c r="K33" s="30">
        <v>1864</v>
      </c>
      <c r="L33" s="31">
        <v>0.92090000000000005</v>
      </c>
      <c r="M33" s="16">
        <v>0.9</v>
      </c>
      <c r="N33" s="32">
        <v>3916067.97</v>
      </c>
      <c r="O33" s="32">
        <v>2532902.56</v>
      </c>
      <c r="P33" s="29">
        <v>0.64680000000000004</v>
      </c>
      <c r="Q33" s="29">
        <v>0.64710000000000001</v>
      </c>
      <c r="R33" s="30">
        <v>1711</v>
      </c>
      <c r="S33" s="30">
        <v>1028</v>
      </c>
      <c r="T33" s="31">
        <v>0.6008</v>
      </c>
      <c r="U33" s="31">
        <v>0.6724</v>
      </c>
      <c r="V33" s="28">
        <v>1288</v>
      </c>
      <c r="W33" s="28">
        <v>1112</v>
      </c>
      <c r="X33" s="29">
        <v>0.86339999999999995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9459356.0299999993</v>
      </c>
      <c r="D34" s="27">
        <v>14737899.82</v>
      </c>
      <c r="E34" s="16">
        <v>0.64183880644671099</v>
      </c>
      <c r="F34" s="28">
        <v>5731</v>
      </c>
      <c r="G34" s="28">
        <v>5496</v>
      </c>
      <c r="H34" s="29">
        <v>0.95899999999999996</v>
      </c>
      <c r="I34" s="6">
        <v>0.95520000000000005</v>
      </c>
      <c r="J34" s="30">
        <v>6725</v>
      </c>
      <c r="K34" s="30">
        <v>6058</v>
      </c>
      <c r="L34" s="31">
        <v>0.90080000000000005</v>
      </c>
      <c r="M34" s="16">
        <v>0.9</v>
      </c>
      <c r="N34" s="32">
        <v>10539791.310000001</v>
      </c>
      <c r="O34" s="32">
        <v>7200638.6500000004</v>
      </c>
      <c r="P34" s="29">
        <v>0.68320000000000003</v>
      </c>
      <c r="Q34" s="29">
        <v>0.68799999999999994</v>
      </c>
      <c r="R34" s="30">
        <v>4923</v>
      </c>
      <c r="S34" s="30">
        <v>3215</v>
      </c>
      <c r="T34" s="31">
        <v>0.65310000000000001</v>
      </c>
      <c r="U34" s="31">
        <v>0.7</v>
      </c>
      <c r="V34" s="28">
        <v>4111</v>
      </c>
      <c r="W34" s="28">
        <v>3300</v>
      </c>
      <c r="X34" s="29">
        <v>0.80269999999999997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1462544.62</v>
      </c>
      <c r="D35" s="27">
        <v>2389752.5099999998</v>
      </c>
      <c r="E35" s="16">
        <v>0.61200673035384701</v>
      </c>
      <c r="F35" s="28">
        <v>1524</v>
      </c>
      <c r="G35" s="28">
        <v>1181</v>
      </c>
      <c r="H35" s="29">
        <v>0.77490000000000003</v>
      </c>
      <c r="I35" s="6">
        <v>0.80510000000000004</v>
      </c>
      <c r="J35" s="30">
        <v>2097</v>
      </c>
      <c r="K35" s="30">
        <v>1370</v>
      </c>
      <c r="L35" s="31">
        <v>0.65329999999999999</v>
      </c>
      <c r="M35" s="16">
        <v>0.69699999999999995</v>
      </c>
      <c r="N35" s="32">
        <v>1692449.72</v>
      </c>
      <c r="O35" s="32">
        <v>997072.29</v>
      </c>
      <c r="P35" s="29">
        <v>0.58909999999999996</v>
      </c>
      <c r="Q35" s="29">
        <v>0.6119</v>
      </c>
      <c r="R35" s="30">
        <v>1243</v>
      </c>
      <c r="S35" s="30">
        <v>667</v>
      </c>
      <c r="T35" s="31">
        <v>0.53659999999999997</v>
      </c>
      <c r="U35" s="31">
        <v>0.62139999999999995</v>
      </c>
      <c r="V35" s="28">
        <v>710</v>
      </c>
      <c r="W35" s="28">
        <v>576</v>
      </c>
      <c r="X35" s="29">
        <v>0.81130000000000002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1494050.06</v>
      </c>
      <c r="D36" s="27">
        <v>2314378.4</v>
      </c>
      <c r="E36" s="16">
        <v>0.64555133248737595</v>
      </c>
      <c r="F36" s="28">
        <v>1238</v>
      </c>
      <c r="G36" s="28">
        <v>1027</v>
      </c>
      <c r="H36" s="29">
        <v>0.8296</v>
      </c>
      <c r="I36" s="6">
        <v>0.83420000000000005</v>
      </c>
      <c r="J36" s="30">
        <v>1913</v>
      </c>
      <c r="K36" s="30">
        <v>1266</v>
      </c>
      <c r="L36" s="31">
        <v>0.66180000000000005</v>
      </c>
      <c r="M36" s="16">
        <v>0.68859999999999999</v>
      </c>
      <c r="N36" s="32">
        <v>1672172</v>
      </c>
      <c r="O36" s="32">
        <v>1079471.8</v>
      </c>
      <c r="P36" s="29">
        <v>0.64559999999999995</v>
      </c>
      <c r="Q36" s="29">
        <v>0.63439999999999996</v>
      </c>
      <c r="R36" s="30">
        <v>1156</v>
      </c>
      <c r="S36" s="30">
        <v>616</v>
      </c>
      <c r="T36" s="31">
        <v>0.53290000000000004</v>
      </c>
      <c r="U36" s="31">
        <v>0.60809999999999997</v>
      </c>
      <c r="V36" s="28">
        <v>702</v>
      </c>
      <c r="W36" s="28">
        <v>580</v>
      </c>
      <c r="X36" s="29">
        <v>0.82620000000000005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14828637.609999999</v>
      </c>
      <c r="D37" s="27">
        <v>22585852.539999999</v>
      </c>
      <c r="E37" s="16">
        <v>0.65654540087597701</v>
      </c>
      <c r="F37" s="28">
        <v>9243</v>
      </c>
      <c r="G37" s="28">
        <v>8891</v>
      </c>
      <c r="H37" s="29">
        <v>0.96189999999999998</v>
      </c>
      <c r="I37" s="6">
        <v>0.97509999999999997</v>
      </c>
      <c r="J37" s="30">
        <v>10896</v>
      </c>
      <c r="K37" s="30">
        <v>10014</v>
      </c>
      <c r="L37" s="31">
        <v>0.91910000000000003</v>
      </c>
      <c r="M37" s="16">
        <v>0.9</v>
      </c>
      <c r="N37" s="32">
        <v>17916789.829999998</v>
      </c>
      <c r="O37" s="32">
        <v>11554857.439999999</v>
      </c>
      <c r="P37" s="29">
        <v>0.64490000000000003</v>
      </c>
      <c r="Q37" s="29">
        <v>0.65580000000000005</v>
      </c>
      <c r="R37" s="30">
        <v>8474</v>
      </c>
      <c r="S37" s="30">
        <v>5022</v>
      </c>
      <c r="T37" s="31">
        <v>0.59260000000000002</v>
      </c>
      <c r="U37" s="31">
        <v>0.65749999999999997</v>
      </c>
      <c r="V37" s="28">
        <v>7268</v>
      </c>
      <c r="W37" s="28">
        <v>5718</v>
      </c>
      <c r="X37" s="29">
        <v>0.78669999999999995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3398668.67</v>
      </c>
      <c r="D38" s="27">
        <v>5115269.76</v>
      </c>
      <c r="E38" s="16">
        <v>0.66441631222983599</v>
      </c>
      <c r="F38" s="28">
        <v>1702</v>
      </c>
      <c r="G38" s="28">
        <v>1671</v>
      </c>
      <c r="H38" s="29">
        <v>0.98180000000000001</v>
      </c>
      <c r="I38" s="6">
        <v>1</v>
      </c>
      <c r="J38" s="30">
        <v>2244</v>
      </c>
      <c r="K38" s="30">
        <v>2100</v>
      </c>
      <c r="L38" s="31">
        <v>0.93579999999999997</v>
      </c>
      <c r="M38" s="16">
        <v>0.9</v>
      </c>
      <c r="N38" s="32">
        <v>3723674.21</v>
      </c>
      <c r="O38" s="32">
        <v>2614352.4500000002</v>
      </c>
      <c r="P38" s="29">
        <v>0.70209999999999995</v>
      </c>
      <c r="Q38" s="29">
        <v>0.69940000000000002</v>
      </c>
      <c r="R38" s="30">
        <v>1713</v>
      </c>
      <c r="S38" s="30">
        <v>1077</v>
      </c>
      <c r="T38" s="31">
        <v>0.62870000000000004</v>
      </c>
      <c r="U38" s="31">
        <v>0.6704</v>
      </c>
      <c r="V38" s="28">
        <v>1393</v>
      </c>
      <c r="W38" s="28">
        <v>1237</v>
      </c>
      <c r="X38" s="29">
        <v>0.88800000000000001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9214954.9800000004</v>
      </c>
      <c r="D39" s="27">
        <v>14302148.9</v>
      </c>
      <c r="E39" s="16">
        <v>0.64430562459044205</v>
      </c>
      <c r="F39" s="28">
        <v>5516</v>
      </c>
      <c r="G39" s="28">
        <v>5433</v>
      </c>
      <c r="H39" s="29">
        <v>0.98499999999999999</v>
      </c>
      <c r="I39" s="6">
        <v>0.98219999999999996</v>
      </c>
      <c r="J39" s="30">
        <v>7287</v>
      </c>
      <c r="K39" s="30">
        <v>6427</v>
      </c>
      <c r="L39" s="31">
        <v>0.88200000000000001</v>
      </c>
      <c r="M39" s="16">
        <v>0.89159999999999995</v>
      </c>
      <c r="N39" s="32">
        <v>10333740.470000001</v>
      </c>
      <c r="O39" s="32">
        <v>7241442.2999999998</v>
      </c>
      <c r="P39" s="29">
        <v>0.70079999999999998</v>
      </c>
      <c r="Q39" s="29">
        <v>0.7</v>
      </c>
      <c r="R39" s="30">
        <v>5317</v>
      </c>
      <c r="S39" s="30">
        <v>3209</v>
      </c>
      <c r="T39" s="31">
        <v>0.60350000000000004</v>
      </c>
      <c r="U39" s="31">
        <v>0.66910000000000003</v>
      </c>
      <c r="V39" s="28">
        <v>4468</v>
      </c>
      <c r="W39" s="28">
        <v>3761</v>
      </c>
      <c r="X39" s="29">
        <v>0.84179999999999999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630022.69999999995</v>
      </c>
      <c r="D40" s="27">
        <v>1034086.15</v>
      </c>
      <c r="E40" s="16">
        <v>0.60925552479355805</v>
      </c>
      <c r="F40" s="28">
        <v>258</v>
      </c>
      <c r="G40" s="28">
        <v>241</v>
      </c>
      <c r="H40" s="29">
        <v>0.93410000000000004</v>
      </c>
      <c r="I40" s="6">
        <v>0.99280000000000002</v>
      </c>
      <c r="J40" s="30">
        <v>356</v>
      </c>
      <c r="K40" s="30">
        <v>328</v>
      </c>
      <c r="L40" s="31">
        <v>0.92130000000000001</v>
      </c>
      <c r="M40" s="16">
        <v>0.9</v>
      </c>
      <c r="N40" s="32">
        <v>651481.19999999995</v>
      </c>
      <c r="O40" s="32">
        <v>483434.54</v>
      </c>
      <c r="P40" s="29">
        <v>0.74209999999999998</v>
      </c>
      <c r="Q40" s="29">
        <v>0.7</v>
      </c>
      <c r="R40" s="30">
        <v>281</v>
      </c>
      <c r="S40" s="30">
        <v>188</v>
      </c>
      <c r="T40" s="31">
        <v>0.66900000000000004</v>
      </c>
      <c r="U40" s="31">
        <v>0.7</v>
      </c>
      <c r="V40" s="28">
        <v>194</v>
      </c>
      <c r="W40" s="28">
        <v>132</v>
      </c>
      <c r="X40" s="29">
        <v>0.6804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311058.3</v>
      </c>
      <c r="D41" s="27">
        <v>470681.97</v>
      </c>
      <c r="E41" s="16">
        <v>0.66086725183035999</v>
      </c>
      <c r="F41" s="28">
        <v>130</v>
      </c>
      <c r="G41" s="28">
        <v>127</v>
      </c>
      <c r="H41" s="29">
        <v>0.97689999999999999</v>
      </c>
      <c r="I41" s="6">
        <v>0.9698</v>
      </c>
      <c r="J41" s="30">
        <v>189</v>
      </c>
      <c r="K41" s="30">
        <v>181</v>
      </c>
      <c r="L41" s="31">
        <v>0.9577</v>
      </c>
      <c r="M41" s="16">
        <v>0.9</v>
      </c>
      <c r="N41" s="32">
        <v>351232.08</v>
      </c>
      <c r="O41" s="32">
        <v>253742.14</v>
      </c>
      <c r="P41" s="29">
        <v>0.72240000000000004</v>
      </c>
      <c r="Q41" s="29">
        <v>0.66300000000000003</v>
      </c>
      <c r="R41" s="30">
        <v>147</v>
      </c>
      <c r="S41" s="30">
        <v>79</v>
      </c>
      <c r="T41" s="31">
        <v>0.53739999999999999</v>
      </c>
      <c r="U41" s="31">
        <v>0.57099999999999995</v>
      </c>
      <c r="V41" s="28">
        <v>123</v>
      </c>
      <c r="W41" s="28">
        <v>91</v>
      </c>
      <c r="X41" s="29">
        <v>0.73980000000000001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2355084.5299999998</v>
      </c>
      <c r="D42" s="27">
        <v>3662931.77</v>
      </c>
      <c r="E42" s="16">
        <v>0.64295069574828601</v>
      </c>
      <c r="F42" s="28">
        <v>1409</v>
      </c>
      <c r="G42" s="28">
        <v>1372</v>
      </c>
      <c r="H42" s="29">
        <v>0.97370000000000001</v>
      </c>
      <c r="I42" s="6">
        <v>0.9577</v>
      </c>
      <c r="J42" s="30">
        <v>1807</v>
      </c>
      <c r="K42" s="30">
        <v>1735</v>
      </c>
      <c r="L42" s="31">
        <v>0.96020000000000005</v>
      </c>
      <c r="M42" s="16">
        <v>0.9</v>
      </c>
      <c r="N42" s="32">
        <v>2795219.49</v>
      </c>
      <c r="O42" s="32">
        <v>1938431.27</v>
      </c>
      <c r="P42" s="29">
        <v>0.69350000000000001</v>
      </c>
      <c r="Q42" s="29">
        <v>0.7</v>
      </c>
      <c r="R42" s="30">
        <v>1438</v>
      </c>
      <c r="S42" s="30">
        <v>841</v>
      </c>
      <c r="T42" s="31">
        <v>0.58479999999999999</v>
      </c>
      <c r="U42" s="31">
        <v>0.65239999999999998</v>
      </c>
      <c r="V42" s="28">
        <v>1140</v>
      </c>
      <c r="W42" s="28">
        <v>954</v>
      </c>
      <c r="X42" s="29">
        <v>0.83679999999999999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1217528.8700000001</v>
      </c>
      <c r="D43" s="27">
        <v>1763250.21</v>
      </c>
      <c r="E43" s="16">
        <v>0.69050260881579595</v>
      </c>
      <c r="F43" s="28">
        <v>891</v>
      </c>
      <c r="G43" s="28">
        <v>843</v>
      </c>
      <c r="H43" s="29">
        <v>0.94610000000000005</v>
      </c>
      <c r="I43" s="6">
        <v>0.97650000000000003</v>
      </c>
      <c r="J43" s="30">
        <v>1108</v>
      </c>
      <c r="K43" s="30">
        <v>1047</v>
      </c>
      <c r="L43" s="31">
        <v>0.94489999999999996</v>
      </c>
      <c r="M43" s="16">
        <v>0.9</v>
      </c>
      <c r="N43" s="32">
        <v>1525427.73</v>
      </c>
      <c r="O43" s="32">
        <v>957150.45</v>
      </c>
      <c r="P43" s="29">
        <v>0.62749999999999995</v>
      </c>
      <c r="Q43" s="29">
        <v>0.63929999999999998</v>
      </c>
      <c r="R43" s="30">
        <v>867</v>
      </c>
      <c r="S43" s="30">
        <v>493</v>
      </c>
      <c r="T43" s="31">
        <v>0.56859999999999999</v>
      </c>
      <c r="U43" s="31">
        <v>0.62460000000000004</v>
      </c>
      <c r="V43" s="28">
        <v>684</v>
      </c>
      <c r="W43" s="28">
        <v>620</v>
      </c>
      <c r="X43" s="29">
        <v>0.90639999999999998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15458114.5</v>
      </c>
      <c r="D44" s="27">
        <v>24182081.260000002</v>
      </c>
      <c r="E44" s="16">
        <v>0.63923838208126205</v>
      </c>
      <c r="F44" s="28">
        <v>9597</v>
      </c>
      <c r="G44" s="28">
        <v>9265</v>
      </c>
      <c r="H44" s="29">
        <v>0.96540000000000004</v>
      </c>
      <c r="I44" s="6">
        <v>0.95409999999999995</v>
      </c>
      <c r="J44" s="30">
        <v>11587</v>
      </c>
      <c r="K44" s="30">
        <v>10020</v>
      </c>
      <c r="L44" s="31">
        <v>0.86480000000000001</v>
      </c>
      <c r="M44" s="16">
        <v>0.86350000000000005</v>
      </c>
      <c r="N44" s="32">
        <v>17574718.399999999</v>
      </c>
      <c r="O44" s="32">
        <v>12440838.960000001</v>
      </c>
      <c r="P44" s="29">
        <v>0.70789999999999997</v>
      </c>
      <c r="Q44" s="29">
        <v>0.7</v>
      </c>
      <c r="R44" s="30">
        <v>8461</v>
      </c>
      <c r="S44" s="30">
        <v>5518</v>
      </c>
      <c r="T44" s="31">
        <v>0.6522</v>
      </c>
      <c r="U44" s="31">
        <v>0.7</v>
      </c>
      <c r="V44" s="28">
        <v>6852</v>
      </c>
      <c r="W44" s="28">
        <v>5728</v>
      </c>
      <c r="X44" s="29">
        <v>0.83599999999999997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5514339.29</v>
      </c>
      <c r="D45" s="27">
        <v>8367759.5899999999</v>
      </c>
      <c r="E45" s="16">
        <v>0.65899829347272199</v>
      </c>
      <c r="F45" s="28">
        <v>3588</v>
      </c>
      <c r="G45" s="28">
        <v>3444</v>
      </c>
      <c r="H45" s="29">
        <v>0.95989999999999998</v>
      </c>
      <c r="I45" s="6">
        <v>0.94099999999999995</v>
      </c>
      <c r="J45" s="30">
        <v>4340</v>
      </c>
      <c r="K45" s="30">
        <v>3891</v>
      </c>
      <c r="L45" s="31">
        <v>0.89649999999999996</v>
      </c>
      <c r="M45" s="16">
        <v>0.9</v>
      </c>
      <c r="N45" s="32">
        <v>6207232.8399999999</v>
      </c>
      <c r="O45" s="32">
        <v>4298345.63</v>
      </c>
      <c r="P45" s="29">
        <v>0.6925</v>
      </c>
      <c r="Q45" s="29">
        <v>0.7</v>
      </c>
      <c r="R45" s="30">
        <v>3265</v>
      </c>
      <c r="S45" s="30">
        <v>2114</v>
      </c>
      <c r="T45" s="31">
        <v>0.64749999999999996</v>
      </c>
      <c r="U45" s="31">
        <v>0.7</v>
      </c>
      <c r="V45" s="28">
        <v>2588</v>
      </c>
      <c r="W45" s="28">
        <v>2259</v>
      </c>
      <c r="X45" s="29">
        <v>0.87290000000000001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3561851.23</v>
      </c>
      <c r="D46" s="27">
        <v>5576916.6699999999</v>
      </c>
      <c r="E46" s="16">
        <v>0.63867750600619999</v>
      </c>
      <c r="F46" s="28">
        <v>2227</v>
      </c>
      <c r="G46" s="28">
        <v>2143</v>
      </c>
      <c r="H46" s="29">
        <v>0.96230000000000004</v>
      </c>
      <c r="I46" s="6">
        <v>0.93489999999999995</v>
      </c>
      <c r="J46" s="30">
        <v>2739</v>
      </c>
      <c r="K46" s="30">
        <v>2435</v>
      </c>
      <c r="L46" s="31">
        <v>0.88900000000000001</v>
      </c>
      <c r="M46" s="16">
        <v>0.9</v>
      </c>
      <c r="N46" s="32">
        <v>3962441.87</v>
      </c>
      <c r="O46" s="32">
        <v>2624453.08</v>
      </c>
      <c r="P46" s="29">
        <v>0.6623</v>
      </c>
      <c r="Q46" s="29">
        <v>0.68179999999999996</v>
      </c>
      <c r="R46" s="30">
        <v>2084</v>
      </c>
      <c r="S46" s="30">
        <v>1384</v>
      </c>
      <c r="T46" s="31">
        <v>0.66410000000000002</v>
      </c>
      <c r="U46" s="31">
        <v>0.7</v>
      </c>
      <c r="V46" s="28">
        <v>1563</v>
      </c>
      <c r="W46" s="28">
        <v>1333</v>
      </c>
      <c r="X46" s="29">
        <v>0.8528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6502700.8799999999</v>
      </c>
      <c r="D47" s="27">
        <v>9313095.4100000001</v>
      </c>
      <c r="E47" s="16">
        <v>0.69823196195517101</v>
      </c>
      <c r="F47" s="28">
        <v>2958</v>
      </c>
      <c r="G47" s="28">
        <v>2905</v>
      </c>
      <c r="H47" s="29">
        <v>0.98209999999999997</v>
      </c>
      <c r="I47" s="6">
        <v>0.99229999999999996</v>
      </c>
      <c r="J47" s="30">
        <v>3988</v>
      </c>
      <c r="K47" s="30">
        <v>3554</v>
      </c>
      <c r="L47" s="31">
        <v>0.89119999999999999</v>
      </c>
      <c r="M47" s="16">
        <v>0.9</v>
      </c>
      <c r="N47" s="32">
        <v>7465580.9500000002</v>
      </c>
      <c r="O47" s="32">
        <v>5210040.9000000004</v>
      </c>
      <c r="P47" s="29">
        <v>0.69789999999999996</v>
      </c>
      <c r="Q47" s="29">
        <v>0.7</v>
      </c>
      <c r="R47" s="30">
        <v>3019</v>
      </c>
      <c r="S47" s="30">
        <v>1831</v>
      </c>
      <c r="T47" s="31">
        <v>0.60650000000000004</v>
      </c>
      <c r="U47" s="31">
        <v>0.67630000000000001</v>
      </c>
      <c r="V47" s="28">
        <v>2092</v>
      </c>
      <c r="W47" s="28">
        <v>1697</v>
      </c>
      <c r="X47" s="29">
        <v>0.81120000000000003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1682570.62</v>
      </c>
      <c r="D48" s="27">
        <v>2720022.47</v>
      </c>
      <c r="E48" s="16">
        <v>0.61858702954023803</v>
      </c>
      <c r="F48" s="28">
        <v>708</v>
      </c>
      <c r="G48" s="28">
        <v>712</v>
      </c>
      <c r="H48" s="29">
        <v>1.0056</v>
      </c>
      <c r="I48" s="6">
        <v>0.98719999999999997</v>
      </c>
      <c r="J48" s="30">
        <v>993</v>
      </c>
      <c r="K48" s="30">
        <v>917</v>
      </c>
      <c r="L48" s="31">
        <v>0.92349999999999999</v>
      </c>
      <c r="M48" s="16">
        <v>0.9</v>
      </c>
      <c r="N48" s="32">
        <v>1911355.14</v>
      </c>
      <c r="O48" s="32">
        <v>1434732.66</v>
      </c>
      <c r="P48" s="29">
        <v>0.75060000000000004</v>
      </c>
      <c r="Q48" s="29">
        <v>0.7</v>
      </c>
      <c r="R48" s="30">
        <v>744</v>
      </c>
      <c r="S48" s="30">
        <v>484</v>
      </c>
      <c r="T48" s="31">
        <v>0.65049999999999997</v>
      </c>
      <c r="U48" s="31">
        <v>0.7</v>
      </c>
      <c r="V48" s="28">
        <v>726</v>
      </c>
      <c r="W48" s="28">
        <v>581</v>
      </c>
      <c r="X48" s="29">
        <v>0.80030000000000001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2454800.66</v>
      </c>
      <c r="D49" s="27">
        <v>3660477.25</v>
      </c>
      <c r="E49" s="16">
        <v>0.67062311615240899</v>
      </c>
      <c r="F49" s="28">
        <v>1123</v>
      </c>
      <c r="G49" s="28">
        <v>1164</v>
      </c>
      <c r="H49" s="29">
        <v>1.0365</v>
      </c>
      <c r="I49" s="6">
        <v>0.99839999999999995</v>
      </c>
      <c r="J49" s="30">
        <v>1463</v>
      </c>
      <c r="K49" s="30">
        <v>1364</v>
      </c>
      <c r="L49" s="31">
        <v>0.93230000000000002</v>
      </c>
      <c r="M49" s="16">
        <v>0.9</v>
      </c>
      <c r="N49" s="32">
        <v>2656296.5499999998</v>
      </c>
      <c r="O49" s="32">
        <v>1976844.26</v>
      </c>
      <c r="P49" s="29">
        <v>0.74419999999999997</v>
      </c>
      <c r="Q49" s="29">
        <v>0.7</v>
      </c>
      <c r="R49" s="30">
        <v>1228</v>
      </c>
      <c r="S49" s="30">
        <v>847</v>
      </c>
      <c r="T49" s="31">
        <v>0.68969999999999998</v>
      </c>
      <c r="U49" s="31">
        <v>0.7</v>
      </c>
      <c r="V49" s="28">
        <v>798</v>
      </c>
      <c r="W49" s="28">
        <v>634</v>
      </c>
      <c r="X49" s="29">
        <v>0.79449999999999998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1651708.65</v>
      </c>
      <c r="D50" s="27">
        <v>2762401.37</v>
      </c>
      <c r="E50" s="16">
        <v>0.59792493152434301</v>
      </c>
      <c r="F50" s="28">
        <v>1308</v>
      </c>
      <c r="G50" s="28">
        <v>1217</v>
      </c>
      <c r="H50" s="29">
        <v>0.9304</v>
      </c>
      <c r="I50" s="6">
        <v>0.94989999999999997</v>
      </c>
      <c r="J50" s="30">
        <v>1378</v>
      </c>
      <c r="K50" s="30">
        <v>1325</v>
      </c>
      <c r="L50" s="31">
        <v>0.96150000000000002</v>
      </c>
      <c r="M50" s="16">
        <v>0.9</v>
      </c>
      <c r="N50" s="32">
        <v>2010126.92</v>
      </c>
      <c r="O50" s="32">
        <v>1356596.6</v>
      </c>
      <c r="P50" s="29">
        <v>0.67490000000000006</v>
      </c>
      <c r="Q50" s="29">
        <v>0.68869999999999998</v>
      </c>
      <c r="R50" s="30">
        <v>991</v>
      </c>
      <c r="S50" s="30">
        <v>601</v>
      </c>
      <c r="T50" s="31">
        <v>0.60650000000000004</v>
      </c>
      <c r="U50" s="31">
        <v>0.66830000000000001</v>
      </c>
      <c r="V50" s="28">
        <v>965</v>
      </c>
      <c r="W50" s="28">
        <v>834</v>
      </c>
      <c r="X50" s="29">
        <v>0.86419999999999997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2802457.6</v>
      </c>
      <c r="D51" s="27">
        <v>4153957.53</v>
      </c>
      <c r="E51" s="16">
        <v>0.67464762934155498</v>
      </c>
      <c r="F51" s="28">
        <v>1494</v>
      </c>
      <c r="G51" s="28">
        <v>1402</v>
      </c>
      <c r="H51" s="29">
        <v>0.93840000000000001</v>
      </c>
      <c r="I51" s="6">
        <v>0.94310000000000005</v>
      </c>
      <c r="J51" s="30">
        <v>2044</v>
      </c>
      <c r="K51" s="30">
        <v>1803</v>
      </c>
      <c r="L51" s="31">
        <v>0.8821</v>
      </c>
      <c r="M51" s="16">
        <v>0.86409999999999998</v>
      </c>
      <c r="N51" s="32">
        <v>3368894.52</v>
      </c>
      <c r="O51" s="32">
        <v>2093370.72</v>
      </c>
      <c r="P51" s="29">
        <v>0.62139999999999995</v>
      </c>
      <c r="Q51" s="29">
        <v>0.63119999999999998</v>
      </c>
      <c r="R51" s="30">
        <v>1654</v>
      </c>
      <c r="S51" s="30">
        <v>938</v>
      </c>
      <c r="T51" s="31">
        <v>0.56710000000000005</v>
      </c>
      <c r="U51" s="31">
        <v>0.62780000000000002</v>
      </c>
      <c r="V51" s="28">
        <v>1125</v>
      </c>
      <c r="W51" s="28">
        <v>788</v>
      </c>
      <c r="X51" s="29">
        <v>0.70040000000000002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142226.68</v>
      </c>
      <c r="D52" s="27">
        <v>242578.12</v>
      </c>
      <c r="E52" s="16">
        <v>0.58631289582094204</v>
      </c>
      <c r="F52" s="28">
        <v>61</v>
      </c>
      <c r="G52" s="28">
        <v>60</v>
      </c>
      <c r="H52" s="29">
        <v>0.98360000000000003</v>
      </c>
      <c r="I52" s="6">
        <v>0.87</v>
      </c>
      <c r="J52" s="30">
        <v>109</v>
      </c>
      <c r="K52" s="30">
        <v>103</v>
      </c>
      <c r="L52" s="31">
        <v>0.94499999999999995</v>
      </c>
      <c r="M52" s="16">
        <v>0.9</v>
      </c>
      <c r="N52" s="32">
        <v>169692.48</v>
      </c>
      <c r="O52" s="32">
        <v>105209.07</v>
      </c>
      <c r="P52" s="29">
        <v>0.62</v>
      </c>
      <c r="Q52" s="29">
        <v>0.62350000000000005</v>
      </c>
      <c r="R52" s="30">
        <v>92</v>
      </c>
      <c r="S52" s="30">
        <v>59</v>
      </c>
      <c r="T52" s="31">
        <v>0.64129999999999998</v>
      </c>
      <c r="U52" s="31">
        <v>0.7</v>
      </c>
      <c r="V52" s="28">
        <v>57</v>
      </c>
      <c r="W52" s="28">
        <v>47</v>
      </c>
      <c r="X52" s="29">
        <v>0.8246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6297339.9400000004</v>
      </c>
      <c r="D53" s="27">
        <v>9815480.8100000005</v>
      </c>
      <c r="E53" s="16">
        <v>0.64157223287363296</v>
      </c>
      <c r="F53" s="28">
        <v>3240</v>
      </c>
      <c r="G53" s="28">
        <v>3188</v>
      </c>
      <c r="H53" s="29">
        <v>0.98399999999999999</v>
      </c>
      <c r="I53" s="6">
        <v>0.95850000000000002</v>
      </c>
      <c r="J53" s="30">
        <v>4297</v>
      </c>
      <c r="K53" s="30">
        <v>3734</v>
      </c>
      <c r="L53" s="31">
        <v>0.86899999999999999</v>
      </c>
      <c r="M53" s="16">
        <v>0.9</v>
      </c>
      <c r="N53" s="32">
        <v>7000190.5599999996</v>
      </c>
      <c r="O53" s="32">
        <v>4815357.83</v>
      </c>
      <c r="P53" s="29">
        <v>0.68789999999999996</v>
      </c>
      <c r="Q53" s="29">
        <v>0.69969999999999999</v>
      </c>
      <c r="R53" s="30">
        <v>3315</v>
      </c>
      <c r="S53" s="30">
        <v>2098</v>
      </c>
      <c r="T53" s="31">
        <v>0.63290000000000002</v>
      </c>
      <c r="U53" s="31">
        <v>0.7</v>
      </c>
      <c r="V53" s="28">
        <v>2585</v>
      </c>
      <c r="W53" s="28">
        <v>2102</v>
      </c>
      <c r="X53" s="29">
        <v>0.81320000000000003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1095302.3400000001</v>
      </c>
      <c r="D54" s="27">
        <v>1689446.26</v>
      </c>
      <c r="E54" s="16">
        <v>0.648320320055638</v>
      </c>
      <c r="F54" s="28">
        <v>461</v>
      </c>
      <c r="G54" s="28">
        <v>453</v>
      </c>
      <c r="H54" s="29">
        <v>0.98260000000000003</v>
      </c>
      <c r="I54" s="6">
        <v>0.9677</v>
      </c>
      <c r="J54" s="30">
        <v>724</v>
      </c>
      <c r="K54" s="30">
        <v>653</v>
      </c>
      <c r="L54" s="31">
        <v>0.90190000000000003</v>
      </c>
      <c r="M54" s="16">
        <v>0.89910000000000001</v>
      </c>
      <c r="N54" s="32">
        <v>1371208.8</v>
      </c>
      <c r="O54" s="32">
        <v>838804.66</v>
      </c>
      <c r="P54" s="29">
        <v>0.61170000000000002</v>
      </c>
      <c r="Q54" s="29">
        <v>0.63890000000000002</v>
      </c>
      <c r="R54" s="30">
        <v>594</v>
      </c>
      <c r="S54" s="30">
        <v>353</v>
      </c>
      <c r="T54" s="31">
        <v>0.59430000000000005</v>
      </c>
      <c r="U54" s="31">
        <v>0.64219999999999999</v>
      </c>
      <c r="V54" s="28">
        <v>372</v>
      </c>
      <c r="W54" s="28">
        <v>246</v>
      </c>
      <c r="X54" s="29">
        <v>0.6613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9783677.4299999997</v>
      </c>
      <c r="D55" s="27">
        <v>14721919.74</v>
      </c>
      <c r="E55" s="16">
        <v>0.66456532862472995</v>
      </c>
      <c r="F55" s="28">
        <v>3842</v>
      </c>
      <c r="G55" s="28">
        <v>3883</v>
      </c>
      <c r="H55" s="29">
        <v>1.0106999999999999</v>
      </c>
      <c r="I55" s="6">
        <v>1</v>
      </c>
      <c r="J55" s="30">
        <v>4819</v>
      </c>
      <c r="K55" s="30">
        <v>4296</v>
      </c>
      <c r="L55" s="31">
        <v>0.89149999999999996</v>
      </c>
      <c r="M55" s="16">
        <v>0.9</v>
      </c>
      <c r="N55" s="32">
        <v>11318216.380000001</v>
      </c>
      <c r="O55" s="32">
        <v>8154041.9500000002</v>
      </c>
      <c r="P55" s="29">
        <v>0.72040000000000004</v>
      </c>
      <c r="Q55" s="29">
        <v>0.7</v>
      </c>
      <c r="R55" s="30">
        <v>3851</v>
      </c>
      <c r="S55" s="30">
        <v>2609</v>
      </c>
      <c r="T55" s="31">
        <v>0.67749999999999999</v>
      </c>
      <c r="U55" s="31">
        <v>0.7</v>
      </c>
      <c r="V55" s="28">
        <v>2993</v>
      </c>
      <c r="W55" s="28">
        <v>2542</v>
      </c>
      <c r="X55" s="29">
        <v>0.84930000000000005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506013.86</v>
      </c>
      <c r="D56" s="27">
        <v>708011.04</v>
      </c>
      <c r="E56" s="16">
        <v>0.71469769736923905</v>
      </c>
      <c r="F56" s="28">
        <v>202</v>
      </c>
      <c r="G56" s="28">
        <v>183</v>
      </c>
      <c r="H56" s="29">
        <v>0.90590000000000004</v>
      </c>
      <c r="I56" s="6">
        <v>1</v>
      </c>
      <c r="J56" s="30">
        <v>344</v>
      </c>
      <c r="K56" s="30">
        <v>291</v>
      </c>
      <c r="L56" s="31">
        <v>0.84589999999999999</v>
      </c>
      <c r="M56" s="16">
        <v>0.9</v>
      </c>
      <c r="N56" s="32">
        <v>508481.28000000003</v>
      </c>
      <c r="O56" s="32">
        <v>368701.42</v>
      </c>
      <c r="P56" s="29">
        <v>0.72509999999999997</v>
      </c>
      <c r="Q56" s="29">
        <v>0.67679999999999996</v>
      </c>
      <c r="R56" s="30">
        <v>269</v>
      </c>
      <c r="S56" s="30">
        <v>171</v>
      </c>
      <c r="T56" s="31">
        <v>0.63570000000000004</v>
      </c>
      <c r="U56" s="31">
        <v>0.67249999999999999</v>
      </c>
      <c r="V56" s="28">
        <v>123</v>
      </c>
      <c r="W56" s="28">
        <v>103</v>
      </c>
      <c r="X56" s="29">
        <v>0.83740000000000003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2499611.7599999998</v>
      </c>
      <c r="D57" s="27">
        <v>3804465.13</v>
      </c>
      <c r="E57" s="16">
        <v>0.65702054680154198</v>
      </c>
      <c r="F57" s="28">
        <v>1503</v>
      </c>
      <c r="G57" s="28">
        <v>1393</v>
      </c>
      <c r="H57" s="29">
        <v>0.92679999999999996</v>
      </c>
      <c r="I57" s="6">
        <v>0.98360000000000003</v>
      </c>
      <c r="J57" s="30">
        <v>2037</v>
      </c>
      <c r="K57" s="30">
        <v>1718</v>
      </c>
      <c r="L57" s="31">
        <v>0.84340000000000004</v>
      </c>
      <c r="M57" s="16">
        <v>0.9</v>
      </c>
      <c r="N57" s="32">
        <v>2996701.94</v>
      </c>
      <c r="O57" s="32">
        <v>2019762.84</v>
      </c>
      <c r="P57" s="29">
        <v>0.67400000000000004</v>
      </c>
      <c r="Q57" s="29">
        <v>0.68720000000000003</v>
      </c>
      <c r="R57" s="30">
        <v>1429</v>
      </c>
      <c r="S57" s="30">
        <v>849</v>
      </c>
      <c r="T57" s="31">
        <v>0.59409999999999996</v>
      </c>
      <c r="U57" s="31">
        <v>0.66159999999999997</v>
      </c>
      <c r="V57" s="28">
        <v>1200</v>
      </c>
      <c r="W57" s="28">
        <v>997</v>
      </c>
      <c r="X57" s="29">
        <v>0.83079999999999998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4569308.42</v>
      </c>
      <c r="D58" s="27">
        <v>6831974.6500000004</v>
      </c>
      <c r="E58" s="16">
        <v>0.66881226205955002</v>
      </c>
      <c r="F58" s="28">
        <v>2850</v>
      </c>
      <c r="G58" s="28">
        <v>2597</v>
      </c>
      <c r="H58" s="29">
        <v>0.91120000000000001</v>
      </c>
      <c r="I58" s="6">
        <v>0.91749999999999998</v>
      </c>
      <c r="J58" s="30">
        <v>3778</v>
      </c>
      <c r="K58" s="30">
        <v>3458</v>
      </c>
      <c r="L58" s="31">
        <v>0.9153</v>
      </c>
      <c r="M58" s="16">
        <v>0.9</v>
      </c>
      <c r="N58" s="32">
        <v>5144960.46</v>
      </c>
      <c r="O58" s="32">
        <v>3432531.07</v>
      </c>
      <c r="P58" s="29">
        <v>0.66720000000000002</v>
      </c>
      <c r="Q58" s="29">
        <v>0.66459999999999997</v>
      </c>
      <c r="R58" s="30">
        <v>3125</v>
      </c>
      <c r="S58" s="30">
        <v>1912</v>
      </c>
      <c r="T58" s="31">
        <v>0.61180000000000001</v>
      </c>
      <c r="U58" s="31">
        <v>0.67010000000000003</v>
      </c>
      <c r="V58" s="28">
        <v>2171</v>
      </c>
      <c r="W58" s="28">
        <v>1902</v>
      </c>
      <c r="X58" s="29">
        <v>0.87609999999999999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2776276.93</v>
      </c>
      <c r="D59" s="27">
        <v>4323691.9800000004</v>
      </c>
      <c r="E59" s="16">
        <v>0.64210793526508303</v>
      </c>
      <c r="F59" s="28">
        <v>1324</v>
      </c>
      <c r="G59" s="28">
        <v>1292</v>
      </c>
      <c r="H59" s="29">
        <v>0.9758</v>
      </c>
      <c r="I59" s="6">
        <v>0.9869</v>
      </c>
      <c r="J59" s="30">
        <v>1953</v>
      </c>
      <c r="K59" s="30">
        <v>1702</v>
      </c>
      <c r="L59" s="31">
        <v>0.87150000000000005</v>
      </c>
      <c r="M59" s="16">
        <v>0.9</v>
      </c>
      <c r="N59" s="32">
        <v>3179232.23</v>
      </c>
      <c r="O59" s="32">
        <v>2135735.5699999998</v>
      </c>
      <c r="P59" s="29">
        <v>0.67179999999999995</v>
      </c>
      <c r="Q59" s="29">
        <v>0.68210000000000004</v>
      </c>
      <c r="R59" s="30">
        <v>1516</v>
      </c>
      <c r="S59" s="30">
        <v>969</v>
      </c>
      <c r="T59" s="31">
        <v>0.63919999999999999</v>
      </c>
      <c r="U59" s="31">
        <v>0.68700000000000006</v>
      </c>
      <c r="V59" s="28">
        <v>1032</v>
      </c>
      <c r="W59" s="28">
        <v>894</v>
      </c>
      <c r="X59" s="29">
        <v>0.86629999999999996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1210970.79</v>
      </c>
      <c r="D60" s="27">
        <v>1838094.01</v>
      </c>
      <c r="E60" s="16">
        <v>0.65881874562008902</v>
      </c>
      <c r="F60" s="28">
        <v>565</v>
      </c>
      <c r="G60" s="28">
        <v>563</v>
      </c>
      <c r="H60" s="29">
        <v>0.99650000000000005</v>
      </c>
      <c r="I60" s="6">
        <v>0.98680000000000001</v>
      </c>
      <c r="J60" s="30">
        <v>873</v>
      </c>
      <c r="K60" s="30">
        <v>769</v>
      </c>
      <c r="L60" s="31">
        <v>0.88090000000000002</v>
      </c>
      <c r="M60" s="16">
        <v>0.88849999999999996</v>
      </c>
      <c r="N60" s="32">
        <v>1567644.26</v>
      </c>
      <c r="O60" s="32">
        <v>972038.74</v>
      </c>
      <c r="P60" s="29">
        <v>0.62009999999999998</v>
      </c>
      <c r="Q60" s="29">
        <v>0.62280000000000002</v>
      </c>
      <c r="R60" s="30">
        <v>732</v>
      </c>
      <c r="S60" s="30">
        <v>391</v>
      </c>
      <c r="T60" s="31">
        <v>0.53420000000000001</v>
      </c>
      <c r="U60" s="31">
        <v>0.64190000000000003</v>
      </c>
      <c r="V60" s="28">
        <v>521</v>
      </c>
      <c r="W60" s="28">
        <v>407</v>
      </c>
      <c r="X60" s="29">
        <v>0.78120000000000001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403710.23</v>
      </c>
      <c r="D61" s="27">
        <v>626144.06999999995</v>
      </c>
      <c r="E61" s="16">
        <v>0.64475613415934796</v>
      </c>
      <c r="F61" s="28">
        <v>268</v>
      </c>
      <c r="G61" s="28">
        <v>262</v>
      </c>
      <c r="H61" s="29">
        <v>0.97760000000000002</v>
      </c>
      <c r="I61" s="6">
        <v>0.94169999999999998</v>
      </c>
      <c r="J61" s="30">
        <v>510</v>
      </c>
      <c r="K61" s="30">
        <v>478</v>
      </c>
      <c r="L61" s="31">
        <v>0.93730000000000002</v>
      </c>
      <c r="M61" s="16">
        <v>0.9</v>
      </c>
      <c r="N61" s="32">
        <v>523968.51</v>
      </c>
      <c r="O61" s="32">
        <v>304047.78999999998</v>
      </c>
      <c r="P61" s="29">
        <v>0.58030000000000004</v>
      </c>
      <c r="Q61" s="29">
        <v>0.61799999999999999</v>
      </c>
      <c r="R61" s="30">
        <v>245</v>
      </c>
      <c r="S61" s="30">
        <v>145</v>
      </c>
      <c r="T61" s="31">
        <v>0.59179999999999999</v>
      </c>
      <c r="U61" s="31">
        <v>0.66679999999999995</v>
      </c>
      <c r="V61" s="28">
        <v>336</v>
      </c>
      <c r="W61" s="28">
        <v>263</v>
      </c>
      <c r="X61" s="29">
        <v>0.78269999999999995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1377970.63</v>
      </c>
      <c r="D62" s="27">
        <v>2314957.13</v>
      </c>
      <c r="E62" s="16">
        <v>0.59524671629664305</v>
      </c>
      <c r="F62" s="28">
        <v>996</v>
      </c>
      <c r="G62" s="28">
        <v>948</v>
      </c>
      <c r="H62" s="29">
        <v>0.95179999999999998</v>
      </c>
      <c r="I62" s="6">
        <v>0.97840000000000005</v>
      </c>
      <c r="J62" s="30">
        <v>1344</v>
      </c>
      <c r="K62" s="30">
        <v>1287</v>
      </c>
      <c r="L62" s="31">
        <v>0.95760000000000001</v>
      </c>
      <c r="M62" s="16">
        <v>0.9</v>
      </c>
      <c r="N62" s="32">
        <v>1618107.74</v>
      </c>
      <c r="O62" s="32">
        <v>1058555.1399999999</v>
      </c>
      <c r="P62" s="29">
        <v>0.6542</v>
      </c>
      <c r="Q62" s="29">
        <v>0.64049999999999996</v>
      </c>
      <c r="R62" s="30">
        <v>1100</v>
      </c>
      <c r="S62" s="30">
        <v>627</v>
      </c>
      <c r="T62" s="31">
        <v>0.56999999999999995</v>
      </c>
      <c r="U62" s="31">
        <v>0.66200000000000003</v>
      </c>
      <c r="V62" s="28">
        <v>794</v>
      </c>
      <c r="W62" s="28">
        <v>689</v>
      </c>
      <c r="X62" s="29">
        <v>0.86780000000000002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1720424.55</v>
      </c>
      <c r="D63" s="27">
        <v>2555675.39</v>
      </c>
      <c r="E63" s="16">
        <v>0.67317804003269799</v>
      </c>
      <c r="F63" s="28">
        <v>794</v>
      </c>
      <c r="G63" s="28">
        <v>781</v>
      </c>
      <c r="H63" s="29">
        <v>0.98360000000000003</v>
      </c>
      <c r="I63" s="6">
        <v>0.95709999999999995</v>
      </c>
      <c r="J63" s="30">
        <v>1240</v>
      </c>
      <c r="K63" s="30">
        <v>1145</v>
      </c>
      <c r="L63" s="31">
        <v>0.9234</v>
      </c>
      <c r="M63" s="16">
        <v>0.9</v>
      </c>
      <c r="N63" s="32">
        <v>1991561.16</v>
      </c>
      <c r="O63" s="32">
        <v>1355483.87</v>
      </c>
      <c r="P63" s="29">
        <v>0.68059999999999998</v>
      </c>
      <c r="Q63" s="29">
        <v>0.68059999999999998</v>
      </c>
      <c r="R63" s="30">
        <v>989</v>
      </c>
      <c r="S63" s="30">
        <v>540</v>
      </c>
      <c r="T63" s="31">
        <v>0.54600000000000004</v>
      </c>
      <c r="U63" s="31">
        <v>0.625</v>
      </c>
      <c r="V63" s="28">
        <v>692</v>
      </c>
      <c r="W63" s="28">
        <v>599</v>
      </c>
      <c r="X63" s="29">
        <v>0.86560000000000004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31614638.760000002</v>
      </c>
      <c r="D64" s="27">
        <v>47705351.090000004</v>
      </c>
      <c r="E64" s="16">
        <v>0.66270634295000597</v>
      </c>
      <c r="F64" s="28">
        <v>20778</v>
      </c>
      <c r="G64" s="28">
        <v>19638</v>
      </c>
      <c r="H64" s="29">
        <v>0.94510000000000005</v>
      </c>
      <c r="I64" s="6">
        <v>0.95409999999999995</v>
      </c>
      <c r="J64" s="30">
        <v>24728</v>
      </c>
      <c r="K64" s="30">
        <v>20793</v>
      </c>
      <c r="L64" s="31">
        <v>0.84089999999999998</v>
      </c>
      <c r="M64" s="16">
        <v>0.83609999999999995</v>
      </c>
      <c r="N64" s="32">
        <v>39087794.659999996</v>
      </c>
      <c r="O64" s="32">
        <v>23979737.449999999</v>
      </c>
      <c r="P64" s="29">
        <v>0.61350000000000005</v>
      </c>
      <c r="Q64" s="29">
        <v>0.61829999999999996</v>
      </c>
      <c r="R64" s="30">
        <v>17261</v>
      </c>
      <c r="S64" s="30">
        <v>10079</v>
      </c>
      <c r="T64" s="31">
        <v>0.58389999999999997</v>
      </c>
      <c r="U64" s="31">
        <v>0.66</v>
      </c>
      <c r="V64" s="28">
        <v>13159</v>
      </c>
      <c r="W64" s="28">
        <v>9534</v>
      </c>
      <c r="X64" s="29">
        <v>0.72450000000000003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424441.61</v>
      </c>
      <c r="D65" s="27">
        <v>656446.19999999995</v>
      </c>
      <c r="E65" s="16">
        <v>0.64657486020941202</v>
      </c>
      <c r="F65" s="28">
        <v>136</v>
      </c>
      <c r="G65" s="28">
        <v>140</v>
      </c>
      <c r="H65" s="29">
        <v>1.0294000000000001</v>
      </c>
      <c r="I65" s="6">
        <v>0.96360000000000001</v>
      </c>
      <c r="J65" s="30">
        <v>213</v>
      </c>
      <c r="K65" s="30">
        <v>199</v>
      </c>
      <c r="L65" s="31">
        <v>0.93430000000000002</v>
      </c>
      <c r="M65" s="16">
        <v>0.9</v>
      </c>
      <c r="N65" s="32">
        <v>461626.88</v>
      </c>
      <c r="O65" s="32">
        <v>363100.04</v>
      </c>
      <c r="P65" s="29">
        <v>0.78659999999999997</v>
      </c>
      <c r="Q65" s="29">
        <v>0.7</v>
      </c>
      <c r="R65" s="30">
        <v>169</v>
      </c>
      <c r="S65" s="30">
        <v>118</v>
      </c>
      <c r="T65" s="31">
        <v>0.69820000000000004</v>
      </c>
      <c r="U65" s="31">
        <v>0.7</v>
      </c>
      <c r="V65" s="28">
        <v>148</v>
      </c>
      <c r="W65" s="28">
        <v>114</v>
      </c>
      <c r="X65" s="29">
        <v>0.77029999999999998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1340372.6200000001</v>
      </c>
      <c r="D66" s="27">
        <v>2193045.37</v>
      </c>
      <c r="E66" s="16">
        <v>0.611192380392933</v>
      </c>
      <c r="F66" s="28">
        <v>1072</v>
      </c>
      <c r="G66" s="28">
        <v>1057</v>
      </c>
      <c r="H66" s="29">
        <v>0.98599999999999999</v>
      </c>
      <c r="I66" s="6">
        <v>0.99470000000000003</v>
      </c>
      <c r="J66" s="30">
        <v>1163</v>
      </c>
      <c r="K66" s="30">
        <v>1142</v>
      </c>
      <c r="L66" s="31">
        <v>0.9819</v>
      </c>
      <c r="M66" s="16">
        <v>0.9</v>
      </c>
      <c r="N66" s="32">
        <v>1471350.67</v>
      </c>
      <c r="O66" s="32">
        <v>1112806.98</v>
      </c>
      <c r="P66" s="29">
        <v>0.75629999999999997</v>
      </c>
      <c r="Q66" s="29">
        <v>0.7</v>
      </c>
      <c r="R66" s="30">
        <v>653</v>
      </c>
      <c r="S66" s="30">
        <v>436</v>
      </c>
      <c r="T66" s="31">
        <v>0.66769999999999996</v>
      </c>
      <c r="U66" s="31">
        <v>0.7</v>
      </c>
      <c r="V66" s="28">
        <v>934</v>
      </c>
      <c r="W66" s="28">
        <v>849</v>
      </c>
      <c r="X66" s="29">
        <v>0.90900000000000003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3231528.51</v>
      </c>
      <c r="D67" s="27">
        <v>5038480.5599999996</v>
      </c>
      <c r="E67" s="16">
        <v>0.64136964934523799</v>
      </c>
      <c r="F67" s="28">
        <v>1448</v>
      </c>
      <c r="G67" s="28">
        <v>1512</v>
      </c>
      <c r="H67" s="29">
        <v>1.0442</v>
      </c>
      <c r="I67" s="6">
        <v>0.995</v>
      </c>
      <c r="J67" s="30">
        <v>1893</v>
      </c>
      <c r="K67" s="30">
        <v>1807</v>
      </c>
      <c r="L67" s="31">
        <v>0.9546</v>
      </c>
      <c r="M67" s="16">
        <v>0.9</v>
      </c>
      <c r="N67" s="32">
        <v>3793796.82</v>
      </c>
      <c r="O67" s="32">
        <v>2618007.4</v>
      </c>
      <c r="P67" s="29">
        <v>0.69010000000000005</v>
      </c>
      <c r="Q67" s="29">
        <v>0.7</v>
      </c>
      <c r="R67" s="30">
        <v>1433</v>
      </c>
      <c r="S67" s="30">
        <v>891</v>
      </c>
      <c r="T67" s="31">
        <v>0.62180000000000002</v>
      </c>
      <c r="U67" s="31">
        <v>0.7</v>
      </c>
      <c r="V67" s="28">
        <v>1284</v>
      </c>
      <c r="W67" s="28">
        <v>1091</v>
      </c>
      <c r="X67" s="29">
        <v>0.84970000000000001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5805951.5999999996</v>
      </c>
      <c r="D68" s="27">
        <v>8523348.6199999992</v>
      </c>
      <c r="E68" s="16">
        <v>0.68118199299936599</v>
      </c>
      <c r="F68" s="28">
        <v>2988</v>
      </c>
      <c r="G68" s="28">
        <v>2898</v>
      </c>
      <c r="H68" s="29">
        <v>0.96989999999999998</v>
      </c>
      <c r="I68" s="6">
        <v>0.95420000000000005</v>
      </c>
      <c r="J68" s="30">
        <v>3841</v>
      </c>
      <c r="K68" s="30">
        <v>3472</v>
      </c>
      <c r="L68" s="16">
        <v>0.90390000000000004</v>
      </c>
      <c r="M68" s="31">
        <v>0.9</v>
      </c>
      <c r="N68" s="32">
        <v>6909231.8499999996</v>
      </c>
      <c r="O68" s="32">
        <v>4640917.0199999996</v>
      </c>
      <c r="P68" s="29">
        <v>0.67169999999999996</v>
      </c>
      <c r="Q68" s="29">
        <v>0.68689999999999996</v>
      </c>
      <c r="R68" s="30">
        <v>3015</v>
      </c>
      <c r="S68" s="30">
        <v>1847</v>
      </c>
      <c r="T68" s="31">
        <v>0.61260000000000003</v>
      </c>
      <c r="U68" s="16">
        <v>0.7</v>
      </c>
      <c r="V68" s="28">
        <v>2290</v>
      </c>
      <c r="W68" s="28">
        <v>1899</v>
      </c>
      <c r="X68" s="29">
        <v>0.82930000000000004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6856333.9699999997</v>
      </c>
      <c r="D69" s="27">
        <v>10327495.09</v>
      </c>
      <c r="E69" s="16">
        <v>0.66389128343802495</v>
      </c>
      <c r="F69" s="28">
        <v>3374</v>
      </c>
      <c r="G69" s="28">
        <v>3201</v>
      </c>
      <c r="H69" s="29">
        <v>0.94869999999999999</v>
      </c>
      <c r="I69" s="6">
        <v>0.98019999999999996</v>
      </c>
      <c r="J69" s="30">
        <v>4253</v>
      </c>
      <c r="K69" s="30">
        <v>3835</v>
      </c>
      <c r="L69" s="31">
        <v>0.90169999999999995</v>
      </c>
      <c r="M69" s="16">
        <v>0.87319999999999998</v>
      </c>
      <c r="N69" s="32">
        <v>7520870.5499999998</v>
      </c>
      <c r="O69" s="32">
        <v>5236781.66</v>
      </c>
      <c r="P69" s="29">
        <v>0.69630000000000003</v>
      </c>
      <c r="Q69" s="29">
        <v>0.6966</v>
      </c>
      <c r="R69" s="30">
        <v>2990</v>
      </c>
      <c r="S69" s="30">
        <v>1858</v>
      </c>
      <c r="T69" s="31">
        <v>0.62139999999999995</v>
      </c>
      <c r="U69" s="31">
        <v>0.68879999999999997</v>
      </c>
      <c r="V69" s="28">
        <v>2534</v>
      </c>
      <c r="W69" s="28">
        <v>2123</v>
      </c>
      <c r="X69" s="29">
        <v>0.83779999999999999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225</v>
      </c>
      <c r="D70" s="27">
        <v>0</v>
      </c>
      <c r="E70" s="16">
        <v>0</v>
      </c>
      <c r="F70" s="28">
        <v>8</v>
      </c>
      <c r="G70" s="28">
        <v>11</v>
      </c>
      <c r="H70" s="29">
        <v>1.375</v>
      </c>
      <c r="I70" s="6">
        <v>1</v>
      </c>
      <c r="J70" s="30">
        <v>8</v>
      </c>
      <c r="K70" s="30">
        <v>4</v>
      </c>
      <c r="L70" s="31">
        <v>0.5</v>
      </c>
      <c r="M70" s="16">
        <v>0.29270000000000002</v>
      </c>
      <c r="N70" s="32">
        <v>600</v>
      </c>
      <c r="O70" s="32">
        <v>150</v>
      </c>
      <c r="P70" s="29">
        <v>0.25</v>
      </c>
      <c r="Q70" s="29">
        <v>0</v>
      </c>
      <c r="R70" s="30">
        <v>2</v>
      </c>
      <c r="S70" s="30">
        <v>1</v>
      </c>
      <c r="T70" s="31">
        <v>0.5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1255757.3899999999</v>
      </c>
      <c r="D71" s="27">
        <v>1992592.4</v>
      </c>
      <c r="E71" s="16">
        <v>0.63021287745552002</v>
      </c>
      <c r="F71" s="28">
        <v>981</v>
      </c>
      <c r="G71" s="28">
        <v>897</v>
      </c>
      <c r="H71" s="29">
        <v>0.91439999999999999</v>
      </c>
      <c r="I71" s="6">
        <v>0.90610000000000002</v>
      </c>
      <c r="J71" s="30">
        <v>1375</v>
      </c>
      <c r="K71" s="30">
        <v>1283</v>
      </c>
      <c r="L71" s="31">
        <v>0.93310000000000004</v>
      </c>
      <c r="M71" s="16">
        <v>0.9</v>
      </c>
      <c r="N71" s="32">
        <v>1508793.18</v>
      </c>
      <c r="O71" s="32">
        <v>914967.96</v>
      </c>
      <c r="P71" s="29">
        <v>0.60640000000000005</v>
      </c>
      <c r="Q71" s="29">
        <v>0.63360000000000005</v>
      </c>
      <c r="R71" s="30">
        <v>1038</v>
      </c>
      <c r="S71" s="30">
        <v>547</v>
      </c>
      <c r="T71" s="31">
        <v>0.52700000000000002</v>
      </c>
      <c r="U71" s="31">
        <v>0.61699999999999999</v>
      </c>
      <c r="V71" s="28">
        <v>765</v>
      </c>
      <c r="W71" s="28">
        <v>610</v>
      </c>
      <c r="X71" s="29">
        <v>0.7974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12235755.210000001</v>
      </c>
      <c r="D72" s="27">
        <v>19496062.25</v>
      </c>
      <c r="E72" s="16">
        <v>0.62760136139799205</v>
      </c>
      <c r="F72" s="28">
        <v>3957</v>
      </c>
      <c r="G72" s="28">
        <v>3785</v>
      </c>
      <c r="H72" s="29">
        <v>0.95650000000000002</v>
      </c>
      <c r="I72" s="6">
        <v>0.9738</v>
      </c>
      <c r="J72" s="30">
        <v>6253</v>
      </c>
      <c r="K72" s="30">
        <v>5639</v>
      </c>
      <c r="L72" s="31">
        <v>0.90180000000000005</v>
      </c>
      <c r="M72" s="16">
        <v>0.9</v>
      </c>
      <c r="N72" s="32">
        <v>14112864.84</v>
      </c>
      <c r="O72" s="32">
        <v>9805814.3100000005</v>
      </c>
      <c r="P72" s="29">
        <v>0.69479999999999997</v>
      </c>
      <c r="Q72" s="29">
        <v>0.69510000000000005</v>
      </c>
      <c r="R72" s="30">
        <v>4732</v>
      </c>
      <c r="S72" s="30">
        <v>2935</v>
      </c>
      <c r="T72" s="31">
        <v>0.62019999999999997</v>
      </c>
      <c r="U72" s="31">
        <v>0.67179999999999995</v>
      </c>
      <c r="V72" s="28">
        <v>3756</v>
      </c>
      <c r="W72" s="28">
        <v>2588</v>
      </c>
      <c r="X72" s="29">
        <v>0.68899999999999995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2635158.0299999998</v>
      </c>
      <c r="D73" s="27">
        <v>4162736.11</v>
      </c>
      <c r="E73" s="16">
        <v>0.63303509047081996</v>
      </c>
      <c r="F73" s="28">
        <v>1048</v>
      </c>
      <c r="G73" s="28">
        <v>981</v>
      </c>
      <c r="H73" s="29">
        <v>0.93610000000000004</v>
      </c>
      <c r="I73" s="6">
        <v>0.96150000000000002</v>
      </c>
      <c r="J73" s="30">
        <v>1476</v>
      </c>
      <c r="K73" s="30">
        <v>1239</v>
      </c>
      <c r="L73" s="31">
        <v>0.83940000000000003</v>
      </c>
      <c r="M73" s="16">
        <v>0.86170000000000002</v>
      </c>
      <c r="N73" s="32">
        <v>2728213.08</v>
      </c>
      <c r="O73" s="32">
        <v>1925964.54</v>
      </c>
      <c r="P73" s="29">
        <v>0.70589999999999997</v>
      </c>
      <c r="Q73" s="29">
        <v>0.7</v>
      </c>
      <c r="R73" s="30">
        <v>1132</v>
      </c>
      <c r="S73" s="30">
        <v>773</v>
      </c>
      <c r="T73" s="31">
        <v>0.68289999999999995</v>
      </c>
      <c r="U73" s="31">
        <v>0.7</v>
      </c>
      <c r="V73" s="28">
        <v>587</v>
      </c>
      <c r="W73" s="28">
        <v>497</v>
      </c>
      <c r="X73" s="29">
        <v>0.84670000000000001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492589.31</v>
      </c>
      <c r="D74" s="27">
        <v>738212.18</v>
      </c>
      <c r="E74" s="16">
        <v>0.667273344094648</v>
      </c>
      <c r="F74" s="28">
        <v>247</v>
      </c>
      <c r="G74" s="28">
        <v>240</v>
      </c>
      <c r="H74" s="29">
        <v>0.97170000000000001</v>
      </c>
      <c r="I74" s="6">
        <v>0.97489999999999999</v>
      </c>
      <c r="J74" s="30">
        <v>413</v>
      </c>
      <c r="K74" s="30">
        <v>379</v>
      </c>
      <c r="L74" s="31">
        <v>0.91769999999999996</v>
      </c>
      <c r="M74" s="16">
        <v>0.9</v>
      </c>
      <c r="N74" s="32">
        <v>609153.88</v>
      </c>
      <c r="O74" s="32">
        <v>363272.71</v>
      </c>
      <c r="P74" s="29">
        <v>0.59640000000000004</v>
      </c>
      <c r="Q74" s="29">
        <v>0.60929999999999995</v>
      </c>
      <c r="R74" s="30">
        <v>352</v>
      </c>
      <c r="S74" s="30">
        <v>203</v>
      </c>
      <c r="T74" s="31">
        <v>0.57669999999999999</v>
      </c>
      <c r="U74" s="31">
        <v>0.62549999999999994</v>
      </c>
      <c r="V74" s="28">
        <v>217</v>
      </c>
      <c r="W74" s="28">
        <v>180</v>
      </c>
      <c r="X74" s="29">
        <v>0.82950000000000002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2444352.4700000002</v>
      </c>
      <c r="D75" s="27">
        <v>4079547.25</v>
      </c>
      <c r="E75" s="16">
        <v>0.599172486603752</v>
      </c>
      <c r="F75" s="28">
        <v>1297</v>
      </c>
      <c r="G75" s="28">
        <v>1232</v>
      </c>
      <c r="H75" s="29">
        <v>0.94989999999999997</v>
      </c>
      <c r="I75" s="6">
        <v>1</v>
      </c>
      <c r="J75" s="30">
        <v>1810</v>
      </c>
      <c r="K75" s="30">
        <v>1630</v>
      </c>
      <c r="L75" s="16">
        <v>0.90059999999999996</v>
      </c>
      <c r="M75" s="16">
        <v>0.9</v>
      </c>
      <c r="N75" s="32">
        <v>2589541.6800000002</v>
      </c>
      <c r="O75" s="32">
        <v>1768443.97</v>
      </c>
      <c r="P75" s="29">
        <v>0.68289999999999995</v>
      </c>
      <c r="Q75" s="29">
        <v>0.7</v>
      </c>
      <c r="R75" s="30">
        <v>1345</v>
      </c>
      <c r="S75" s="30">
        <v>869</v>
      </c>
      <c r="T75" s="31">
        <v>0.64610000000000001</v>
      </c>
      <c r="U75" s="31">
        <v>0.7</v>
      </c>
      <c r="V75" s="28">
        <v>982</v>
      </c>
      <c r="W75" s="28">
        <v>742</v>
      </c>
      <c r="X75" s="29">
        <v>0.75560000000000005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2343193.98</v>
      </c>
      <c r="D76" s="27">
        <v>3333873.95</v>
      </c>
      <c r="E76" s="16">
        <v>0.70284420321290197</v>
      </c>
      <c r="F76" s="28">
        <v>1050</v>
      </c>
      <c r="G76" s="28">
        <v>985</v>
      </c>
      <c r="H76" s="29">
        <v>0.93810000000000004</v>
      </c>
      <c r="I76" s="6">
        <v>0.96489999999999998</v>
      </c>
      <c r="J76" s="30">
        <v>1322</v>
      </c>
      <c r="K76" s="30">
        <v>1225</v>
      </c>
      <c r="L76" s="31">
        <v>0.92659999999999998</v>
      </c>
      <c r="M76" s="16">
        <v>0.9</v>
      </c>
      <c r="N76" s="32">
        <v>2789076.28</v>
      </c>
      <c r="O76" s="32">
        <v>1827565.63</v>
      </c>
      <c r="P76" s="29">
        <v>0.65529999999999999</v>
      </c>
      <c r="Q76" s="29">
        <v>0.66490000000000005</v>
      </c>
      <c r="R76" s="30">
        <v>1158</v>
      </c>
      <c r="S76" s="30">
        <v>691</v>
      </c>
      <c r="T76" s="31">
        <v>0.59670000000000001</v>
      </c>
      <c r="U76" s="31">
        <v>0.66739999999999999</v>
      </c>
      <c r="V76" s="28">
        <v>884</v>
      </c>
      <c r="W76" s="28">
        <v>713</v>
      </c>
      <c r="X76" s="29">
        <v>0.80659999999999998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638649.47</v>
      </c>
      <c r="D77" s="27">
        <v>1060690.8600000001</v>
      </c>
      <c r="E77" s="16">
        <v>0.60210707387447504</v>
      </c>
      <c r="F77" s="28">
        <v>310</v>
      </c>
      <c r="G77" s="28">
        <v>307</v>
      </c>
      <c r="H77" s="29">
        <v>0.99029999999999996</v>
      </c>
      <c r="I77" s="6">
        <v>0.96499999999999997</v>
      </c>
      <c r="J77" s="30">
        <v>439</v>
      </c>
      <c r="K77" s="30">
        <v>387</v>
      </c>
      <c r="L77" s="31">
        <v>0.88149999999999995</v>
      </c>
      <c r="M77" s="16">
        <v>0.9</v>
      </c>
      <c r="N77" s="32">
        <v>669815.68000000005</v>
      </c>
      <c r="O77" s="32">
        <v>486674.36</v>
      </c>
      <c r="P77" s="29">
        <v>0.72660000000000002</v>
      </c>
      <c r="Q77" s="29">
        <v>0.7</v>
      </c>
      <c r="R77" s="30">
        <v>303</v>
      </c>
      <c r="S77" s="30">
        <v>208</v>
      </c>
      <c r="T77" s="31">
        <v>0.6865</v>
      </c>
      <c r="U77" s="31">
        <v>0.7</v>
      </c>
      <c r="V77" s="28">
        <v>239</v>
      </c>
      <c r="W77" s="28">
        <v>187</v>
      </c>
      <c r="X77" s="29">
        <v>0.78239999999999998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2014054.49</v>
      </c>
      <c r="D78" s="27">
        <v>3121557.73</v>
      </c>
      <c r="E78" s="16">
        <v>0.64520815061139403</v>
      </c>
      <c r="F78" s="28">
        <v>1296</v>
      </c>
      <c r="G78" s="28">
        <v>1224</v>
      </c>
      <c r="H78" s="29">
        <v>0.94440000000000002</v>
      </c>
      <c r="I78" s="6">
        <v>0.94669999999999999</v>
      </c>
      <c r="J78" s="30">
        <v>1526</v>
      </c>
      <c r="K78" s="30">
        <v>1432</v>
      </c>
      <c r="L78" s="31">
        <v>0.93840000000000001</v>
      </c>
      <c r="M78" s="16">
        <v>0.9</v>
      </c>
      <c r="N78" s="32">
        <v>2341777.94</v>
      </c>
      <c r="O78" s="32">
        <v>1631860.81</v>
      </c>
      <c r="P78" s="29">
        <v>0.69679999999999997</v>
      </c>
      <c r="Q78" s="29">
        <v>0.69099999999999995</v>
      </c>
      <c r="R78" s="30">
        <v>1189</v>
      </c>
      <c r="S78" s="30">
        <v>761</v>
      </c>
      <c r="T78" s="31">
        <v>0.64</v>
      </c>
      <c r="U78" s="31">
        <v>0.7</v>
      </c>
      <c r="V78" s="28">
        <v>983</v>
      </c>
      <c r="W78" s="28">
        <v>854</v>
      </c>
      <c r="X78" s="29">
        <v>0.86880000000000002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9414516.8800000008</v>
      </c>
      <c r="D79" s="27">
        <v>14993089.42</v>
      </c>
      <c r="E79" s="16">
        <v>0.62792374648559901</v>
      </c>
      <c r="F79" s="28">
        <v>6061</v>
      </c>
      <c r="G79" s="28">
        <v>5883</v>
      </c>
      <c r="H79" s="29">
        <v>0.97060000000000002</v>
      </c>
      <c r="I79" s="6">
        <v>0.9778</v>
      </c>
      <c r="J79" s="30">
        <v>8351</v>
      </c>
      <c r="K79" s="30">
        <v>7736</v>
      </c>
      <c r="L79" s="31">
        <v>0.9264</v>
      </c>
      <c r="M79" s="16">
        <v>0.9</v>
      </c>
      <c r="N79" s="32">
        <v>11507491.02</v>
      </c>
      <c r="O79" s="32">
        <v>7297201.5899999999</v>
      </c>
      <c r="P79" s="29">
        <v>0.6341</v>
      </c>
      <c r="Q79" s="29">
        <v>0.65439999999999998</v>
      </c>
      <c r="R79" s="30">
        <v>6504</v>
      </c>
      <c r="S79" s="30">
        <v>3797</v>
      </c>
      <c r="T79" s="31">
        <v>0.58379999999999999</v>
      </c>
      <c r="U79" s="31">
        <v>0.67159999999999997</v>
      </c>
      <c r="V79" s="28">
        <v>3337</v>
      </c>
      <c r="W79" s="28">
        <v>2866</v>
      </c>
      <c r="X79" s="29">
        <v>0.8589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471759.34</v>
      </c>
      <c r="D80" s="27">
        <v>694512.73</v>
      </c>
      <c r="E80" s="16">
        <v>0.67926665649454698</v>
      </c>
      <c r="F80" s="28">
        <v>170</v>
      </c>
      <c r="G80" s="28">
        <v>180</v>
      </c>
      <c r="H80" s="29">
        <v>1.0588</v>
      </c>
      <c r="I80" s="6">
        <v>1</v>
      </c>
      <c r="J80" s="30">
        <v>268</v>
      </c>
      <c r="K80" s="30">
        <v>248</v>
      </c>
      <c r="L80" s="31">
        <v>0.9254</v>
      </c>
      <c r="M80" s="16">
        <v>0.871</v>
      </c>
      <c r="N80" s="32">
        <v>505087.93</v>
      </c>
      <c r="O80" s="32">
        <v>374466.07</v>
      </c>
      <c r="P80" s="29">
        <v>0.74139999999999995</v>
      </c>
      <c r="Q80" s="29">
        <v>0.7</v>
      </c>
      <c r="R80" s="30">
        <v>263</v>
      </c>
      <c r="S80" s="30">
        <v>185</v>
      </c>
      <c r="T80" s="31">
        <v>0.70340000000000003</v>
      </c>
      <c r="U80" s="31">
        <v>0.7</v>
      </c>
      <c r="V80" s="28">
        <v>128</v>
      </c>
      <c r="W80" s="28">
        <v>92</v>
      </c>
      <c r="X80" s="29">
        <v>0.71879999999999999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5297091.66</v>
      </c>
      <c r="D81" s="27">
        <v>8071898.5899999999</v>
      </c>
      <c r="E81" s="16">
        <v>0.65623862848851799</v>
      </c>
      <c r="F81" s="28">
        <v>2765</v>
      </c>
      <c r="G81" s="28">
        <v>2744</v>
      </c>
      <c r="H81" s="29">
        <v>0.99239999999999995</v>
      </c>
      <c r="I81" s="6">
        <v>0.97719999999999996</v>
      </c>
      <c r="J81" s="30">
        <v>3467</v>
      </c>
      <c r="K81" s="30">
        <v>3209</v>
      </c>
      <c r="L81" s="31">
        <v>0.92559999999999998</v>
      </c>
      <c r="M81" s="16">
        <v>0.9</v>
      </c>
      <c r="N81" s="32">
        <v>6160770.04</v>
      </c>
      <c r="O81" s="32">
        <v>4267929.8499999996</v>
      </c>
      <c r="P81" s="29">
        <v>0.69279999999999997</v>
      </c>
      <c r="Q81" s="29">
        <v>0.6986</v>
      </c>
      <c r="R81" s="30">
        <v>2772</v>
      </c>
      <c r="S81" s="30">
        <v>1685</v>
      </c>
      <c r="T81" s="31">
        <v>0.6079</v>
      </c>
      <c r="U81" s="31">
        <v>0.66420000000000001</v>
      </c>
      <c r="V81" s="28">
        <v>2354</v>
      </c>
      <c r="W81" s="28">
        <v>2005</v>
      </c>
      <c r="X81" s="29">
        <v>0.85170000000000001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3529574.89</v>
      </c>
      <c r="D82" s="27">
        <v>5633680.1500000004</v>
      </c>
      <c r="E82" s="16">
        <v>0.62651318428150404</v>
      </c>
      <c r="F82" s="28">
        <v>2841</v>
      </c>
      <c r="G82" s="28">
        <v>2662</v>
      </c>
      <c r="H82" s="29">
        <v>0.93700000000000006</v>
      </c>
      <c r="I82" s="6">
        <v>0.95440000000000003</v>
      </c>
      <c r="J82" s="30">
        <v>3669</v>
      </c>
      <c r="K82" s="30">
        <v>3400</v>
      </c>
      <c r="L82" s="31">
        <v>0.92669999999999997</v>
      </c>
      <c r="M82" s="16">
        <v>0.9</v>
      </c>
      <c r="N82" s="32">
        <v>4390594.04</v>
      </c>
      <c r="O82" s="32">
        <v>2663794.48</v>
      </c>
      <c r="P82" s="29">
        <v>0.60670000000000002</v>
      </c>
      <c r="Q82" s="29">
        <v>0.623</v>
      </c>
      <c r="R82" s="30">
        <v>2424</v>
      </c>
      <c r="S82" s="30">
        <v>1269</v>
      </c>
      <c r="T82" s="31">
        <v>0.52349999999999997</v>
      </c>
      <c r="U82" s="31">
        <v>0.61350000000000005</v>
      </c>
      <c r="V82" s="28">
        <v>2454</v>
      </c>
      <c r="W82" s="28">
        <v>2301</v>
      </c>
      <c r="X82" s="29">
        <v>0.93769999999999998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7830659.9000000004</v>
      </c>
      <c r="D83" s="27">
        <v>11857493.65</v>
      </c>
      <c r="E83" s="16">
        <v>0.66039756217790602</v>
      </c>
      <c r="F83" s="28">
        <v>6278</v>
      </c>
      <c r="G83" s="28">
        <v>6041</v>
      </c>
      <c r="H83" s="29">
        <v>0.96220000000000006</v>
      </c>
      <c r="I83" s="6">
        <v>0.93189999999999995</v>
      </c>
      <c r="J83" s="30">
        <v>7327</v>
      </c>
      <c r="K83" s="30">
        <v>6553</v>
      </c>
      <c r="L83" s="31">
        <v>0.89439999999999997</v>
      </c>
      <c r="M83" s="16">
        <v>0.9</v>
      </c>
      <c r="N83" s="32">
        <v>9250073.8399999999</v>
      </c>
      <c r="O83" s="32">
        <v>6073921.2300000004</v>
      </c>
      <c r="P83" s="29">
        <v>0.65659999999999996</v>
      </c>
      <c r="Q83" s="29">
        <v>0.67079999999999995</v>
      </c>
      <c r="R83" s="30">
        <v>4999</v>
      </c>
      <c r="S83" s="30">
        <v>3108</v>
      </c>
      <c r="T83" s="31">
        <v>0.62170000000000003</v>
      </c>
      <c r="U83" s="31">
        <v>0.7</v>
      </c>
      <c r="V83" s="28">
        <v>4936</v>
      </c>
      <c r="W83" s="28">
        <v>4567</v>
      </c>
      <c r="X83" s="29">
        <v>0.92520000000000002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3656253.77</v>
      </c>
      <c r="D84" s="27">
        <v>5605181.4800000004</v>
      </c>
      <c r="E84" s="16">
        <v>0.65229891004349805</v>
      </c>
      <c r="F84" s="28">
        <v>2239</v>
      </c>
      <c r="G84" s="28">
        <v>2142</v>
      </c>
      <c r="H84" s="29">
        <v>0.95669999999999999</v>
      </c>
      <c r="I84" s="6">
        <v>0.95579999999999998</v>
      </c>
      <c r="J84" s="30">
        <v>2781</v>
      </c>
      <c r="K84" s="30">
        <v>2523</v>
      </c>
      <c r="L84" s="31">
        <v>0.90720000000000001</v>
      </c>
      <c r="M84" s="16">
        <v>0.9</v>
      </c>
      <c r="N84" s="32">
        <v>4234485.4800000004</v>
      </c>
      <c r="O84" s="32">
        <v>2932540.22</v>
      </c>
      <c r="P84" s="29">
        <v>0.6925</v>
      </c>
      <c r="Q84" s="29">
        <v>0.7</v>
      </c>
      <c r="R84" s="30">
        <v>2108</v>
      </c>
      <c r="S84" s="30">
        <v>1274</v>
      </c>
      <c r="T84" s="31">
        <v>0.60440000000000005</v>
      </c>
      <c r="U84" s="31">
        <v>0.6744</v>
      </c>
      <c r="V84" s="28">
        <v>1828</v>
      </c>
      <c r="W84" s="28">
        <v>1559</v>
      </c>
      <c r="X84" s="29">
        <v>0.8528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5962724.6799999997</v>
      </c>
      <c r="D85" s="27">
        <v>9472021.1099999994</v>
      </c>
      <c r="E85" s="16">
        <v>0.62950922625213601</v>
      </c>
      <c r="F85" s="28">
        <v>3241</v>
      </c>
      <c r="G85" s="28">
        <v>3290</v>
      </c>
      <c r="H85" s="29">
        <v>1.0150999999999999</v>
      </c>
      <c r="I85" s="6">
        <v>0.97260000000000002</v>
      </c>
      <c r="J85" s="30">
        <v>3924</v>
      </c>
      <c r="K85" s="30">
        <v>3580</v>
      </c>
      <c r="L85" s="31">
        <v>0.9123</v>
      </c>
      <c r="M85" s="16">
        <v>0.9</v>
      </c>
      <c r="N85" s="32">
        <v>6734377.4400000004</v>
      </c>
      <c r="O85" s="32">
        <v>4853174.76</v>
      </c>
      <c r="P85" s="29">
        <v>0.72070000000000001</v>
      </c>
      <c r="Q85" s="29">
        <v>0.7</v>
      </c>
      <c r="R85" s="30">
        <v>3008</v>
      </c>
      <c r="S85" s="30">
        <v>2097</v>
      </c>
      <c r="T85" s="31">
        <v>0.69710000000000005</v>
      </c>
      <c r="U85" s="31">
        <v>0.7</v>
      </c>
      <c r="V85" s="28">
        <v>2454</v>
      </c>
      <c r="W85" s="28">
        <v>2005</v>
      </c>
      <c r="X85" s="29">
        <v>0.81699999999999995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3075978.58</v>
      </c>
      <c r="D86" s="27">
        <v>4751553.97</v>
      </c>
      <c r="E86" s="16">
        <v>0.64736265218092404</v>
      </c>
      <c r="F86" s="28">
        <v>1987</v>
      </c>
      <c r="G86" s="28">
        <v>1945</v>
      </c>
      <c r="H86" s="29">
        <v>0.97889999999999999</v>
      </c>
      <c r="I86" s="6">
        <v>0.94579999999999997</v>
      </c>
      <c r="J86" s="30">
        <v>2994</v>
      </c>
      <c r="K86" s="30">
        <v>2752</v>
      </c>
      <c r="L86" s="31">
        <v>0.91920000000000002</v>
      </c>
      <c r="M86" s="16">
        <v>0.9</v>
      </c>
      <c r="N86" s="32">
        <v>3941068.08</v>
      </c>
      <c r="O86" s="32">
        <v>2427093.48</v>
      </c>
      <c r="P86" s="29">
        <v>0.61580000000000001</v>
      </c>
      <c r="Q86" s="29">
        <v>0.62919999999999998</v>
      </c>
      <c r="R86" s="30">
        <v>2158</v>
      </c>
      <c r="S86" s="30">
        <v>1101</v>
      </c>
      <c r="T86" s="31">
        <v>0.51019999999999999</v>
      </c>
      <c r="U86" s="31">
        <v>0.62109999999999999</v>
      </c>
      <c r="V86" s="28">
        <v>1737</v>
      </c>
      <c r="W86" s="28">
        <v>1492</v>
      </c>
      <c r="X86" s="29">
        <v>0.85899999999999999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4255406.5</v>
      </c>
      <c r="D87" s="27">
        <v>6357182.79</v>
      </c>
      <c r="E87" s="16">
        <v>0.66938558172243501</v>
      </c>
      <c r="F87" s="28">
        <v>2119</v>
      </c>
      <c r="G87" s="28">
        <v>2063</v>
      </c>
      <c r="H87" s="29">
        <v>0.97360000000000002</v>
      </c>
      <c r="I87" s="6">
        <v>0.9819</v>
      </c>
      <c r="J87" s="30">
        <v>2791</v>
      </c>
      <c r="K87" s="30">
        <v>2526</v>
      </c>
      <c r="L87" s="31">
        <v>0.90510000000000002</v>
      </c>
      <c r="M87" s="16">
        <v>0.9</v>
      </c>
      <c r="N87" s="32">
        <v>4923893.1399999997</v>
      </c>
      <c r="O87" s="32">
        <v>3430777.36</v>
      </c>
      <c r="P87" s="29">
        <v>0.69679999999999997</v>
      </c>
      <c r="Q87" s="29">
        <v>0.7</v>
      </c>
      <c r="R87" s="30">
        <v>2112</v>
      </c>
      <c r="S87" s="30">
        <v>1331</v>
      </c>
      <c r="T87" s="31">
        <v>0.63019999999999998</v>
      </c>
      <c r="U87" s="31">
        <v>0.68659999999999999</v>
      </c>
      <c r="V87" s="28">
        <v>1690</v>
      </c>
      <c r="W87" s="28">
        <v>1497</v>
      </c>
      <c r="X87" s="29">
        <v>0.88580000000000003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3073679.2</v>
      </c>
      <c r="D88" s="27">
        <v>5091426.2699999996</v>
      </c>
      <c r="E88" s="16">
        <v>0.60369708545342404</v>
      </c>
      <c r="F88" s="28">
        <v>2559</v>
      </c>
      <c r="G88" s="28">
        <v>2403</v>
      </c>
      <c r="H88" s="29">
        <v>0.93899999999999995</v>
      </c>
      <c r="I88" s="6">
        <v>0.93500000000000005</v>
      </c>
      <c r="J88" s="30">
        <v>2947</v>
      </c>
      <c r="K88" s="30">
        <v>2825</v>
      </c>
      <c r="L88" s="31">
        <v>0.95860000000000001</v>
      </c>
      <c r="M88" s="16">
        <v>0.9</v>
      </c>
      <c r="N88" s="32">
        <v>3838409.17</v>
      </c>
      <c r="O88" s="32">
        <v>2235277.34</v>
      </c>
      <c r="P88" s="29">
        <v>0.58230000000000004</v>
      </c>
      <c r="Q88" s="29">
        <v>0.59670000000000001</v>
      </c>
      <c r="R88" s="30">
        <v>2687</v>
      </c>
      <c r="S88" s="30">
        <v>1375</v>
      </c>
      <c r="T88" s="31">
        <v>0.51170000000000004</v>
      </c>
      <c r="U88" s="31">
        <v>0.6341</v>
      </c>
      <c r="V88" s="28">
        <v>1825</v>
      </c>
      <c r="W88" s="28">
        <v>1636</v>
      </c>
      <c r="X88" s="29">
        <v>0.89639999999999997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2367760.6800000002</v>
      </c>
      <c r="D89" s="27">
        <v>3461106.49</v>
      </c>
      <c r="E89" s="16">
        <v>0.68410512269444801</v>
      </c>
      <c r="F89" s="28">
        <v>1480</v>
      </c>
      <c r="G89" s="28">
        <v>1506</v>
      </c>
      <c r="H89" s="29">
        <v>1.0176000000000001</v>
      </c>
      <c r="I89" s="6">
        <v>0.98470000000000002</v>
      </c>
      <c r="J89" s="30">
        <v>1863</v>
      </c>
      <c r="K89" s="30">
        <v>1675</v>
      </c>
      <c r="L89" s="31">
        <v>0.89910000000000001</v>
      </c>
      <c r="M89" s="16">
        <v>0.89129999999999998</v>
      </c>
      <c r="N89" s="32">
        <v>2652433</v>
      </c>
      <c r="O89" s="32">
        <v>1853068.16</v>
      </c>
      <c r="P89" s="29">
        <v>0.6986</v>
      </c>
      <c r="Q89" s="29">
        <v>0.69630000000000003</v>
      </c>
      <c r="R89" s="30">
        <v>1284</v>
      </c>
      <c r="S89" s="30">
        <v>837</v>
      </c>
      <c r="T89" s="31">
        <v>0.65190000000000003</v>
      </c>
      <c r="U89" s="31">
        <v>0.69330000000000003</v>
      </c>
      <c r="V89" s="28">
        <v>1150</v>
      </c>
      <c r="W89" s="28">
        <v>978</v>
      </c>
      <c r="X89" s="29">
        <v>0.85040000000000004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1306663.53</v>
      </c>
      <c r="D90" s="27">
        <v>2039740.97</v>
      </c>
      <c r="E90" s="16">
        <v>0.64060267907449098</v>
      </c>
      <c r="F90" s="28">
        <v>540</v>
      </c>
      <c r="G90" s="28">
        <v>515</v>
      </c>
      <c r="H90" s="29">
        <v>0.95369999999999999</v>
      </c>
      <c r="I90" s="6">
        <v>0.96499999999999997</v>
      </c>
      <c r="J90" s="30">
        <v>854</v>
      </c>
      <c r="K90" s="30">
        <v>795</v>
      </c>
      <c r="L90" s="31">
        <v>0.93089999999999995</v>
      </c>
      <c r="M90" s="16">
        <v>0.87419999999999998</v>
      </c>
      <c r="N90" s="32">
        <v>1437721.11</v>
      </c>
      <c r="O90" s="32">
        <v>1009510.79</v>
      </c>
      <c r="P90" s="29">
        <v>0.70220000000000005</v>
      </c>
      <c r="Q90" s="29">
        <v>0.7</v>
      </c>
      <c r="R90" s="30">
        <v>788</v>
      </c>
      <c r="S90" s="30">
        <v>465</v>
      </c>
      <c r="T90" s="31">
        <v>0.59009999999999996</v>
      </c>
      <c r="U90" s="31">
        <v>0.64400000000000002</v>
      </c>
      <c r="V90" s="28">
        <v>315</v>
      </c>
      <c r="W90" s="28">
        <v>270</v>
      </c>
      <c r="X90" s="29">
        <v>0.85709999999999997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2033872.57</v>
      </c>
      <c r="D91" s="27">
        <v>3141459.62</v>
      </c>
      <c r="E91" s="16">
        <v>0.64742916224401403</v>
      </c>
      <c r="F91" s="28">
        <v>1258</v>
      </c>
      <c r="G91" s="28">
        <v>1293</v>
      </c>
      <c r="H91" s="29">
        <v>1.0278</v>
      </c>
      <c r="I91" s="6">
        <v>0.99550000000000005</v>
      </c>
      <c r="J91" s="30">
        <v>1748</v>
      </c>
      <c r="K91" s="30">
        <v>1581</v>
      </c>
      <c r="L91" s="31">
        <v>0.90449999999999997</v>
      </c>
      <c r="M91" s="16">
        <v>0.9</v>
      </c>
      <c r="N91" s="32">
        <v>2467086.0699999998</v>
      </c>
      <c r="O91" s="32">
        <v>1613326.13</v>
      </c>
      <c r="P91" s="29">
        <v>0.65390000000000004</v>
      </c>
      <c r="Q91" s="29">
        <v>0.66800000000000004</v>
      </c>
      <c r="R91" s="30">
        <v>1185</v>
      </c>
      <c r="S91" s="30">
        <v>646</v>
      </c>
      <c r="T91" s="31">
        <v>0.54510000000000003</v>
      </c>
      <c r="U91" s="31">
        <v>0.62939999999999996</v>
      </c>
      <c r="V91" s="28">
        <v>1148</v>
      </c>
      <c r="W91" s="28">
        <v>1002</v>
      </c>
      <c r="X91" s="29">
        <v>0.87280000000000002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354820.84</v>
      </c>
      <c r="D92" s="27">
        <v>573484.91</v>
      </c>
      <c r="E92" s="16">
        <v>0.61870998488870399</v>
      </c>
      <c r="F92" s="28">
        <v>162</v>
      </c>
      <c r="G92" s="28">
        <v>171</v>
      </c>
      <c r="H92" s="29">
        <v>1.0556000000000001</v>
      </c>
      <c r="I92" s="6">
        <v>0.97189999999999999</v>
      </c>
      <c r="J92" s="30">
        <v>288</v>
      </c>
      <c r="K92" s="30">
        <v>260</v>
      </c>
      <c r="L92" s="31">
        <v>0.90280000000000005</v>
      </c>
      <c r="M92" s="16">
        <v>0.8871</v>
      </c>
      <c r="N92" s="32">
        <v>406327.84</v>
      </c>
      <c r="O92" s="32">
        <v>271816.15000000002</v>
      </c>
      <c r="P92" s="29">
        <v>0.66900000000000004</v>
      </c>
      <c r="Q92" s="29">
        <v>0.7</v>
      </c>
      <c r="R92" s="30">
        <v>257</v>
      </c>
      <c r="S92" s="30">
        <v>156</v>
      </c>
      <c r="T92" s="31">
        <v>0.60699999999999998</v>
      </c>
      <c r="U92" s="31">
        <v>0.61750000000000005</v>
      </c>
      <c r="V92" s="28">
        <v>123</v>
      </c>
      <c r="W92" s="28">
        <v>86</v>
      </c>
      <c r="X92" s="29">
        <v>0.69920000000000004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667477.51</v>
      </c>
      <c r="D93" s="27">
        <v>1147134.3500000001</v>
      </c>
      <c r="E93" s="16">
        <v>0.58186515816564999</v>
      </c>
      <c r="F93" s="28">
        <v>418</v>
      </c>
      <c r="G93" s="28">
        <v>441</v>
      </c>
      <c r="H93" s="29">
        <v>1.0549999999999999</v>
      </c>
      <c r="I93" s="6">
        <v>0.97</v>
      </c>
      <c r="J93" s="30">
        <v>618</v>
      </c>
      <c r="K93" s="30">
        <v>531</v>
      </c>
      <c r="L93" s="31">
        <v>0.85919999999999996</v>
      </c>
      <c r="M93" s="16">
        <v>0.9</v>
      </c>
      <c r="N93" s="32">
        <v>743263.17</v>
      </c>
      <c r="O93" s="32">
        <v>517544.82</v>
      </c>
      <c r="P93" s="29">
        <v>0.69630000000000003</v>
      </c>
      <c r="Q93" s="29">
        <v>0.7</v>
      </c>
      <c r="R93" s="30">
        <v>460</v>
      </c>
      <c r="S93" s="30">
        <v>313</v>
      </c>
      <c r="T93" s="31">
        <v>0.6804</v>
      </c>
      <c r="U93" s="31">
        <v>0.7</v>
      </c>
      <c r="V93" s="28">
        <v>315</v>
      </c>
      <c r="W93" s="28">
        <v>262</v>
      </c>
      <c r="X93" s="29">
        <v>0.83169999999999999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206655.78</v>
      </c>
      <c r="D95" s="27">
        <v>333141.28999999998</v>
      </c>
      <c r="E95" s="16">
        <v>0.62032472768536095</v>
      </c>
      <c r="F95" s="28">
        <v>108</v>
      </c>
      <c r="G95" s="28">
        <v>99</v>
      </c>
      <c r="H95" s="29">
        <v>0.91669999999999996</v>
      </c>
      <c r="I95" s="6">
        <v>0.93799999999999994</v>
      </c>
      <c r="J95" s="30">
        <v>138</v>
      </c>
      <c r="K95" s="30">
        <v>130</v>
      </c>
      <c r="L95" s="31">
        <v>0.94199999999999995</v>
      </c>
      <c r="M95" s="16">
        <v>0.9</v>
      </c>
      <c r="N95" s="32">
        <v>190117</v>
      </c>
      <c r="O95" s="32">
        <v>138318.76</v>
      </c>
      <c r="P95" s="29">
        <v>0.72750000000000004</v>
      </c>
      <c r="Q95" s="29">
        <v>0.68189999999999995</v>
      </c>
      <c r="R95" s="30">
        <v>122</v>
      </c>
      <c r="S95" s="30">
        <v>91</v>
      </c>
      <c r="T95" s="31">
        <v>0.74590000000000001</v>
      </c>
      <c r="U95" s="31">
        <v>0.7</v>
      </c>
      <c r="V95" s="28">
        <v>74</v>
      </c>
      <c r="W95" s="28">
        <v>63</v>
      </c>
      <c r="X95" s="29">
        <v>0.85140000000000005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6464432.6600000001</v>
      </c>
      <c r="D96" s="27">
        <v>10050311.25</v>
      </c>
      <c r="E96" s="16">
        <v>0.64320721012495996</v>
      </c>
      <c r="F96" s="28">
        <v>3043</v>
      </c>
      <c r="G96" s="28">
        <v>2993</v>
      </c>
      <c r="H96" s="29">
        <v>0.98360000000000003</v>
      </c>
      <c r="I96" s="6">
        <v>0.98329999999999995</v>
      </c>
      <c r="J96" s="30">
        <v>4118</v>
      </c>
      <c r="K96" s="30">
        <v>3791</v>
      </c>
      <c r="L96" s="31">
        <v>0.92059999999999997</v>
      </c>
      <c r="M96" s="16">
        <v>0.9</v>
      </c>
      <c r="N96" s="32">
        <v>7488943.21</v>
      </c>
      <c r="O96" s="32">
        <v>4964605.58</v>
      </c>
      <c r="P96" s="29">
        <v>0.66290000000000004</v>
      </c>
      <c r="Q96" s="29">
        <v>0.67449999999999999</v>
      </c>
      <c r="R96" s="30">
        <v>3223</v>
      </c>
      <c r="S96" s="30">
        <v>1979</v>
      </c>
      <c r="T96" s="31">
        <v>0.61399999999999999</v>
      </c>
      <c r="U96" s="31">
        <v>0.67230000000000001</v>
      </c>
      <c r="V96" s="28">
        <v>1894</v>
      </c>
      <c r="W96" s="28">
        <v>1394</v>
      </c>
      <c r="X96" s="29">
        <v>0.73599999999999999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2738632</v>
      </c>
      <c r="D97" s="27">
        <v>4559250.07</v>
      </c>
      <c r="E97" s="16">
        <v>0.60067597915286097</v>
      </c>
      <c r="F97" s="28">
        <v>2285</v>
      </c>
      <c r="G97" s="28">
        <v>2200</v>
      </c>
      <c r="H97" s="29">
        <v>0.96279999999999999</v>
      </c>
      <c r="I97" s="6">
        <v>0.96660000000000001</v>
      </c>
      <c r="J97" s="30">
        <v>2597</v>
      </c>
      <c r="K97" s="30">
        <v>2425</v>
      </c>
      <c r="L97" s="31">
        <v>0.93379999999999996</v>
      </c>
      <c r="M97" s="16">
        <v>0.9</v>
      </c>
      <c r="N97" s="32">
        <v>3371792.42</v>
      </c>
      <c r="O97" s="32">
        <v>2213081.52</v>
      </c>
      <c r="P97" s="29">
        <v>0.65639999999999998</v>
      </c>
      <c r="Q97" s="29">
        <v>0.68879999999999997</v>
      </c>
      <c r="R97" s="30">
        <v>1926</v>
      </c>
      <c r="S97" s="30">
        <v>1303</v>
      </c>
      <c r="T97" s="31">
        <v>0.67649999999999999</v>
      </c>
      <c r="U97" s="31">
        <v>0.7</v>
      </c>
      <c r="V97" s="28">
        <v>1806</v>
      </c>
      <c r="W97" s="28">
        <v>1608</v>
      </c>
      <c r="X97" s="29">
        <v>0.89039999999999997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28753355.059999999</v>
      </c>
      <c r="D98" s="27">
        <v>43701735.359999999</v>
      </c>
      <c r="E98" s="16">
        <v>0.65794538416242898</v>
      </c>
      <c r="F98" s="28">
        <v>13904</v>
      </c>
      <c r="G98" s="28">
        <v>13275</v>
      </c>
      <c r="H98" s="29">
        <v>0.95479999999999998</v>
      </c>
      <c r="I98" s="6">
        <v>0.98340000000000005</v>
      </c>
      <c r="J98" s="30">
        <v>17198</v>
      </c>
      <c r="K98" s="30">
        <v>14746</v>
      </c>
      <c r="L98" s="31">
        <v>0.85740000000000005</v>
      </c>
      <c r="M98" s="16">
        <v>0.87419999999999998</v>
      </c>
      <c r="N98" s="32">
        <v>32927584.280000001</v>
      </c>
      <c r="O98" s="32">
        <v>22425080.039999999</v>
      </c>
      <c r="P98" s="29">
        <v>0.68100000000000005</v>
      </c>
      <c r="Q98" s="29">
        <v>0.6885</v>
      </c>
      <c r="R98" s="30">
        <v>12111</v>
      </c>
      <c r="S98" s="30">
        <v>7883</v>
      </c>
      <c r="T98" s="31">
        <v>0.65090000000000003</v>
      </c>
      <c r="U98" s="31">
        <v>0.7</v>
      </c>
      <c r="V98" s="28">
        <v>7456</v>
      </c>
      <c r="W98" s="28">
        <v>5847</v>
      </c>
      <c r="X98" s="29">
        <v>0.78420000000000001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1132204.8700000001</v>
      </c>
      <c r="D99" s="27">
        <v>1847742.33</v>
      </c>
      <c r="E99" s="16">
        <v>0.61275040984745999</v>
      </c>
      <c r="F99" s="28">
        <v>773</v>
      </c>
      <c r="G99" s="28">
        <v>728</v>
      </c>
      <c r="H99" s="29">
        <v>0.94179999999999997</v>
      </c>
      <c r="I99" s="6">
        <v>0.95720000000000005</v>
      </c>
      <c r="J99" s="30">
        <v>911</v>
      </c>
      <c r="K99" s="30">
        <v>863</v>
      </c>
      <c r="L99" s="31">
        <v>0.94730000000000003</v>
      </c>
      <c r="M99" s="16">
        <v>0.9</v>
      </c>
      <c r="N99" s="32">
        <v>1313796.3700000001</v>
      </c>
      <c r="O99" s="32">
        <v>915622.1</v>
      </c>
      <c r="P99" s="29">
        <v>0.69689999999999996</v>
      </c>
      <c r="Q99" s="29">
        <v>0.69820000000000004</v>
      </c>
      <c r="R99" s="30">
        <v>676</v>
      </c>
      <c r="S99" s="30">
        <v>439</v>
      </c>
      <c r="T99" s="31">
        <v>0.64939999999999998</v>
      </c>
      <c r="U99" s="31">
        <v>0.7</v>
      </c>
      <c r="V99" s="28">
        <v>639</v>
      </c>
      <c r="W99" s="28">
        <v>540</v>
      </c>
      <c r="X99" s="29">
        <v>0.84509999999999996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735718</v>
      </c>
      <c r="D100" s="27">
        <v>1219520.0900000001</v>
      </c>
      <c r="E100" s="16">
        <v>0.60328485445450897</v>
      </c>
      <c r="F100" s="28">
        <v>634</v>
      </c>
      <c r="G100" s="28">
        <v>591</v>
      </c>
      <c r="H100" s="29">
        <v>0.93220000000000003</v>
      </c>
      <c r="I100" s="6">
        <v>0.91690000000000005</v>
      </c>
      <c r="J100" s="30">
        <v>725</v>
      </c>
      <c r="K100" s="30">
        <v>691</v>
      </c>
      <c r="L100" s="31">
        <v>0.95309999999999995</v>
      </c>
      <c r="M100" s="16">
        <v>0.9</v>
      </c>
      <c r="N100" s="32">
        <v>826675.62</v>
      </c>
      <c r="O100" s="32">
        <v>548459.52000000002</v>
      </c>
      <c r="P100" s="29">
        <v>0.66349999999999998</v>
      </c>
      <c r="Q100" s="29">
        <v>0.66479999999999995</v>
      </c>
      <c r="R100" s="30">
        <v>588</v>
      </c>
      <c r="S100" s="30">
        <v>380</v>
      </c>
      <c r="T100" s="31">
        <v>0.64629999999999999</v>
      </c>
      <c r="U100" s="31">
        <v>0.7</v>
      </c>
      <c r="V100" s="28">
        <v>446</v>
      </c>
      <c r="W100" s="28">
        <v>405</v>
      </c>
      <c r="X100" s="29">
        <v>0.90810000000000002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854693.6</v>
      </c>
      <c r="D101" s="27">
        <v>1508101.66</v>
      </c>
      <c r="E101" s="16">
        <v>0.56673473855867196</v>
      </c>
      <c r="F101" s="28">
        <v>266</v>
      </c>
      <c r="G101" s="28">
        <v>269</v>
      </c>
      <c r="H101" s="29">
        <v>1.0113000000000001</v>
      </c>
      <c r="I101" s="6">
        <v>0.95040000000000002</v>
      </c>
      <c r="J101" s="30">
        <v>421</v>
      </c>
      <c r="K101" s="30">
        <v>390</v>
      </c>
      <c r="L101" s="31">
        <v>0.9264</v>
      </c>
      <c r="M101" s="16">
        <v>0.9</v>
      </c>
      <c r="N101" s="32">
        <v>950281.83</v>
      </c>
      <c r="O101" s="32">
        <v>678130.63</v>
      </c>
      <c r="P101" s="29">
        <v>0.71360000000000001</v>
      </c>
      <c r="Q101" s="29">
        <v>0.7</v>
      </c>
      <c r="R101" s="30">
        <v>350</v>
      </c>
      <c r="S101" s="30">
        <v>225</v>
      </c>
      <c r="T101" s="31">
        <v>0.64290000000000003</v>
      </c>
      <c r="U101" s="31">
        <v>0.7</v>
      </c>
      <c r="V101" s="28">
        <v>254</v>
      </c>
      <c r="W101" s="28">
        <v>151</v>
      </c>
      <c r="X101" s="29">
        <v>0.59450000000000003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7136625.2199999997</v>
      </c>
      <c r="D102" s="27">
        <v>11064749.9</v>
      </c>
      <c r="E102" s="16">
        <v>0.64498748588976196</v>
      </c>
      <c r="F102" s="28">
        <v>4352</v>
      </c>
      <c r="G102" s="28">
        <v>4031</v>
      </c>
      <c r="H102" s="29">
        <v>0.92620000000000002</v>
      </c>
      <c r="I102" s="6">
        <v>0.95930000000000004</v>
      </c>
      <c r="J102" s="30">
        <v>6044</v>
      </c>
      <c r="K102" s="30">
        <v>5399</v>
      </c>
      <c r="L102" s="31">
        <v>0.89329999999999998</v>
      </c>
      <c r="M102" s="16">
        <v>0.9</v>
      </c>
      <c r="N102" s="32">
        <v>8338063.21</v>
      </c>
      <c r="O102" s="32">
        <v>5376285.8300000001</v>
      </c>
      <c r="P102" s="29">
        <v>0.64480000000000004</v>
      </c>
      <c r="Q102" s="29">
        <v>0.66180000000000005</v>
      </c>
      <c r="R102" s="30">
        <v>4632</v>
      </c>
      <c r="S102" s="30">
        <v>2577</v>
      </c>
      <c r="T102" s="31">
        <v>0.55630000000000002</v>
      </c>
      <c r="U102" s="31">
        <v>0.62939999999999996</v>
      </c>
      <c r="V102" s="28">
        <v>2911</v>
      </c>
      <c r="W102" s="28">
        <v>2501</v>
      </c>
      <c r="X102" s="29">
        <v>0.85919999999999996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2162742.5699999998</v>
      </c>
      <c r="D103" s="27">
        <v>3541159.53</v>
      </c>
      <c r="E103" s="16">
        <v>0.610744179040135</v>
      </c>
      <c r="F103" s="28">
        <v>1419</v>
      </c>
      <c r="G103" s="28">
        <v>1354</v>
      </c>
      <c r="H103" s="29">
        <v>0.95420000000000005</v>
      </c>
      <c r="I103" s="6">
        <v>0.96519999999999995</v>
      </c>
      <c r="J103" s="30">
        <v>2356</v>
      </c>
      <c r="K103" s="30">
        <v>2189</v>
      </c>
      <c r="L103" s="31">
        <v>0.92910000000000004</v>
      </c>
      <c r="M103" s="16">
        <v>0.9</v>
      </c>
      <c r="N103" s="32">
        <v>2828859.1</v>
      </c>
      <c r="O103" s="32">
        <v>1666626.6</v>
      </c>
      <c r="P103" s="29">
        <v>0.58919999999999995</v>
      </c>
      <c r="Q103" s="29">
        <v>0.60619999999999996</v>
      </c>
      <c r="R103" s="30">
        <v>2139</v>
      </c>
      <c r="S103" s="30">
        <v>950</v>
      </c>
      <c r="T103" s="31">
        <v>0.44409999999999999</v>
      </c>
      <c r="U103" s="31">
        <v>0.57050000000000001</v>
      </c>
      <c r="V103" s="28">
        <v>1192</v>
      </c>
      <c r="W103" s="28">
        <v>1003</v>
      </c>
      <c r="X103" s="29">
        <v>0.84140000000000004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5315662.96</v>
      </c>
      <c r="D104" s="27">
        <v>8325406.0199999996</v>
      </c>
      <c r="E104" s="16">
        <v>0.63848693351774799</v>
      </c>
      <c r="F104" s="28">
        <v>3583</v>
      </c>
      <c r="G104" s="28">
        <v>3475</v>
      </c>
      <c r="H104" s="29">
        <v>0.96989999999999998</v>
      </c>
      <c r="I104" s="6">
        <v>0.98419999999999996</v>
      </c>
      <c r="J104" s="30">
        <v>4725</v>
      </c>
      <c r="K104" s="30">
        <v>4309</v>
      </c>
      <c r="L104" s="31">
        <v>0.91200000000000003</v>
      </c>
      <c r="M104" s="16">
        <v>0.9</v>
      </c>
      <c r="N104" s="32">
        <v>6734146.5599999996</v>
      </c>
      <c r="O104" s="32">
        <v>4168082.66</v>
      </c>
      <c r="P104" s="29">
        <v>0.61890000000000001</v>
      </c>
      <c r="Q104" s="29">
        <v>0.63959999999999995</v>
      </c>
      <c r="R104" s="30">
        <v>3632</v>
      </c>
      <c r="S104" s="30">
        <v>1954</v>
      </c>
      <c r="T104" s="31">
        <v>0.53800000000000003</v>
      </c>
      <c r="U104" s="31">
        <v>0.62839999999999996</v>
      </c>
      <c r="V104" s="28">
        <v>2726</v>
      </c>
      <c r="W104" s="28">
        <v>2316</v>
      </c>
      <c r="X104" s="29">
        <v>0.84960000000000002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1275973.5</v>
      </c>
      <c r="D105" s="27">
        <v>1969698.86</v>
      </c>
      <c r="E105" s="16">
        <v>0.647801309079298</v>
      </c>
      <c r="F105" s="28">
        <v>564</v>
      </c>
      <c r="G105" s="28">
        <v>553</v>
      </c>
      <c r="H105" s="29">
        <v>0.98050000000000004</v>
      </c>
      <c r="I105" s="6">
        <v>0.96950000000000003</v>
      </c>
      <c r="J105" s="30">
        <v>881</v>
      </c>
      <c r="K105" s="30">
        <v>832</v>
      </c>
      <c r="L105" s="31">
        <v>0.94440000000000002</v>
      </c>
      <c r="M105" s="16">
        <v>0.9</v>
      </c>
      <c r="N105" s="32">
        <v>1483703.67</v>
      </c>
      <c r="O105" s="32">
        <v>975712.46</v>
      </c>
      <c r="P105" s="29">
        <v>0.65759999999999996</v>
      </c>
      <c r="Q105" s="29">
        <v>0.66920000000000002</v>
      </c>
      <c r="R105" s="30">
        <v>776</v>
      </c>
      <c r="S105" s="30">
        <v>439</v>
      </c>
      <c r="T105" s="31">
        <v>0.56569999999999998</v>
      </c>
      <c r="U105" s="31">
        <v>0.63919999999999999</v>
      </c>
      <c r="V105" s="28">
        <v>548</v>
      </c>
      <c r="W105" s="28">
        <v>464</v>
      </c>
      <c r="X105" s="29">
        <v>0.84670000000000001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457153.82</v>
      </c>
      <c r="D106" s="27">
        <v>663301.03</v>
      </c>
      <c r="E106" s="16">
        <v>0.68921017656191497</v>
      </c>
      <c r="F106" s="28">
        <v>157</v>
      </c>
      <c r="G106" s="28">
        <v>166</v>
      </c>
      <c r="H106" s="29">
        <v>1.0572999999999999</v>
      </c>
      <c r="I106" s="6">
        <v>1</v>
      </c>
      <c r="J106" s="30">
        <v>302</v>
      </c>
      <c r="K106" s="30">
        <v>245</v>
      </c>
      <c r="L106" s="31">
        <v>0.81130000000000002</v>
      </c>
      <c r="M106" s="16">
        <v>0.85440000000000005</v>
      </c>
      <c r="N106" s="32">
        <v>520041.47</v>
      </c>
      <c r="O106" s="32">
        <v>360980.31</v>
      </c>
      <c r="P106" s="29">
        <v>0.69410000000000005</v>
      </c>
      <c r="Q106" s="29">
        <v>0.69940000000000002</v>
      </c>
      <c r="R106" s="30">
        <v>187</v>
      </c>
      <c r="S106" s="30">
        <v>110</v>
      </c>
      <c r="T106" s="31">
        <v>0.58819999999999995</v>
      </c>
      <c r="U106" s="31">
        <v>0.58430000000000004</v>
      </c>
      <c r="V106" s="28">
        <v>169</v>
      </c>
      <c r="W106" s="28">
        <v>128</v>
      </c>
      <c r="X106" s="29">
        <v>0.75739999999999996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408128705.8499999</v>
      </c>
      <c r="D108" s="53">
        <v>636111182</v>
      </c>
      <c r="E108" s="54">
        <f>C108/D108</f>
        <v>0.64159964075273856</v>
      </c>
      <c r="F108" s="55">
        <f>SUBTOTAL(9,F3:F106)</f>
        <v>229495</v>
      </c>
      <c r="G108" s="55">
        <f>SUBTOTAL(9,G3:G106)</f>
        <v>220669</v>
      </c>
      <c r="H108" s="56">
        <f>G108/F108</f>
        <v>0.96154164578748991</v>
      </c>
      <c r="I108" s="57">
        <v>0.96299999999999997</v>
      </c>
      <c r="J108" s="58">
        <f>SUBTOTAL(9,J3:J106)</f>
        <v>296588</v>
      </c>
      <c r="K108" s="58">
        <f>SUBTOTAL(9,K3:K106)</f>
        <v>264366</v>
      </c>
      <c r="L108" s="59">
        <f>K108/J108</f>
        <v>0.89135770833614303</v>
      </c>
      <c r="M108" s="54">
        <v>0.89990000000000003</v>
      </c>
      <c r="N108" s="60">
        <f>SUBTOTAL(9,N3:N106)</f>
        <v>476157770.22000003</v>
      </c>
      <c r="O108" s="60">
        <f>SUBTOTAL(9,O3:O106)</f>
        <v>318968237.12999994</v>
      </c>
      <c r="P108" s="56">
        <f>O108/N108</f>
        <v>0.66987930698395715</v>
      </c>
      <c r="Q108" s="56">
        <v>0.6774</v>
      </c>
      <c r="R108" s="58">
        <f>SUBTOTAL(9,R3:R106)</f>
        <v>222602</v>
      </c>
      <c r="S108" s="58">
        <f>SUBTOTAL(9,S3:S106)</f>
        <v>135152</v>
      </c>
      <c r="T108" s="59">
        <f>S108/R108</f>
        <v>0.60714638682491617</v>
      </c>
      <c r="U108" s="59">
        <v>0.67300000000000004</v>
      </c>
      <c r="V108" s="55">
        <f>SUBTOTAL(109,V3:V106)</f>
        <v>169540</v>
      </c>
      <c r="W108" s="55">
        <f>SUBTOTAL(109,W3:W106)</f>
        <v>139162</v>
      </c>
      <c r="X108" s="56">
        <f>W108/V108</f>
        <v>0.82082104518107823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2956594.68</v>
      </c>
      <c r="D110" s="27">
        <v>4704130.91</v>
      </c>
      <c r="E110" s="16">
        <f>C110/D110</f>
        <v>0.62851028948086818</v>
      </c>
      <c r="F110" s="74">
        <f>F35+F36</f>
        <v>2762</v>
      </c>
      <c r="G110" s="74">
        <f>G35+G36</f>
        <v>2208</v>
      </c>
      <c r="H110" s="29">
        <f>G110/F110</f>
        <v>0.79942070963070244</v>
      </c>
      <c r="I110" s="6">
        <v>0.81879999999999997</v>
      </c>
      <c r="J110" s="75">
        <f>J35+J36</f>
        <v>4010</v>
      </c>
      <c r="K110" s="75">
        <f>K35+K36</f>
        <v>2636</v>
      </c>
      <c r="L110" s="31">
        <f>K110/J110</f>
        <v>0.65735660847880295</v>
      </c>
      <c r="M110" s="16">
        <v>0.69289999999999996</v>
      </c>
      <c r="N110" s="32">
        <f>N35+N36</f>
        <v>3364621.7199999997</v>
      </c>
      <c r="O110" s="32">
        <f>O35+O36</f>
        <v>2076544.09</v>
      </c>
      <c r="P110" s="29">
        <f>O110/N110</f>
        <v>0.61717014951683791</v>
      </c>
      <c r="Q110" s="29">
        <v>0.62290000000000001</v>
      </c>
      <c r="R110" s="75">
        <f>R35+R36</f>
        <v>2399</v>
      </c>
      <c r="S110" s="75">
        <f>S35+S36</f>
        <v>1283</v>
      </c>
      <c r="T110" s="31">
        <f>S110/R110</f>
        <v>0.53480616923718216</v>
      </c>
      <c r="U110" s="31">
        <v>0.6149</v>
      </c>
      <c r="V110" s="74">
        <f>V35+V36</f>
        <v>1412</v>
      </c>
      <c r="W110" s="74">
        <f>W35+W36</f>
        <v>1156</v>
      </c>
      <c r="X110" s="29">
        <f>W110/V110</f>
        <v>0.81869688385269124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20972453.789999999</v>
      </c>
      <c r="D111" s="27">
        <v>32685498.920000002</v>
      </c>
      <c r="E111" s="16">
        <f>C111/D111</f>
        <v>0.64164398534443412</v>
      </c>
      <c r="F111" s="74">
        <f>F44+F45</f>
        <v>13185</v>
      </c>
      <c r="G111" s="74">
        <f>G44+G45</f>
        <v>12709</v>
      </c>
      <c r="H111" s="29">
        <f>G111/F111</f>
        <v>0.96389836935912021</v>
      </c>
      <c r="I111" s="6">
        <v>0.95050000000000001</v>
      </c>
      <c r="J111" s="75">
        <f>J44+J45</f>
        <v>15927</v>
      </c>
      <c r="K111" s="75">
        <f>K44+K45</f>
        <v>13911</v>
      </c>
      <c r="L111" s="31">
        <f>K111/J111</f>
        <v>0.87342249011113204</v>
      </c>
      <c r="M111" s="16">
        <v>0.87319999999999998</v>
      </c>
      <c r="N111" s="32">
        <f>N44+N45</f>
        <v>23781951.239999998</v>
      </c>
      <c r="O111" s="32">
        <f>O44+O45</f>
        <v>16739184.59</v>
      </c>
      <c r="P111" s="29">
        <f>O111/N111</f>
        <v>0.70386085738186055</v>
      </c>
      <c r="Q111" s="29">
        <v>0.7</v>
      </c>
      <c r="R111" s="75">
        <f>R44+R45</f>
        <v>11726</v>
      </c>
      <c r="S111" s="75">
        <f>S44+S45</f>
        <v>7632</v>
      </c>
      <c r="T111" s="31">
        <f>S111/R111</f>
        <v>0.65086133378816302</v>
      </c>
      <c r="U111" s="31">
        <v>0.7</v>
      </c>
      <c r="V111" s="74">
        <f>V44+V45</f>
        <v>9440</v>
      </c>
      <c r="W111" s="74">
        <f>W44+W45</f>
        <v>7987</v>
      </c>
      <c r="X111" s="29">
        <f>W111/V111</f>
        <v>0.84608050847457628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408128706</v>
      </c>
      <c r="D113" s="53">
        <v>636111181.94000006</v>
      </c>
      <c r="E113" s="102">
        <f>C113/D113</f>
        <v>0.6415996410490642</v>
      </c>
      <c r="F113" s="83">
        <v>228865</v>
      </c>
      <c r="G113" s="83">
        <v>219769</v>
      </c>
      <c r="H113" s="29">
        <f>G113/F113</f>
        <v>0.96025604614073801</v>
      </c>
      <c r="I113" s="6">
        <v>0.96299999999999997</v>
      </c>
      <c r="J113" s="58">
        <v>296588</v>
      </c>
      <c r="K113" s="58">
        <v>264366</v>
      </c>
      <c r="L113" s="103">
        <f>K113/J113</f>
        <v>0.89135770833614303</v>
      </c>
      <c r="M113" s="16">
        <v>0.89990000000000003</v>
      </c>
      <c r="N113" s="5">
        <v>476157770</v>
      </c>
      <c r="O113" s="5">
        <v>318968237</v>
      </c>
      <c r="P113" s="29">
        <f>O113/N113</f>
        <v>0.66987930702044407</v>
      </c>
      <c r="Q113" s="6">
        <v>0.6774</v>
      </c>
      <c r="R113" s="84">
        <v>222602</v>
      </c>
      <c r="S113" s="84">
        <v>135152</v>
      </c>
      <c r="T113" s="103">
        <f>S113/R113</f>
        <v>0.60714638682491617</v>
      </c>
      <c r="U113" s="16">
        <v>0.67300000000000004</v>
      </c>
      <c r="V113" s="83">
        <v>169540</v>
      </c>
      <c r="W113" s="83">
        <v>139162</v>
      </c>
      <c r="X113" s="29">
        <f>W113/V113</f>
        <v>0.82082104518107823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Mitchell, Katherine</cp:lastModifiedBy>
  <dcterms:created xsi:type="dcterms:W3CDTF">2026-03-03T17:05:41Z</dcterms:created>
  <dcterms:modified xsi:type="dcterms:W3CDTF">2026-03-06T14:13:48Z</dcterms:modified>
</cp:coreProperties>
</file>