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0\E&amp;T\"/>
    </mc:Choice>
  </mc:AlternateContent>
  <xr:revisionPtr revIDLastSave="0" documentId="13_ncr:1_{A8EA5210-D796-41F3-B3F8-D829BD27A03A}" xr6:coauthVersionLast="41" xr6:coauthVersionMax="41" xr10:uidLastSave="{00000000-0000-0000-0000-000000000000}"/>
  <bookViews>
    <workbookView xWindow="57480" yWindow="-120" windowWidth="29040" windowHeight="15840" xr2:uid="{8FCDEC59-27AF-4C76-8D53-1E3BB77BA576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4" i="1" l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F119" i="1" s="1"/>
  <c r="D13" i="1"/>
  <c r="D119" i="1" l="1"/>
  <c r="G119" i="1"/>
  <c r="H13" i="1"/>
  <c r="H119" i="1" s="1"/>
</calcChain>
</file>

<file path=xl/sharedStrings.xml><?xml version="1.0" encoding="utf-8"?>
<sst xmlns="http://schemas.openxmlformats.org/spreadsheetml/2006/main" count="195" uniqueCount="180">
  <si>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</si>
  <si>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</si>
  <si>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</si>
  <si>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</si>
  <si>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</si>
  <si>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</si>
  <si>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</si>
  <si>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</si>
  <si>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</si>
  <si>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</si>
  <si>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</si>
  <si>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</si>
  <si>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</si>
  <si>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</si>
  <si>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</si>
  <si>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</si>
  <si>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</si>
  <si>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</si>
  <si>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</si>
  <si>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</si>
  <si>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</si>
  <si>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</si>
  <si>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</si>
  <si>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</si>
  <si>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</si>
  <si>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</si>
  <si>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</si>
  <si>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</si>
  <si>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</si>
  <si>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</si>
  <si>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</si>
  <si>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</si>
  <si>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</si>
  <si>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</si>
  <si>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</si>
  <si>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</si>
  <si>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</si>
  <si>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</si>
  <si>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</si>
  <si>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</si>
  <si>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</si>
  <si>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</si>
  <si>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</si>
  <si>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</si>
  <si>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</si>
  <si>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</si>
  <si>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</si>
  <si>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</si>
  <si>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</si>
  <si>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</si>
  <si>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</si>
  <si>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</si>
  <si>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</si>
  <si>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</si>
  <si>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</si>
  <si>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</si>
  <si>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</si>
  <si>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</si>
  <si>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</si>
  <si>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</si>
  <si>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</si>
  <si>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</si>
  <si>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</si>
  <si>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</si>
  <si>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</si>
  <si>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</si>
  <si>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</si>
  <si>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</si>
  <si>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</si>
  <si>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</si>
  <si>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</si>
  <si>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</si>
  <si>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</si>
  <si>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</si>
  <si>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</si>
  <si>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</si>
  <si>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</si>
  <si>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</si>
  <si>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</si>
  <si>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</si>
  <si>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</si>
  <si>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</si>
  <si>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</si>
  <si>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</si>
  <si>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</si>
  <si>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</si>
  <si>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</si>
  <si>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</si>
  <si>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</si>
  <si>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</si>
  <si>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</si>
  <si>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</si>
  <si>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</si>
  <si>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</si>
  <si>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</si>
  <si>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</si>
  <si>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</si>
  <si>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</si>
  <si>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</si>
  <si>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</si>
  <si>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</si>
  <si>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</si>
  <si>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</si>
  <si>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</si>
  <si>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</si>
  <si>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</si>
  <si>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</si>
  <si>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</si>
  <si>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</si>
  <si>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</si>
  <si>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</si>
  <si>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</si>
  <si>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</si>
  <si>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</si>
  <si>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</si>
  <si>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</si>
  <si>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</si>
  <si>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</si>
  <si>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</si>
  <si>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</si>
  <si>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</si>
  <si>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</si>
  <si>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</si>
  <si>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</si>
  <si>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</si>
  <si>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</si>
  <si>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</si>
  <si>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</si>
  <si>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</si>
  <si>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</si>
  <si>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</si>
  <si>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</si>
  <si>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</si>
  <si>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</si>
  <si>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</si>
  <si>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</si>
  <si>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</si>
  <si>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</si>
  <si>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</si>
  <si>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</si>
  <si>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</si>
  <si>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</si>
  <si>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</si>
  <si>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</si>
  <si>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</si>
  <si>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</si>
  <si>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</si>
  <si>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</si>
  <si>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</si>
  <si>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</si>
  <si>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</si>
  <si>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</si>
  <si>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</si>
  <si>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</si>
  <si>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</si>
  <si>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</si>
  <si>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</si>
  <si>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</si>
  <si>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</si>
  <si>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</si>
  <si>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</si>
  <si>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</si>
  <si>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</si>
  <si>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</si>
  <si>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</si>
  <si>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</si>
  <si>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</si>
  <si>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</si>
  <si>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</si>
  <si>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</si>
  <si>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</si>
  <si>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</si>
  <si>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</si>
  <si>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</si>
  <si>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</si>
  <si>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t>Award Date:  FFY 2020</t>
  </si>
  <si>
    <t>Award Number:  20195NCS2519</t>
  </si>
  <si>
    <r>
      <t xml:space="preserve">EFFECTIVE DATE: </t>
    </r>
    <r>
      <rPr>
        <b/>
        <u/>
        <sz val="10"/>
        <rFont val="Times New Roman"/>
        <family val="1"/>
      </rPr>
      <t>10/1/2019</t>
    </r>
  </si>
  <si>
    <t>FROM OCTOBER 2019 THRU MAY 2020 SERVICE MONTHS</t>
  </si>
  <si>
    <t>FROM NOVEMBER 2020 THRU JUNE 2020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</si>
</sst>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0" xfId="0" quotePrefix="1" applyFont="1" applyBorder="1" applyAlignment="1">
      <alignment horizontal="center"/>
    </xf>
    <xf numFmtId="0" fontId="2" fillId="0" borderId="11" xfId="0" applyFont="1" applyBorder="1" applyAlignment="1"/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/>
    <xf numFmtId="4" fontId="2" fillId="0" borderId="13" xfId="1" applyNumberFormat="1" applyFont="1" applyBorder="1" applyAlignment="1"/>
    <xf numFmtId="4" fontId="2" fillId="0" borderId="14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2" xfId="0" applyFont="1" applyBorder="1" applyAlignment="1"/>
    <xf numFmtId="4" fontId="2" fillId="0" borderId="12" xfId="0" applyNumberFormat="1" applyFont="1" applyBorder="1" applyAlignment="1"/>
    <xf numFmtId="0" fontId="4" fillId="0" borderId="15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773430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3ECE3E1-C018-4BCC-98B9-0C9335A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tabSelected="1"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177</v>
      </c>
    </row>
    <row r="5" spans="1:10" ht="12.75" customHeight="1" x14ac:dyDescent="0.25">
      <c r="D5" s="5" t="s">
        <v>3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178</v>
      </c>
      <c r="J8" s="7"/>
    </row>
    <row r="9" spans="1:10" ht="12.75" customHeight="1" x14ac:dyDescent="0.25">
      <c r="D9" s="6" t="s">
        <v>179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35000</v>
      </c>
      <c r="D23" s="19">
        <f t="shared" si="0"/>
        <v>35000</v>
      </c>
      <c r="E23" s="18">
        <v>0</v>
      </c>
      <c r="F23" s="19">
        <f t="shared" si="1"/>
        <v>0</v>
      </c>
      <c r="G23" s="18">
        <f t="shared" si="3"/>
        <v>35000</v>
      </c>
      <c r="H23" s="18">
        <f t="shared" si="2"/>
        <v>35000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35000</v>
      </c>
      <c r="D31" s="19">
        <f t="shared" si="0"/>
        <v>35000</v>
      </c>
      <c r="E31" s="18">
        <v>0</v>
      </c>
      <c r="F31" s="19">
        <f t="shared" si="1"/>
        <v>0</v>
      </c>
      <c r="G31" s="18">
        <f t="shared" si="3"/>
        <v>35000</v>
      </c>
      <c r="H31" s="18">
        <f t="shared" si="2"/>
        <v>35000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0</v>
      </c>
      <c r="D32" s="19">
        <f t="shared" si="0"/>
        <v>0</v>
      </c>
      <c r="E32" s="18">
        <v>0</v>
      </c>
      <c r="F32" s="19">
        <f t="shared" si="1"/>
        <v>0</v>
      </c>
      <c r="G32" s="18">
        <f t="shared" si="3"/>
        <v>0</v>
      </c>
      <c r="H32" s="18">
        <f t="shared" si="2"/>
        <v>0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35000</v>
      </c>
      <c r="D44" s="19">
        <f t="shared" si="0"/>
        <v>35000</v>
      </c>
      <c r="E44" s="18">
        <v>0</v>
      </c>
      <c r="F44" s="19">
        <f t="shared" si="1"/>
        <v>0</v>
      </c>
      <c r="G44" s="18">
        <f t="shared" si="3"/>
        <v>35000</v>
      </c>
      <c r="H44" s="18">
        <f t="shared" si="2"/>
        <v>35000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145000</v>
      </c>
      <c r="D45" s="19">
        <f t="shared" si="0"/>
        <v>145000</v>
      </c>
      <c r="E45" s="18">
        <v>0</v>
      </c>
      <c r="F45" s="19">
        <f t="shared" si="1"/>
        <v>0</v>
      </c>
      <c r="G45" s="18">
        <f t="shared" si="3"/>
        <v>145000</v>
      </c>
      <c r="H45" s="18">
        <f t="shared" si="2"/>
        <v>145000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35000</v>
      </c>
      <c r="D46" s="19">
        <f t="shared" si="0"/>
        <v>35000</v>
      </c>
      <c r="E46" s="18">
        <v>0</v>
      </c>
      <c r="F46" s="19">
        <f t="shared" si="1"/>
        <v>0</v>
      </c>
      <c r="G46" s="18">
        <f t="shared" si="3"/>
        <v>35000</v>
      </c>
      <c r="H46" s="18">
        <f t="shared" si="2"/>
        <v>35000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65000</v>
      </c>
      <c r="D53" s="19">
        <f t="shared" si="0"/>
        <v>65000</v>
      </c>
      <c r="E53" s="18">
        <v>0</v>
      </c>
      <c r="F53" s="19">
        <f t="shared" si="1"/>
        <v>0</v>
      </c>
      <c r="G53" s="18">
        <f t="shared" si="3"/>
        <v>65000</v>
      </c>
      <c r="H53" s="18">
        <f t="shared" si="2"/>
        <v>65000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24">
        <v>0</v>
      </c>
      <c r="D59" s="25">
        <f>C59</f>
        <v>0</v>
      </c>
      <c r="E59" s="24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35000</v>
      </c>
      <c r="D65" s="19">
        <f t="shared" si="4"/>
        <v>35000</v>
      </c>
      <c r="E65" s="18">
        <v>0</v>
      </c>
      <c r="F65" s="19">
        <f t="shared" si="5"/>
        <v>0</v>
      </c>
      <c r="G65" s="18">
        <f t="shared" si="6"/>
        <v>35000</v>
      </c>
      <c r="H65" s="18">
        <f t="shared" si="7"/>
        <v>35000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115000</v>
      </c>
      <c r="D71" s="19">
        <f t="shared" si="4"/>
        <v>115000</v>
      </c>
      <c r="E71" s="18">
        <v>0</v>
      </c>
      <c r="F71" s="19">
        <f t="shared" si="5"/>
        <v>0</v>
      </c>
      <c r="G71" s="18">
        <f t="shared" si="6"/>
        <v>115000</v>
      </c>
      <c r="H71" s="18">
        <f t="shared" si="7"/>
        <v>115000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315000</v>
      </c>
      <c r="D76" s="19">
        <f t="shared" si="4"/>
        <v>315000</v>
      </c>
      <c r="E76" s="18">
        <v>0</v>
      </c>
      <c r="F76" s="19">
        <f t="shared" si="5"/>
        <v>0</v>
      </c>
      <c r="G76" s="18">
        <f t="shared" si="6"/>
        <v>315000</v>
      </c>
      <c r="H76" s="18">
        <f t="shared" si="7"/>
        <v>315000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35000</v>
      </c>
      <c r="D79" s="19">
        <f t="shared" si="4"/>
        <v>35000</v>
      </c>
      <c r="E79" s="18">
        <v>0</v>
      </c>
      <c r="F79" s="19">
        <f t="shared" si="5"/>
        <v>0</v>
      </c>
      <c r="G79" s="18">
        <f t="shared" si="6"/>
        <v>35000</v>
      </c>
      <c r="H79" s="18">
        <f t="shared" si="7"/>
        <v>35000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35000</v>
      </c>
      <c r="D81" s="19">
        <f t="shared" si="4"/>
        <v>35000</v>
      </c>
      <c r="E81" s="18">
        <v>0</v>
      </c>
      <c r="F81" s="19">
        <f t="shared" si="5"/>
        <v>0</v>
      </c>
      <c r="G81" s="18">
        <f t="shared" si="6"/>
        <v>35000</v>
      </c>
      <c r="H81" s="18">
        <f t="shared" si="7"/>
        <v>35000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245000</v>
      </c>
      <c r="D84" s="19">
        <f t="shared" si="4"/>
        <v>245000</v>
      </c>
      <c r="E84" s="18">
        <v>0</v>
      </c>
      <c r="F84" s="19">
        <f t="shared" si="5"/>
        <v>0</v>
      </c>
      <c r="G84" s="18">
        <f t="shared" si="6"/>
        <v>245000</v>
      </c>
      <c r="H84" s="18">
        <f t="shared" si="7"/>
        <v>245000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70000</v>
      </c>
      <c r="D90" s="19">
        <f t="shared" si="4"/>
        <v>70000</v>
      </c>
      <c r="E90" s="18">
        <v>0</v>
      </c>
      <c r="F90" s="19">
        <f t="shared" si="5"/>
        <v>0</v>
      </c>
      <c r="G90" s="18">
        <f t="shared" si="6"/>
        <v>70000</v>
      </c>
      <c r="H90" s="18">
        <f t="shared" si="7"/>
        <v>70000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87000</v>
      </c>
      <c r="D108" s="19">
        <f t="shared" si="4"/>
        <v>87000</v>
      </c>
      <c r="E108" s="18">
        <v>0</v>
      </c>
      <c r="F108" s="19">
        <f t="shared" si="5"/>
        <v>0</v>
      </c>
      <c r="G108" s="18">
        <f t="shared" si="6"/>
        <v>87000</v>
      </c>
      <c r="H108" s="18">
        <f t="shared" si="7"/>
        <v>87000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35000</v>
      </c>
      <c r="D114" s="19">
        <f t="shared" si="4"/>
        <v>35000</v>
      </c>
      <c r="E114" s="18">
        <v>0</v>
      </c>
      <c r="F114" s="19">
        <f t="shared" si="5"/>
        <v>0</v>
      </c>
      <c r="G114" s="18">
        <f t="shared" si="6"/>
        <v>35000</v>
      </c>
      <c r="H114" s="18">
        <f t="shared" si="7"/>
        <v>35000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1322000</v>
      </c>
      <c r="D119" s="39">
        <f t="shared" si="8"/>
        <v>1322000</v>
      </c>
      <c r="E119" s="39">
        <f t="shared" si="8"/>
        <v>0</v>
      </c>
      <c r="F119" s="39">
        <f t="shared" si="8"/>
        <v>0</v>
      </c>
      <c r="G119" s="39">
        <f t="shared" si="8"/>
        <v>1322000</v>
      </c>
      <c r="H119" s="40">
        <f t="shared" si="8"/>
        <v>1322000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176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175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43752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password="C7D5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Rosilyn Mosley</cp:lastModifiedBy>
  <cp:lastPrinted>2019-10-14T16:27:05Z</cp:lastPrinted>
  <dcterms:created xsi:type="dcterms:W3CDTF">2019-09-24T20:18:27Z</dcterms:created>
  <dcterms:modified xsi:type="dcterms:W3CDTF">2019-10-16T17:06:27Z</dcterms:modified>
</cp:coreProperties>
</file>