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0\E&amp;T\"/>
    </mc:Choice>
  </mc:AlternateContent>
  <xr:revisionPtr revIDLastSave="0" documentId="13_ncr:1_{AF80A5D5-51FD-4A2B-B23D-EF2BD87643D3}" xr6:coauthVersionLast="41" xr6:coauthVersionMax="41" xr10:uidLastSave="{00000000-0000-0000-0000-000000000000}"/>
  <bookViews>
    <workbookView xWindow="57480" yWindow="-120" windowWidth="29040" windowHeight="15840" xr2:uid="{C408498A-CFD7-42B3-A87E-C765BAC0DA78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4" i="1" l="1"/>
  <c r="G119" i="1"/>
  <c r="F119" i="1"/>
  <c r="D119" i="1"/>
  <c r="C119" i="1"/>
  <c r="J118" i="1"/>
  <c r="K118" i="1" s="1"/>
  <c r="I118" i="1"/>
  <c r="H118" i="1"/>
  <c r="E118" i="1"/>
  <c r="J117" i="1"/>
  <c r="I117" i="1"/>
  <c r="K117" i="1" s="1"/>
  <c r="H117" i="1"/>
  <c r="E117" i="1"/>
  <c r="J116" i="1"/>
  <c r="K116" i="1" s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K106" i="1" s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K100" i="1" s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K94" i="1" s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K90" i="1" s="1"/>
  <c r="H90" i="1"/>
  <c r="E90" i="1"/>
  <c r="J89" i="1"/>
  <c r="I89" i="1"/>
  <c r="H89" i="1"/>
  <c r="E89" i="1"/>
  <c r="J88" i="1"/>
  <c r="I88" i="1"/>
  <c r="K88" i="1" s="1"/>
  <c r="H88" i="1"/>
  <c r="E88" i="1"/>
  <c r="J87" i="1"/>
  <c r="I87" i="1"/>
  <c r="H87" i="1"/>
  <c r="E87" i="1"/>
  <c r="J86" i="1"/>
  <c r="K86" i="1" s="1"/>
  <c r="I86" i="1"/>
  <c r="H86" i="1"/>
  <c r="E86" i="1"/>
  <c r="J85" i="1"/>
  <c r="I85" i="1"/>
  <c r="K85" i="1" s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K65" i="1" s="1"/>
  <c r="H65" i="1"/>
  <c r="E65" i="1"/>
  <c r="J64" i="1"/>
  <c r="I64" i="1"/>
  <c r="K64" i="1" s="1"/>
  <c r="H64" i="1"/>
  <c r="E64" i="1"/>
  <c r="A60" i="1"/>
  <c r="J59" i="1"/>
  <c r="I59" i="1"/>
  <c r="H59" i="1"/>
  <c r="E59" i="1"/>
  <c r="J58" i="1"/>
  <c r="I58" i="1"/>
  <c r="K58" i="1" s="1"/>
  <c r="H58" i="1"/>
  <c r="E58" i="1"/>
  <c r="J57" i="1"/>
  <c r="I57" i="1"/>
  <c r="H57" i="1"/>
  <c r="E57" i="1"/>
  <c r="J56" i="1"/>
  <c r="I56" i="1"/>
  <c r="K56" i="1" s="1"/>
  <c r="H56" i="1"/>
  <c r="E56" i="1"/>
  <c r="J55" i="1"/>
  <c r="I55" i="1"/>
  <c r="H55" i="1"/>
  <c r="E55" i="1"/>
  <c r="J54" i="1"/>
  <c r="I54" i="1"/>
  <c r="K54" i="1" s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K50" i="1" s="1"/>
  <c r="H50" i="1"/>
  <c r="E50" i="1"/>
  <c r="J49" i="1"/>
  <c r="I49" i="1"/>
  <c r="H49" i="1"/>
  <c r="E49" i="1"/>
  <c r="J48" i="1"/>
  <c r="I48" i="1"/>
  <c r="K48" i="1" s="1"/>
  <c r="H48" i="1"/>
  <c r="E48" i="1"/>
  <c r="J47" i="1"/>
  <c r="I47" i="1"/>
  <c r="K47" i="1" s="1"/>
  <c r="H47" i="1"/>
  <c r="E47" i="1"/>
  <c r="J46" i="1"/>
  <c r="I46" i="1"/>
  <c r="H46" i="1"/>
  <c r="E46" i="1"/>
  <c r="J45" i="1"/>
  <c r="I45" i="1"/>
  <c r="K45" i="1" s="1"/>
  <c r="H45" i="1"/>
  <c r="E45" i="1"/>
  <c r="J44" i="1"/>
  <c r="I44" i="1"/>
  <c r="H44" i="1"/>
  <c r="E44" i="1"/>
  <c r="J43" i="1"/>
  <c r="I43" i="1"/>
  <c r="K43" i="1" s="1"/>
  <c r="H43" i="1"/>
  <c r="E43" i="1"/>
  <c r="J42" i="1"/>
  <c r="I42" i="1"/>
  <c r="K42" i="1" s="1"/>
  <c r="H42" i="1"/>
  <c r="E42" i="1"/>
  <c r="J41" i="1"/>
  <c r="I41" i="1"/>
  <c r="K41" i="1" s="1"/>
  <c r="H41" i="1"/>
  <c r="E41" i="1"/>
  <c r="J40" i="1"/>
  <c r="I40" i="1"/>
  <c r="K40" i="1" s="1"/>
  <c r="H40" i="1"/>
  <c r="E40" i="1"/>
  <c r="J39" i="1"/>
  <c r="I39" i="1"/>
  <c r="K39" i="1" s="1"/>
  <c r="H39" i="1"/>
  <c r="E39" i="1"/>
  <c r="J38" i="1"/>
  <c r="I38" i="1"/>
  <c r="K38" i="1" s="1"/>
  <c r="H38" i="1"/>
  <c r="E38" i="1"/>
  <c r="J37" i="1"/>
  <c r="I37" i="1"/>
  <c r="K37" i="1" s="1"/>
  <c r="H37" i="1"/>
  <c r="E37" i="1"/>
  <c r="J36" i="1"/>
  <c r="I36" i="1"/>
  <c r="H36" i="1"/>
  <c r="E36" i="1"/>
  <c r="J35" i="1"/>
  <c r="I35" i="1"/>
  <c r="K35" i="1" s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I32" i="1"/>
  <c r="K32" i="1" s="1"/>
  <c r="H32" i="1"/>
  <c r="E32" i="1"/>
  <c r="J31" i="1"/>
  <c r="I31" i="1"/>
  <c r="K31" i="1" s="1"/>
  <c r="H31" i="1"/>
  <c r="E31" i="1"/>
  <c r="J30" i="1"/>
  <c r="I30" i="1"/>
  <c r="K30" i="1" s="1"/>
  <c r="H30" i="1"/>
  <c r="E30" i="1"/>
  <c r="J29" i="1"/>
  <c r="I29" i="1"/>
  <c r="K29" i="1" s="1"/>
  <c r="H29" i="1"/>
  <c r="E29" i="1"/>
  <c r="J28" i="1"/>
  <c r="I28" i="1"/>
  <c r="H28" i="1"/>
  <c r="E28" i="1"/>
  <c r="J27" i="1"/>
  <c r="I27" i="1"/>
  <c r="K27" i="1" s="1"/>
  <c r="H27" i="1"/>
  <c r="E27" i="1"/>
  <c r="J26" i="1"/>
  <c r="I26" i="1"/>
  <c r="K26" i="1" s="1"/>
  <c r="H26" i="1"/>
  <c r="E26" i="1"/>
  <c r="J25" i="1"/>
  <c r="I25" i="1"/>
  <c r="K25" i="1" s="1"/>
  <c r="H25" i="1"/>
  <c r="E25" i="1"/>
  <c r="J24" i="1"/>
  <c r="I24" i="1"/>
  <c r="K24" i="1" s="1"/>
  <c r="H24" i="1"/>
  <c r="E24" i="1"/>
  <c r="J23" i="1"/>
  <c r="I23" i="1"/>
  <c r="K23" i="1" s="1"/>
  <c r="H23" i="1"/>
  <c r="E23" i="1"/>
  <c r="J22" i="1"/>
  <c r="I22" i="1"/>
  <c r="K22" i="1" s="1"/>
  <c r="H22" i="1"/>
  <c r="E22" i="1"/>
  <c r="J21" i="1"/>
  <c r="I21" i="1"/>
  <c r="K21" i="1" s="1"/>
  <c r="H21" i="1"/>
  <c r="E21" i="1"/>
  <c r="J20" i="1"/>
  <c r="I20" i="1"/>
  <c r="H20" i="1"/>
  <c r="E20" i="1"/>
  <c r="J19" i="1"/>
  <c r="I19" i="1"/>
  <c r="K19" i="1" s="1"/>
  <c r="H19" i="1"/>
  <c r="E19" i="1"/>
  <c r="J18" i="1"/>
  <c r="I18" i="1"/>
  <c r="K18" i="1" s="1"/>
  <c r="H18" i="1"/>
  <c r="E18" i="1"/>
  <c r="J17" i="1"/>
  <c r="I17" i="1"/>
  <c r="K17" i="1" s="1"/>
  <c r="H17" i="1"/>
  <c r="E17" i="1"/>
  <c r="J16" i="1"/>
  <c r="I16" i="1"/>
  <c r="K16" i="1" s="1"/>
  <c r="H16" i="1"/>
  <c r="E16" i="1"/>
  <c r="J15" i="1"/>
  <c r="I15" i="1"/>
  <c r="K15" i="1" s="1"/>
  <c r="H15" i="1"/>
  <c r="E15" i="1"/>
  <c r="J14" i="1"/>
  <c r="I14" i="1"/>
  <c r="K14" i="1" s="1"/>
  <c r="H14" i="1"/>
  <c r="E14" i="1"/>
  <c r="J13" i="1"/>
  <c r="I13" i="1"/>
  <c r="H13" i="1"/>
  <c r="H119" i="1" s="1"/>
  <c r="E13" i="1"/>
  <c r="K114" i="1" l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<sst xmlns="http://schemas.openxmlformats.org/spreadsheetml/2006/main" count="201" uniqueCount="181">
  <si>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</si>
  <si>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</si>
  <si>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</si>
  <si>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</si>
  <si>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</si>
  <si>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</si>
  <si>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</si>
  <si>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</si>
  <si>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</si>
  <si>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</si>
  <si>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</si>
  <si>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</si>
  <si>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</si>
  <si>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</si>
  <si>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</si>
  <si>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</si>
  <si>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</si>
  <si>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</si>
  <si>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</si>
  <si>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</si>
  <si>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</si>
  <si>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</si>
  <si>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</si>
  <si>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</si>
  <si>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</si>
  <si>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</si>
  <si>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</si>
  <si>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</si>
  <si>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</si>
  <si>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</si>
  <si>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</si>
  <si>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</si>
  <si>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</si>
  <si>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</si>
  <si>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</si>
  <si>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</si>
  <si>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</si>
  <si>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</si>
  <si>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</si>
  <si>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</si>
  <si>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</si>
  <si>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</si>
  <si>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</si>
  <si>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</si>
  <si>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</si>
  <si>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</si>
  <si>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</si>
  <si>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</si>
  <si>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</si>
  <si>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</si>
  <si>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</si>
  <si>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</si>
  <si>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</si>
  <si>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</si>
  <si>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</si>
  <si>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</si>
  <si>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</si>
  <si>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</si>
  <si>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</si>
  <si>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</si>
  <si>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</si>
  <si>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</si>
  <si>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</si>
  <si>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</si>
  <si>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</si>
  <si>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</si>
  <si>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</si>
  <si>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</si>
  <si>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</si>
  <si>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</si>
  <si>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</si>
  <si>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</si>
  <si>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</si>
  <si>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</si>
  <si>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</si>
  <si>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</si>
  <si>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</si>
  <si>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</si>
  <si>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</si>
  <si>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</si>
  <si>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</si>
  <si>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</si>
  <si>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</si>
  <si>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</si>
  <si>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</si>
  <si>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</si>
  <si>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</si>
  <si>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</si>
  <si>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</si>
  <si>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</si>
  <si>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</si>
  <si>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</si>
  <si>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</si>
  <si>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</si>
  <si>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</si>
  <si>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</si>
  <si>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</si>
  <si>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</si>
  <si>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</si>
  <si>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</si>
  <si>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</si>
  <si>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</si>
  <si>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</si>
  <si>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</si>
  <si>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</si>
  <si>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</si>
  <si>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</si>
  <si>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</si>
  <si>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</si>
  <si>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</si>
  <si>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</si>
  <si>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</si>
  <si>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</si>
  <si>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</si>
  <si>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</si>
  <si>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</si>
  <si>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</si>
  <si>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</si>
  <si>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</si>
  <si>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</si>
  <si>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</si>
  <si>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</si>
  <si>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</si>
  <si>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</si>
  <si>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</si>
  <si>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</si>
  <si>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</si>
  <si>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</si>
  <si>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</si>
  <si>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</si>
  <si>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</si>
  <si>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</si>
  <si>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</si>
  <si>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</si>
  <si>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</si>
  <si>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</si>
  <si>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</si>
  <si>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</si>
  <si>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</si>
  <si>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</si>
  <si>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</si>
  <si>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</si>
  <si>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</si>
  <si>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</si>
  <si>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</si>
  <si>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</si>
  <si>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</si>
  <si>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</si>
  <si>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</si>
  <si>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</si>
  <si>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</si>
  <si>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</si>
  <si>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</si>
  <si>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</si>
  <si>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</si>
  <si>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</si>
  <si>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</si>
  <si>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</si>
  <si>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</si>
  <si>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</si>
  <si>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</si>
  <si>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</si>
  <si>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</si>
  <si>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</si>
  <si>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</si>
  <si>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</si>
  <si>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</si>
  <si>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</si>
  <si>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</si>
  <si>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</si>
  <si>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</si>
  <si>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</si>
  <si>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</si>
  <si>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</si>
  <si>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</si>
  <si>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</si>
  <si>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20195NCS2518</t>
  </si>
  <si>
    <t>Award Date:  FFY 2020</t>
  </si>
  <si>
    <t>FROM OCTOBER 2019 THRU MAY 2020 SERVICE MONTHS</t>
  </si>
  <si>
    <t>FROM NOVEMBER 2020 THRU JUNE 2020 PAYMENT MONTHS</t>
  </si>
  <si>
    <r>
      <t xml:space="preserve">EFFECTIVE DATE: </t>
    </r>
    <r>
      <rPr>
        <b/>
        <u/>
        <sz val="10"/>
        <rFont val="Times New Roman"/>
        <family val="1"/>
      </rPr>
      <t>10/1/2019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</si>
</sst>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/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4" fontId="2" fillId="0" borderId="14" xfId="1" applyNumberFormat="1" applyFont="1" applyBorder="1" applyAlignment="1"/>
    <xf numFmtId="4" fontId="2" fillId="0" borderId="15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3" xfId="0" applyFont="1" applyBorder="1" applyAlignment="1"/>
    <xf numFmtId="4" fontId="2" fillId="0" borderId="13" xfId="0" applyNumberFormat="1" applyFont="1" applyBorder="1" applyAlignment="1"/>
    <xf numFmtId="0" fontId="4" fillId="0" borderId="16" xfId="0" applyFont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47625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435F44-790C-4F07-8D26-DE0046F4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5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abSelected="1"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11" width="10.5546875" style="2" customWidth="1"/>
    <col min="12" max="12" width="9.33203125" bestFit="1" customWidth="1"/>
    <col min="13" max="13" width="10.33203125" bestFit="1" customWidth="1"/>
    <col min="14" max="14" width="13.88671875" customWidth="1"/>
    <col min="257" max="257" width="5.6640625" customWidth="1"/>
    <col min="258" max="258" width="13.33203125" customWidth="1"/>
    <col min="259" max="267" width="10.5546875" customWidth="1"/>
    <col min="268" max="268" width="9.33203125" bestFit="1" customWidth="1"/>
    <col min="269" max="269" width="10.33203125" bestFit="1" customWidth="1"/>
    <col min="270" max="270" width="13.88671875" customWidth="1"/>
    <col min="513" max="513" width="5.6640625" customWidth="1"/>
    <col min="514" max="514" width="13.33203125" customWidth="1"/>
    <col min="515" max="523" width="10.5546875" customWidth="1"/>
    <col min="524" max="524" width="9.33203125" bestFit="1" customWidth="1"/>
    <col min="525" max="525" width="10.33203125" bestFit="1" customWidth="1"/>
    <col min="526" max="526" width="13.88671875" customWidth="1"/>
    <col min="769" max="769" width="5.6640625" customWidth="1"/>
    <col min="770" max="770" width="13.33203125" customWidth="1"/>
    <col min="771" max="779" width="10.5546875" customWidth="1"/>
    <col min="780" max="780" width="9.33203125" bestFit="1" customWidth="1"/>
    <col min="781" max="781" width="10.33203125" bestFit="1" customWidth="1"/>
    <col min="782" max="782" width="13.88671875" customWidth="1"/>
    <col min="1025" max="1025" width="5.6640625" customWidth="1"/>
    <col min="1026" max="1026" width="13.33203125" customWidth="1"/>
    <col min="1027" max="1035" width="10.5546875" customWidth="1"/>
    <col min="1036" max="1036" width="9.33203125" bestFit="1" customWidth="1"/>
    <col min="1037" max="1037" width="10.33203125" bestFit="1" customWidth="1"/>
    <col min="1038" max="1038" width="13.88671875" customWidth="1"/>
    <col min="1281" max="1281" width="5.6640625" customWidth="1"/>
    <col min="1282" max="1282" width="13.33203125" customWidth="1"/>
    <col min="1283" max="1291" width="10.5546875" customWidth="1"/>
    <col min="1292" max="1292" width="9.33203125" bestFit="1" customWidth="1"/>
    <col min="1293" max="1293" width="10.33203125" bestFit="1" customWidth="1"/>
    <col min="1294" max="1294" width="13.88671875" customWidth="1"/>
    <col min="1537" max="1537" width="5.6640625" customWidth="1"/>
    <col min="1538" max="1538" width="13.33203125" customWidth="1"/>
    <col min="1539" max="1547" width="10.5546875" customWidth="1"/>
    <col min="1548" max="1548" width="9.33203125" bestFit="1" customWidth="1"/>
    <col min="1549" max="1549" width="10.33203125" bestFit="1" customWidth="1"/>
    <col min="1550" max="1550" width="13.88671875" customWidth="1"/>
    <col min="1793" max="1793" width="5.6640625" customWidth="1"/>
    <col min="1794" max="1794" width="13.33203125" customWidth="1"/>
    <col min="1795" max="1803" width="10.5546875" customWidth="1"/>
    <col min="1804" max="1804" width="9.33203125" bestFit="1" customWidth="1"/>
    <col min="1805" max="1805" width="10.33203125" bestFit="1" customWidth="1"/>
    <col min="1806" max="1806" width="13.88671875" customWidth="1"/>
    <col min="2049" max="2049" width="5.6640625" customWidth="1"/>
    <col min="2050" max="2050" width="13.33203125" customWidth="1"/>
    <col min="2051" max="2059" width="10.5546875" customWidth="1"/>
    <col min="2060" max="2060" width="9.33203125" bestFit="1" customWidth="1"/>
    <col min="2061" max="2061" width="10.33203125" bestFit="1" customWidth="1"/>
    <col min="2062" max="2062" width="13.88671875" customWidth="1"/>
    <col min="2305" max="2305" width="5.6640625" customWidth="1"/>
    <col min="2306" max="2306" width="13.33203125" customWidth="1"/>
    <col min="2307" max="2315" width="10.5546875" customWidth="1"/>
    <col min="2316" max="2316" width="9.33203125" bestFit="1" customWidth="1"/>
    <col min="2317" max="2317" width="10.33203125" bestFit="1" customWidth="1"/>
    <col min="2318" max="2318" width="13.88671875" customWidth="1"/>
    <col min="2561" max="2561" width="5.6640625" customWidth="1"/>
    <col min="2562" max="2562" width="13.33203125" customWidth="1"/>
    <col min="2563" max="2571" width="10.5546875" customWidth="1"/>
    <col min="2572" max="2572" width="9.33203125" bestFit="1" customWidth="1"/>
    <col min="2573" max="2573" width="10.33203125" bestFit="1" customWidth="1"/>
    <col min="2574" max="2574" width="13.88671875" customWidth="1"/>
    <col min="2817" max="2817" width="5.6640625" customWidth="1"/>
    <col min="2818" max="2818" width="13.33203125" customWidth="1"/>
    <col min="2819" max="2827" width="10.5546875" customWidth="1"/>
    <col min="2828" max="2828" width="9.33203125" bestFit="1" customWidth="1"/>
    <col min="2829" max="2829" width="10.33203125" bestFit="1" customWidth="1"/>
    <col min="2830" max="2830" width="13.88671875" customWidth="1"/>
    <col min="3073" max="3073" width="5.6640625" customWidth="1"/>
    <col min="3074" max="3074" width="13.33203125" customWidth="1"/>
    <col min="3075" max="3083" width="10.5546875" customWidth="1"/>
    <col min="3084" max="3084" width="9.33203125" bestFit="1" customWidth="1"/>
    <col min="3085" max="3085" width="10.33203125" bestFit="1" customWidth="1"/>
    <col min="3086" max="3086" width="13.88671875" customWidth="1"/>
    <col min="3329" max="3329" width="5.6640625" customWidth="1"/>
    <col min="3330" max="3330" width="13.33203125" customWidth="1"/>
    <col min="3331" max="3339" width="10.5546875" customWidth="1"/>
    <col min="3340" max="3340" width="9.33203125" bestFit="1" customWidth="1"/>
    <col min="3341" max="3341" width="10.33203125" bestFit="1" customWidth="1"/>
    <col min="3342" max="3342" width="13.88671875" customWidth="1"/>
    <col min="3585" max="3585" width="5.6640625" customWidth="1"/>
    <col min="3586" max="3586" width="13.33203125" customWidth="1"/>
    <col min="3587" max="3595" width="10.5546875" customWidth="1"/>
    <col min="3596" max="3596" width="9.33203125" bestFit="1" customWidth="1"/>
    <col min="3597" max="3597" width="10.33203125" bestFit="1" customWidth="1"/>
    <col min="3598" max="3598" width="13.88671875" customWidth="1"/>
    <col min="3841" max="3841" width="5.6640625" customWidth="1"/>
    <col min="3842" max="3842" width="13.33203125" customWidth="1"/>
    <col min="3843" max="3851" width="10.5546875" customWidth="1"/>
    <col min="3852" max="3852" width="9.33203125" bestFit="1" customWidth="1"/>
    <col min="3853" max="3853" width="10.33203125" bestFit="1" customWidth="1"/>
    <col min="3854" max="3854" width="13.88671875" customWidth="1"/>
    <col min="4097" max="4097" width="5.6640625" customWidth="1"/>
    <col min="4098" max="4098" width="13.33203125" customWidth="1"/>
    <col min="4099" max="4107" width="10.5546875" customWidth="1"/>
    <col min="4108" max="4108" width="9.33203125" bestFit="1" customWidth="1"/>
    <col min="4109" max="4109" width="10.33203125" bestFit="1" customWidth="1"/>
    <col min="4110" max="4110" width="13.88671875" customWidth="1"/>
    <col min="4353" max="4353" width="5.6640625" customWidth="1"/>
    <col min="4354" max="4354" width="13.33203125" customWidth="1"/>
    <col min="4355" max="4363" width="10.5546875" customWidth="1"/>
    <col min="4364" max="4364" width="9.33203125" bestFit="1" customWidth="1"/>
    <col min="4365" max="4365" width="10.33203125" bestFit="1" customWidth="1"/>
    <col min="4366" max="4366" width="13.88671875" customWidth="1"/>
    <col min="4609" max="4609" width="5.6640625" customWidth="1"/>
    <col min="4610" max="4610" width="13.33203125" customWidth="1"/>
    <col min="4611" max="4619" width="10.5546875" customWidth="1"/>
    <col min="4620" max="4620" width="9.33203125" bestFit="1" customWidth="1"/>
    <col min="4621" max="4621" width="10.33203125" bestFit="1" customWidth="1"/>
    <col min="4622" max="4622" width="13.88671875" customWidth="1"/>
    <col min="4865" max="4865" width="5.6640625" customWidth="1"/>
    <col min="4866" max="4866" width="13.33203125" customWidth="1"/>
    <col min="4867" max="4875" width="10.5546875" customWidth="1"/>
    <col min="4876" max="4876" width="9.33203125" bestFit="1" customWidth="1"/>
    <col min="4877" max="4877" width="10.33203125" bestFit="1" customWidth="1"/>
    <col min="4878" max="4878" width="13.88671875" customWidth="1"/>
    <col min="5121" max="5121" width="5.6640625" customWidth="1"/>
    <col min="5122" max="5122" width="13.33203125" customWidth="1"/>
    <col min="5123" max="5131" width="10.5546875" customWidth="1"/>
    <col min="5132" max="5132" width="9.33203125" bestFit="1" customWidth="1"/>
    <col min="5133" max="5133" width="10.33203125" bestFit="1" customWidth="1"/>
    <col min="5134" max="5134" width="13.88671875" customWidth="1"/>
    <col min="5377" max="5377" width="5.6640625" customWidth="1"/>
    <col min="5378" max="5378" width="13.33203125" customWidth="1"/>
    <col min="5379" max="5387" width="10.5546875" customWidth="1"/>
    <col min="5388" max="5388" width="9.33203125" bestFit="1" customWidth="1"/>
    <col min="5389" max="5389" width="10.33203125" bestFit="1" customWidth="1"/>
    <col min="5390" max="5390" width="13.88671875" customWidth="1"/>
    <col min="5633" max="5633" width="5.6640625" customWidth="1"/>
    <col min="5634" max="5634" width="13.33203125" customWidth="1"/>
    <col min="5635" max="5643" width="10.5546875" customWidth="1"/>
    <col min="5644" max="5644" width="9.33203125" bestFit="1" customWidth="1"/>
    <col min="5645" max="5645" width="10.33203125" bestFit="1" customWidth="1"/>
    <col min="5646" max="5646" width="13.88671875" customWidth="1"/>
    <col min="5889" max="5889" width="5.6640625" customWidth="1"/>
    <col min="5890" max="5890" width="13.33203125" customWidth="1"/>
    <col min="5891" max="5899" width="10.5546875" customWidth="1"/>
    <col min="5900" max="5900" width="9.33203125" bestFit="1" customWidth="1"/>
    <col min="5901" max="5901" width="10.33203125" bestFit="1" customWidth="1"/>
    <col min="5902" max="5902" width="13.88671875" customWidth="1"/>
    <col min="6145" max="6145" width="5.6640625" customWidth="1"/>
    <col min="6146" max="6146" width="13.33203125" customWidth="1"/>
    <col min="6147" max="6155" width="10.5546875" customWidth="1"/>
    <col min="6156" max="6156" width="9.33203125" bestFit="1" customWidth="1"/>
    <col min="6157" max="6157" width="10.33203125" bestFit="1" customWidth="1"/>
    <col min="6158" max="6158" width="13.88671875" customWidth="1"/>
    <col min="6401" max="6401" width="5.6640625" customWidth="1"/>
    <col min="6402" max="6402" width="13.33203125" customWidth="1"/>
    <col min="6403" max="6411" width="10.5546875" customWidth="1"/>
    <col min="6412" max="6412" width="9.33203125" bestFit="1" customWidth="1"/>
    <col min="6413" max="6413" width="10.33203125" bestFit="1" customWidth="1"/>
    <col min="6414" max="6414" width="13.88671875" customWidth="1"/>
    <col min="6657" max="6657" width="5.6640625" customWidth="1"/>
    <col min="6658" max="6658" width="13.33203125" customWidth="1"/>
    <col min="6659" max="6667" width="10.5546875" customWidth="1"/>
    <col min="6668" max="6668" width="9.33203125" bestFit="1" customWidth="1"/>
    <col min="6669" max="6669" width="10.33203125" bestFit="1" customWidth="1"/>
    <col min="6670" max="6670" width="13.88671875" customWidth="1"/>
    <col min="6913" max="6913" width="5.6640625" customWidth="1"/>
    <col min="6914" max="6914" width="13.33203125" customWidth="1"/>
    <col min="6915" max="6923" width="10.5546875" customWidth="1"/>
    <col min="6924" max="6924" width="9.33203125" bestFit="1" customWidth="1"/>
    <col min="6925" max="6925" width="10.33203125" bestFit="1" customWidth="1"/>
    <col min="6926" max="6926" width="13.88671875" customWidth="1"/>
    <col min="7169" max="7169" width="5.6640625" customWidth="1"/>
    <col min="7170" max="7170" width="13.33203125" customWidth="1"/>
    <col min="7171" max="7179" width="10.5546875" customWidth="1"/>
    <col min="7180" max="7180" width="9.33203125" bestFit="1" customWidth="1"/>
    <col min="7181" max="7181" width="10.33203125" bestFit="1" customWidth="1"/>
    <col min="7182" max="7182" width="13.88671875" customWidth="1"/>
    <col min="7425" max="7425" width="5.6640625" customWidth="1"/>
    <col min="7426" max="7426" width="13.33203125" customWidth="1"/>
    <col min="7427" max="7435" width="10.5546875" customWidth="1"/>
    <col min="7436" max="7436" width="9.33203125" bestFit="1" customWidth="1"/>
    <col min="7437" max="7437" width="10.33203125" bestFit="1" customWidth="1"/>
    <col min="7438" max="7438" width="13.88671875" customWidth="1"/>
    <col min="7681" max="7681" width="5.6640625" customWidth="1"/>
    <col min="7682" max="7682" width="13.33203125" customWidth="1"/>
    <col min="7683" max="7691" width="10.5546875" customWidth="1"/>
    <col min="7692" max="7692" width="9.33203125" bestFit="1" customWidth="1"/>
    <col min="7693" max="7693" width="10.33203125" bestFit="1" customWidth="1"/>
    <col min="7694" max="7694" width="13.88671875" customWidth="1"/>
    <col min="7937" max="7937" width="5.6640625" customWidth="1"/>
    <col min="7938" max="7938" width="13.33203125" customWidth="1"/>
    <col min="7939" max="7947" width="10.5546875" customWidth="1"/>
    <col min="7948" max="7948" width="9.33203125" bestFit="1" customWidth="1"/>
    <col min="7949" max="7949" width="10.33203125" bestFit="1" customWidth="1"/>
    <col min="7950" max="7950" width="13.88671875" customWidth="1"/>
    <col min="8193" max="8193" width="5.6640625" customWidth="1"/>
    <col min="8194" max="8194" width="13.33203125" customWidth="1"/>
    <col min="8195" max="8203" width="10.5546875" customWidth="1"/>
    <col min="8204" max="8204" width="9.33203125" bestFit="1" customWidth="1"/>
    <col min="8205" max="8205" width="10.33203125" bestFit="1" customWidth="1"/>
    <col min="8206" max="8206" width="13.88671875" customWidth="1"/>
    <col min="8449" max="8449" width="5.6640625" customWidth="1"/>
    <col min="8450" max="8450" width="13.33203125" customWidth="1"/>
    <col min="8451" max="8459" width="10.5546875" customWidth="1"/>
    <col min="8460" max="8460" width="9.33203125" bestFit="1" customWidth="1"/>
    <col min="8461" max="8461" width="10.33203125" bestFit="1" customWidth="1"/>
    <col min="8462" max="8462" width="13.88671875" customWidth="1"/>
    <col min="8705" max="8705" width="5.6640625" customWidth="1"/>
    <col min="8706" max="8706" width="13.33203125" customWidth="1"/>
    <col min="8707" max="8715" width="10.5546875" customWidth="1"/>
    <col min="8716" max="8716" width="9.33203125" bestFit="1" customWidth="1"/>
    <col min="8717" max="8717" width="10.33203125" bestFit="1" customWidth="1"/>
    <col min="8718" max="8718" width="13.88671875" customWidth="1"/>
    <col min="8961" max="8961" width="5.6640625" customWidth="1"/>
    <col min="8962" max="8962" width="13.33203125" customWidth="1"/>
    <col min="8963" max="8971" width="10.5546875" customWidth="1"/>
    <col min="8972" max="8972" width="9.33203125" bestFit="1" customWidth="1"/>
    <col min="8973" max="8973" width="10.33203125" bestFit="1" customWidth="1"/>
    <col min="8974" max="8974" width="13.88671875" customWidth="1"/>
    <col min="9217" max="9217" width="5.6640625" customWidth="1"/>
    <col min="9218" max="9218" width="13.33203125" customWidth="1"/>
    <col min="9219" max="9227" width="10.5546875" customWidth="1"/>
    <col min="9228" max="9228" width="9.33203125" bestFit="1" customWidth="1"/>
    <col min="9229" max="9229" width="10.33203125" bestFit="1" customWidth="1"/>
    <col min="9230" max="9230" width="13.88671875" customWidth="1"/>
    <col min="9473" max="9473" width="5.6640625" customWidth="1"/>
    <col min="9474" max="9474" width="13.33203125" customWidth="1"/>
    <col min="9475" max="9483" width="10.5546875" customWidth="1"/>
    <col min="9484" max="9484" width="9.33203125" bestFit="1" customWidth="1"/>
    <col min="9485" max="9485" width="10.33203125" bestFit="1" customWidth="1"/>
    <col min="9486" max="9486" width="13.88671875" customWidth="1"/>
    <col min="9729" max="9729" width="5.6640625" customWidth="1"/>
    <col min="9730" max="9730" width="13.33203125" customWidth="1"/>
    <col min="9731" max="9739" width="10.5546875" customWidth="1"/>
    <col min="9740" max="9740" width="9.33203125" bestFit="1" customWidth="1"/>
    <col min="9741" max="9741" width="10.33203125" bestFit="1" customWidth="1"/>
    <col min="9742" max="9742" width="13.88671875" customWidth="1"/>
    <col min="9985" max="9985" width="5.6640625" customWidth="1"/>
    <col min="9986" max="9986" width="13.33203125" customWidth="1"/>
    <col min="9987" max="9995" width="10.5546875" customWidth="1"/>
    <col min="9996" max="9996" width="9.33203125" bestFit="1" customWidth="1"/>
    <col min="9997" max="9997" width="10.33203125" bestFit="1" customWidth="1"/>
    <col min="9998" max="9998" width="13.88671875" customWidth="1"/>
    <col min="10241" max="10241" width="5.6640625" customWidth="1"/>
    <col min="10242" max="10242" width="13.33203125" customWidth="1"/>
    <col min="10243" max="10251" width="10.5546875" customWidth="1"/>
    <col min="10252" max="10252" width="9.33203125" bestFit="1" customWidth="1"/>
    <col min="10253" max="10253" width="10.33203125" bestFit="1" customWidth="1"/>
    <col min="10254" max="10254" width="13.88671875" customWidth="1"/>
    <col min="10497" max="10497" width="5.6640625" customWidth="1"/>
    <col min="10498" max="10498" width="13.33203125" customWidth="1"/>
    <col min="10499" max="10507" width="10.5546875" customWidth="1"/>
    <col min="10508" max="10508" width="9.33203125" bestFit="1" customWidth="1"/>
    <col min="10509" max="10509" width="10.33203125" bestFit="1" customWidth="1"/>
    <col min="10510" max="10510" width="13.88671875" customWidth="1"/>
    <col min="10753" max="10753" width="5.6640625" customWidth="1"/>
    <col min="10754" max="10754" width="13.33203125" customWidth="1"/>
    <col min="10755" max="10763" width="10.5546875" customWidth="1"/>
    <col min="10764" max="10764" width="9.33203125" bestFit="1" customWidth="1"/>
    <col min="10765" max="10765" width="10.33203125" bestFit="1" customWidth="1"/>
    <col min="10766" max="10766" width="13.88671875" customWidth="1"/>
    <col min="11009" max="11009" width="5.6640625" customWidth="1"/>
    <col min="11010" max="11010" width="13.33203125" customWidth="1"/>
    <col min="11011" max="11019" width="10.5546875" customWidth="1"/>
    <col min="11020" max="11020" width="9.33203125" bestFit="1" customWidth="1"/>
    <col min="11021" max="11021" width="10.33203125" bestFit="1" customWidth="1"/>
    <col min="11022" max="11022" width="13.88671875" customWidth="1"/>
    <col min="11265" max="11265" width="5.6640625" customWidth="1"/>
    <col min="11266" max="11266" width="13.33203125" customWidth="1"/>
    <col min="11267" max="11275" width="10.5546875" customWidth="1"/>
    <col min="11276" max="11276" width="9.33203125" bestFit="1" customWidth="1"/>
    <col min="11277" max="11277" width="10.33203125" bestFit="1" customWidth="1"/>
    <col min="11278" max="11278" width="13.88671875" customWidth="1"/>
    <col min="11521" max="11521" width="5.6640625" customWidth="1"/>
    <col min="11522" max="11522" width="13.33203125" customWidth="1"/>
    <col min="11523" max="11531" width="10.5546875" customWidth="1"/>
    <col min="11532" max="11532" width="9.33203125" bestFit="1" customWidth="1"/>
    <col min="11533" max="11533" width="10.33203125" bestFit="1" customWidth="1"/>
    <col min="11534" max="11534" width="13.88671875" customWidth="1"/>
    <col min="11777" max="11777" width="5.6640625" customWidth="1"/>
    <col min="11778" max="11778" width="13.33203125" customWidth="1"/>
    <col min="11779" max="11787" width="10.5546875" customWidth="1"/>
    <col min="11788" max="11788" width="9.33203125" bestFit="1" customWidth="1"/>
    <col min="11789" max="11789" width="10.33203125" bestFit="1" customWidth="1"/>
    <col min="11790" max="11790" width="13.88671875" customWidth="1"/>
    <col min="12033" max="12033" width="5.6640625" customWidth="1"/>
    <col min="12034" max="12034" width="13.33203125" customWidth="1"/>
    <col min="12035" max="12043" width="10.5546875" customWidth="1"/>
    <col min="12044" max="12044" width="9.33203125" bestFit="1" customWidth="1"/>
    <col min="12045" max="12045" width="10.33203125" bestFit="1" customWidth="1"/>
    <col min="12046" max="12046" width="13.88671875" customWidth="1"/>
    <col min="12289" max="12289" width="5.6640625" customWidth="1"/>
    <col min="12290" max="12290" width="13.33203125" customWidth="1"/>
    <col min="12291" max="12299" width="10.5546875" customWidth="1"/>
    <col min="12300" max="12300" width="9.33203125" bestFit="1" customWidth="1"/>
    <col min="12301" max="12301" width="10.33203125" bestFit="1" customWidth="1"/>
    <col min="12302" max="12302" width="13.88671875" customWidth="1"/>
    <col min="12545" max="12545" width="5.6640625" customWidth="1"/>
    <col min="12546" max="12546" width="13.33203125" customWidth="1"/>
    <col min="12547" max="12555" width="10.5546875" customWidth="1"/>
    <col min="12556" max="12556" width="9.33203125" bestFit="1" customWidth="1"/>
    <col min="12557" max="12557" width="10.33203125" bestFit="1" customWidth="1"/>
    <col min="12558" max="12558" width="13.88671875" customWidth="1"/>
    <col min="12801" max="12801" width="5.6640625" customWidth="1"/>
    <col min="12802" max="12802" width="13.33203125" customWidth="1"/>
    <col min="12803" max="12811" width="10.5546875" customWidth="1"/>
    <col min="12812" max="12812" width="9.33203125" bestFit="1" customWidth="1"/>
    <col min="12813" max="12813" width="10.33203125" bestFit="1" customWidth="1"/>
    <col min="12814" max="12814" width="13.88671875" customWidth="1"/>
    <col min="13057" max="13057" width="5.6640625" customWidth="1"/>
    <col min="13058" max="13058" width="13.33203125" customWidth="1"/>
    <col min="13059" max="13067" width="10.5546875" customWidth="1"/>
    <col min="13068" max="13068" width="9.33203125" bestFit="1" customWidth="1"/>
    <col min="13069" max="13069" width="10.33203125" bestFit="1" customWidth="1"/>
    <col min="13070" max="13070" width="13.88671875" customWidth="1"/>
    <col min="13313" max="13313" width="5.6640625" customWidth="1"/>
    <col min="13314" max="13314" width="13.33203125" customWidth="1"/>
    <col min="13315" max="13323" width="10.5546875" customWidth="1"/>
    <col min="13324" max="13324" width="9.33203125" bestFit="1" customWidth="1"/>
    <col min="13325" max="13325" width="10.33203125" bestFit="1" customWidth="1"/>
    <col min="13326" max="13326" width="13.88671875" customWidth="1"/>
    <col min="13569" max="13569" width="5.6640625" customWidth="1"/>
    <col min="13570" max="13570" width="13.33203125" customWidth="1"/>
    <col min="13571" max="13579" width="10.5546875" customWidth="1"/>
    <col min="13580" max="13580" width="9.33203125" bestFit="1" customWidth="1"/>
    <col min="13581" max="13581" width="10.33203125" bestFit="1" customWidth="1"/>
    <col min="13582" max="13582" width="13.88671875" customWidth="1"/>
    <col min="13825" max="13825" width="5.6640625" customWidth="1"/>
    <col min="13826" max="13826" width="13.33203125" customWidth="1"/>
    <col min="13827" max="13835" width="10.5546875" customWidth="1"/>
    <col min="13836" max="13836" width="9.33203125" bestFit="1" customWidth="1"/>
    <col min="13837" max="13837" width="10.33203125" bestFit="1" customWidth="1"/>
    <col min="13838" max="13838" width="13.88671875" customWidth="1"/>
    <col min="14081" max="14081" width="5.6640625" customWidth="1"/>
    <col min="14082" max="14082" width="13.33203125" customWidth="1"/>
    <col min="14083" max="14091" width="10.5546875" customWidth="1"/>
    <col min="14092" max="14092" width="9.33203125" bestFit="1" customWidth="1"/>
    <col min="14093" max="14093" width="10.33203125" bestFit="1" customWidth="1"/>
    <col min="14094" max="14094" width="13.88671875" customWidth="1"/>
    <col min="14337" max="14337" width="5.6640625" customWidth="1"/>
    <col min="14338" max="14338" width="13.33203125" customWidth="1"/>
    <col min="14339" max="14347" width="10.5546875" customWidth="1"/>
    <col min="14348" max="14348" width="9.33203125" bestFit="1" customWidth="1"/>
    <col min="14349" max="14349" width="10.33203125" bestFit="1" customWidth="1"/>
    <col min="14350" max="14350" width="13.88671875" customWidth="1"/>
    <col min="14593" max="14593" width="5.6640625" customWidth="1"/>
    <col min="14594" max="14594" width="13.33203125" customWidth="1"/>
    <col min="14595" max="14603" width="10.5546875" customWidth="1"/>
    <col min="14604" max="14604" width="9.33203125" bestFit="1" customWidth="1"/>
    <col min="14605" max="14605" width="10.33203125" bestFit="1" customWidth="1"/>
    <col min="14606" max="14606" width="13.88671875" customWidth="1"/>
    <col min="14849" max="14849" width="5.6640625" customWidth="1"/>
    <col min="14850" max="14850" width="13.33203125" customWidth="1"/>
    <col min="14851" max="14859" width="10.5546875" customWidth="1"/>
    <col min="14860" max="14860" width="9.33203125" bestFit="1" customWidth="1"/>
    <col min="14861" max="14861" width="10.33203125" bestFit="1" customWidth="1"/>
    <col min="14862" max="14862" width="13.88671875" customWidth="1"/>
    <col min="15105" max="15105" width="5.6640625" customWidth="1"/>
    <col min="15106" max="15106" width="13.33203125" customWidth="1"/>
    <col min="15107" max="15115" width="10.5546875" customWidth="1"/>
    <col min="15116" max="15116" width="9.33203125" bestFit="1" customWidth="1"/>
    <col min="15117" max="15117" width="10.33203125" bestFit="1" customWidth="1"/>
    <col min="15118" max="15118" width="13.88671875" customWidth="1"/>
    <col min="15361" max="15361" width="5.6640625" customWidth="1"/>
    <col min="15362" max="15362" width="13.33203125" customWidth="1"/>
    <col min="15363" max="15371" width="10.5546875" customWidth="1"/>
    <col min="15372" max="15372" width="9.33203125" bestFit="1" customWidth="1"/>
    <col min="15373" max="15373" width="10.33203125" bestFit="1" customWidth="1"/>
    <col min="15374" max="15374" width="13.88671875" customWidth="1"/>
    <col min="15617" max="15617" width="5.6640625" customWidth="1"/>
    <col min="15618" max="15618" width="13.33203125" customWidth="1"/>
    <col min="15619" max="15627" width="10.5546875" customWidth="1"/>
    <col min="15628" max="15628" width="9.33203125" bestFit="1" customWidth="1"/>
    <col min="15629" max="15629" width="10.33203125" bestFit="1" customWidth="1"/>
    <col min="15630" max="15630" width="13.88671875" customWidth="1"/>
    <col min="15873" max="15873" width="5.6640625" customWidth="1"/>
    <col min="15874" max="15874" width="13.33203125" customWidth="1"/>
    <col min="15875" max="15883" width="10.5546875" customWidth="1"/>
    <col min="15884" max="15884" width="9.33203125" bestFit="1" customWidth="1"/>
    <col min="15885" max="15885" width="10.33203125" bestFit="1" customWidth="1"/>
    <col min="15886" max="15886" width="13.88671875" customWidth="1"/>
    <col min="16129" max="16129" width="5.6640625" customWidth="1"/>
    <col min="16130" max="16130" width="13.33203125" customWidth="1"/>
    <col min="16131" max="16139" width="10.5546875" customWidth="1"/>
    <col min="16140" max="16140" width="9.33203125" bestFit="1" customWidth="1"/>
    <col min="16141" max="16141" width="10.33203125" bestFit="1" customWidth="1"/>
    <col min="16142" max="16142" width="13.88671875" customWidth="1"/>
  </cols>
  <sheetData>
    <row r="1" spans="1:13" ht="15" customHeight="1" x14ac:dyDescent="0.3">
      <c r="E1" s="3" t="s">
        <v>0</v>
      </c>
    </row>
    <row r="2" spans="1:13" ht="15" customHeight="1" x14ac:dyDescent="0.3">
      <c r="E2" s="3" t="s">
        <v>1</v>
      </c>
    </row>
    <row r="3" spans="1:13" ht="12.75" customHeight="1" x14ac:dyDescent="0.25">
      <c r="B3" s="4"/>
      <c r="E3" s="5" t="s">
        <v>2</v>
      </c>
    </row>
    <row r="4" spans="1:13" ht="12.75" customHeight="1" x14ac:dyDescent="0.25">
      <c r="E4" s="6" t="s">
        <v>180</v>
      </c>
    </row>
    <row r="5" spans="1:13" ht="12.75" customHeight="1" x14ac:dyDescent="0.25">
      <c r="E5" s="5" t="s">
        <v>3</v>
      </c>
    </row>
    <row r="6" spans="1:13" ht="12.75" customHeight="1" x14ac:dyDescent="0.25">
      <c r="M6" s="7"/>
    </row>
    <row r="7" spans="1:13" ht="12.75" customHeight="1" x14ac:dyDescent="0.25">
      <c r="E7" s="8" t="s">
        <v>4</v>
      </c>
      <c r="M7" s="7"/>
    </row>
    <row r="8" spans="1:13" ht="12.75" customHeight="1" x14ac:dyDescent="0.25">
      <c r="E8" s="6" t="s">
        <v>178</v>
      </c>
      <c r="M8" s="7"/>
    </row>
    <row r="9" spans="1:13" ht="12.75" customHeight="1" x14ac:dyDescent="0.25">
      <c r="E9" s="6" t="s">
        <v>179</v>
      </c>
      <c r="F9" s="9"/>
      <c r="G9" s="9"/>
      <c r="M9" s="7"/>
    </row>
    <row r="10" spans="1:13" ht="12.75" customHeight="1" x14ac:dyDescent="0.25">
      <c r="M10" s="7"/>
    </row>
    <row r="11" spans="1:13" ht="39.75" customHeight="1" x14ac:dyDescent="0.25">
      <c r="B11" s="10"/>
      <c r="C11" s="55" t="s">
        <v>5</v>
      </c>
      <c r="D11" s="56"/>
      <c r="E11" s="57"/>
      <c r="F11" s="58" t="s">
        <v>6</v>
      </c>
      <c r="G11" s="58"/>
      <c r="H11" s="59"/>
      <c r="I11" s="60" t="s">
        <v>7</v>
      </c>
      <c r="J11" s="61"/>
      <c r="K11" s="57"/>
      <c r="M11" s="7"/>
    </row>
    <row r="12" spans="1:13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5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5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5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5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5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5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5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5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5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5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5">
      <c r="A23" s="16" t="s">
        <v>33</v>
      </c>
      <c r="B23" s="17" t="s">
        <v>34</v>
      </c>
      <c r="C23" s="18">
        <v>130381</v>
      </c>
      <c r="D23" s="18">
        <v>130381</v>
      </c>
      <c r="E23" s="18">
        <f t="shared" si="1"/>
        <v>260762</v>
      </c>
      <c r="F23" s="18">
        <v>0</v>
      </c>
      <c r="G23" s="18">
        <v>0</v>
      </c>
      <c r="H23" s="18">
        <f t="shared" si="2"/>
        <v>0</v>
      </c>
      <c r="I23" s="18">
        <f t="shared" si="0"/>
        <v>130381</v>
      </c>
      <c r="J23" s="18">
        <f t="shared" si="0"/>
        <v>130381</v>
      </c>
      <c r="K23" s="18">
        <f t="shared" si="3"/>
        <v>260762</v>
      </c>
      <c r="M23" s="7"/>
    </row>
    <row r="24" spans="1:13" ht="12" customHeight="1" x14ac:dyDescent="0.25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5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5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5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5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5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5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5">
      <c r="A31" s="16" t="s">
        <v>49</v>
      </c>
      <c r="B31" s="17" t="s">
        <v>50</v>
      </c>
      <c r="C31" s="18">
        <v>25000</v>
      </c>
      <c r="D31" s="18">
        <v>25000</v>
      </c>
      <c r="E31" s="18">
        <f t="shared" si="1"/>
        <v>50000</v>
      </c>
      <c r="F31" s="18">
        <v>0</v>
      </c>
      <c r="G31" s="18">
        <v>0</v>
      </c>
      <c r="H31" s="18">
        <f t="shared" si="2"/>
        <v>0</v>
      </c>
      <c r="I31" s="18">
        <f t="shared" si="0"/>
        <v>25000</v>
      </c>
      <c r="J31" s="18">
        <f t="shared" si="0"/>
        <v>25000</v>
      </c>
      <c r="K31" s="18">
        <f t="shared" si="3"/>
        <v>50000</v>
      </c>
      <c r="M31" s="7"/>
    </row>
    <row r="32" spans="1:13" ht="12" customHeight="1" x14ac:dyDescent="0.25">
      <c r="A32" s="16" t="s">
        <v>51</v>
      </c>
      <c r="B32" s="17" t="s">
        <v>52</v>
      </c>
      <c r="C32" s="18">
        <v>0</v>
      </c>
      <c r="D32" s="18">
        <v>0</v>
      </c>
      <c r="E32" s="18">
        <f t="shared" si="1"/>
        <v>0</v>
      </c>
      <c r="F32" s="18">
        <v>0</v>
      </c>
      <c r="G32" s="18">
        <v>0</v>
      </c>
      <c r="H32" s="18">
        <f t="shared" si="2"/>
        <v>0</v>
      </c>
      <c r="I32" s="18">
        <f t="shared" si="0"/>
        <v>0</v>
      </c>
      <c r="J32" s="18">
        <f t="shared" si="0"/>
        <v>0</v>
      </c>
      <c r="K32" s="18">
        <f t="shared" si="3"/>
        <v>0</v>
      </c>
      <c r="M32" s="7"/>
    </row>
    <row r="33" spans="1:14" ht="12" customHeight="1" x14ac:dyDescent="0.25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5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5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5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5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5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5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5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5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5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5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5">
      <c r="A44" s="16" t="s">
        <v>75</v>
      </c>
      <c r="B44" s="17" t="s">
        <v>76</v>
      </c>
      <c r="C44" s="18">
        <v>57495</v>
      </c>
      <c r="D44" s="18">
        <v>57495</v>
      </c>
      <c r="E44" s="18">
        <f t="shared" si="1"/>
        <v>114990</v>
      </c>
      <c r="F44" s="18">
        <v>0</v>
      </c>
      <c r="G44" s="18">
        <v>0</v>
      </c>
      <c r="H44" s="18">
        <f t="shared" si="2"/>
        <v>0</v>
      </c>
      <c r="I44" s="18">
        <f t="shared" si="0"/>
        <v>57495</v>
      </c>
      <c r="J44" s="18">
        <f t="shared" si="0"/>
        <v>57495</v>
      </c>
      <c r="K44" s="18">
        <f t="shared" si="3"/>
        <v>114990</v>
      </c>
      <c r="M44" s="7"/>
    </row>
    <row r="45" spans="1:14" ht="12" customHeight="1" x14ac:dyDescent="0.25">
      <c r="A45" s="16" t="s">
        <v>77</v>
      </c>
      <c r="B45" s="17" t="s">
        <v>78</v>
      </c>
      <c r="C45" s="18">
        <v>0</v>
      </c>
      <c r="D45" s="18">
        <v>0</v>
      </c>
      <c r="E45" s="18">
        <f t="shared" si="1"/>
        <v>0</v>
      </c>
      <c r="F45" s="18">
        <v>0</v>
      </c>
      <c r="G45" s="18">
        <v>0</v>
      </c>
      <c r="H45" s="18">
        <f t="shared" si="2"/>
        <v>0</v>
      </c>
      <c r="I45" s="18">
        <f t="shared" si="0"/>
        <v>0</v>
      </c>
      <c r="J45" s="18">
        <f t="shared" si="0"/>
        <v>0</v>
      </c>
      <c r="K45" s="18">
        <f t="shared" si="3"/>
        <v>0</v>
      </c>
      <c r="M45" s="7"/>
    </row>
    <row r="46" spans="1:14" ht="12" customHeight="1" x14ac:dyDescent="0.25">
      <c r="A46" s="16" t="s">
        <v>79</v>
      </c>
      <c r="B46" s="17" t="s">
        <v>80</v>
      </c>
      <c r="C46" s="18">
        <v>74847</v>
      </c>
      <c r="D46" s="18">
        <v>74847</v>
      </c>
      <c r="E46" s="18">
        <f t="shared" si="1"/>
        <v>149694</v>
      </c>
      <c r="F46" s="18">
        <v>0</v>
      </c>
      <c r="G46" s="18">
        <v>0</v>
      </c>
      <c r="H46" s="18">
        <f t="shared" si="2"/>
        <v>0</v>
      </c>
      <c r="I46" s="18">
        <f t="shared" si="0"/>
        <v>74847</v>
      </c>
      <c r="J46" s="18">
        <f t="shared" si="0"/>
        <v>74847</v>
      </c>
      <c r="K46" s="18">
        <f t="shared" si="3"/>
        <v>149694</v>
      </c>
      <c r="M46" s="7"/>
    </row>
    <row r="47" spans="1:14" ht="12" customHeight="1" x14ac:dyDescent="0.25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5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5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5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5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5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5">
      <c r="A53" s="16" t="s">
        <v>93</v>
      </c>
      <c r="B53" s="17" t="s">
        <v>94</v>
      </c>
      <c r="C53" s="18">
        <v>0</v>
      </c>
      <c r="D53" s="18">
        <v>0</v>
      </c>
      <c r="E53" s="18">
        <f t="shared" si="1"/>
        <v>0</v>
      </c>
      <c r="F53" s="18">
        <v>0</v>
      </c>
      <c r="G53" s="18">
        <v>0</v>
      </c>
      <c r="H53" s="18">
        <f t="shared" si="2"/>
        <v>0</v>
      </c>
      <c r="I53" s="18">
        <f t="shared" si="0"/>
        <v>0</v>
      </c>
      <c r="J53" s="18">
        <f t="shared" si="0"/>
        <v>0</v>
      </c>
      <c r="K53" s="18">
        <f t="shared" si="3"/>
        <v>0</v>
      </c>
      <c r="M53" s="20"/>
      <c r="N53" s="21"/>
    </row>
    <row r="54" spans="1:14" ht="12" customHeight="1" x14ac:dyDescent="0.25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5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5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5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5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5">
      <c r="A59" s="22" t="s">
        <v>105</v>
      </c>
      <c r="B59" s="23" t="s">
        <v>106</v>
      </c>
      <c r="C59" s="24">
        <v>0</v>
      </c>
      <c r="D59" s="18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5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5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5">
      <c r="A62" s="28"/>
      <c r="B62" s="10"/>
      <c r="C62" s="55" t="s">
        <v>5</v>
      </c>
      <c r="D62" s="56"/>
      <c r="E62" s="57"/>
      <c r="F62" s="58" t="s">
        <v>6</v>
      </c>
      <c r="G62" s="58"/>
      <c r="H62" s="59"/>
      <c r="I62" s="60" t="s">
        <v>7</v>
      </c>
      <c r="J62" s="61"/>
      <c r="K62" s="57"/>
      <c r="M62" s="20"/>
      <c r="N62" s="21"/>
    </row>
    <row r="63" spans="1:14" ht="12" customHeight="1" x14ac:dyDescent="0.25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5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5">
      <c r="A65" s="30">
        <v>49</v>
      </c>
      <c r="B65" s="31" t="s">
        <v>108</v>
      </c>
      <c r="C65" s="18">
        <v>0</v>
      </c>
      <c r="D65" s="18">
        <v>0</v>
      </c>
      <c r="E65" s="18">
        <f t="shared" ref="E65:E118" si="5">SUM(C65:D65)</f>
        <v>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0</v>
      </c>
      <c r="J65" s="18">
        <f t="shared" si="4"/>
        <v>0</v>
      </c>
      <c r="K65" s="18">
        <f t="shared" ref="K65:K118" si="7">SUM(I65:J65)</f>
        <v>0</v>
      </c>
      <c r="M65" s="20"/>
      <c r="N65" s="21"/>
    </row>
    <row r="66" spans="1:14" ht="12" customHeight="1" x14ac:dyDescent="0.25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5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5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5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5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5">
      <c r="A71" s="30">
        <v>55</v>
      </c>
      <c r="B71" s="31" t="s">
        <v>114</v>
      </c>
      <c r="C71" s="18">
        <v>3400</v>
      </c>
      <c r="D71" s="18">
        <v>3400</v>
      </c>
      <c r="E71" s="18">
        <f t="shared" si="5"/>
        <v>6800</v>
      </c>
      <c r="F71" s="18">
        <v>0</v>
      </c>
      <c r="G71" s="18">
        <v>0</v>
      </c>
      <c r="H71" s="18">
        <f t="shared" si="6"/>
        <v>0</v>
      </c>
      <c r="I71" s="18">
        <f t="shared" si="4"/>
        <v>3400</v>
      </c>
      <c r="J71" s="18">
        <f t="shared" si="4"/>
        <v>3400</v>
      </c>
      <c r="K71" s="18">
        <f t="shared" si="7"/>
        <v>6800</v>
      </c>
      <c r="M71" s="20"/>
      <c r="N71" s="21"/>
    </row>
    <row r="72" spans="1:14" ht="12" customHeight="1" x14ac:dyDescent="0.25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5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5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5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5">
      <c r="A76" s="30">
        <v>60</v>
      </c>
      <c r="B76" s="31" t="s">
        <v>119</v>
      </c>
      <c r="C76" s="18">
        <v>1345834</v>
      </c>
      <c r="D76" s="18">
        <v>1345824</v>
      </c>
      <c r="E76" s="18">
        <f t="shared" si="5"/>
        <v>2691658</v>
      </c>
      <c r="F76" s="18">
        <v>0</v>
      </c>
      <c r="G76" s="18">
        <v>0</v>
      </c>
      <c r="H76" s="18">
        <f t="shared" si="6"/>
        <v>0</v>
      </c>
      <c r="I76" s="18">
        <f t="shared" si="4"/>
        <v>1345834</v>
      </c>
      <c r="J76" s="18">
        <f t="shared" si="4"/>
        <v>1345824</v>
      </c>
      <c r="K76" s="18">
        <f t="shared" si="7"/>
        <v>2691658</v>
      </c>
      <c r="M76" s="20"/>
      <c r="N76" s="21"/>
    </row>
    <row r="77" spans="1:14" ht="12" customHeight="1" x14ac:dyDescent="0.25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5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5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5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5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5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5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5">
      <c r="A84" s="30">
        <v>68</v>
      </c>
      <c r="B84" s="31" t="s">
        <v>127</v>
      </c>
      <c r="C84" s="18">
        <v>607950</v>
      </c>
      <c r="D84" s="18">
        <v>607950</v>
      </c>
      <c r="E84" s="18">
        <f t="shared" si="5"/>
        <v>1215900</v>
      </c>
      <c r="F84" s="18">
        <v>0</v>
      </c>
      <c r="G84" s="18">
        <v>0</v>
      </c>
      <c r="H84" s="18">
        <f t="shared" si="6"/>
        <v>0</v>
      </c>
      <c r="I84" s="18">
        <f t="shared" si="4"/>
        <v>607950</v>
      </c>
      <c r="J84" s="18">
        <f t="shared" si="4"/>
        <v>607950</v>
      </c>
      <c r="K84" s="18">
        <f t="shared" si="7"/>
        <v>1215900</v>
      </c>
      <c r="M84" s="20"/>
      <c r="N84" s="21"/>
    </row>
    <row r="85" spans="1:14" ht="12" customHeight="1" x14ac:dyDescent="0.25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5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5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5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5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5">
      <c r="A90" s="30">
        <v>74</v>
      </c>
      <c r="B90" s="31" t="s">
        <v>133</v>
      </c>
      <c r="C90" s="18">
        <v>271636</v>
      </c>
      <c r="D90" s="18">
        <v>271636</v>
      </c>
      <c r="E90" s="18">
        <f t="shared" si="5"/>
        <v>543272</v>
      </c>
      <c r="F90" s="18">
        <v>0</v>
      </c>
      <c r="G90" s="18">
        <v>0</v>
      </c>
      <c r="H90" s="18">
        <f t="shared" si="6"/>
        <v>0</v>
      </c>
      <c r="I90" s="18">
        <f t="shared" si="4"/>
        <v>271636</v>
      </c>
      <c r="J90" s="18">
        <f t="shared" si="4"/>
        <v>271636</v>
      </c>
      <c r="K90" s="18">
        <f t="shared" si="7"/>
        <v>543272</v>
      </c>
      <c r="M90" s="20"/>
      <c r="N90" s="21"/>
    </row>
    <row r="91" spans="1:14" ht="12" customHeight="1" x14ac:dyDescent="0.25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5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5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5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5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5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5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5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5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5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5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5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5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5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5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5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5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5">
      <c r="A108" s="30">
        <v>92</v>
      </c>
      <c r="B108" s="31" t="s">
        <v>151</v>
      </c>
      <c r="C108" s="18">
        <v>68500</v>
      </c>
      <c r="D108" s="18">
        <v>68500</v>
      </c>
      <c r="E108" s="18">
        <f t="shared" si="5"/>
        <v>137000</v>
      </c>
      <c r="F108" s="18">
        <v>0</v>
      </c>
      <c r="G108" s="18">
        <v>0</v>
      </c>
      <c r="H108" s="18">
        <f t="shared" si="6"/>
        <v>0</v>
      </c>
      <c r="I108" s="18">
        <f t="shared" si="4"/>
        <v>68500</v>
      </c>
      <c r="J108" s="18">
        <f t="shared" si="4"/>
        <v>68500</v>
      </c>
      <c r="K108" s="18">
        <f t="shared" si="7"/>
        <v>137000</v>
      </c>
      <c r="M108" s="20"/>
      <c r="N108" s="21"/>
    </row>
    <row r="109" spans="1:14" ht="12" customHeight="1" x14ac:dyDescent="0.25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5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5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5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5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5">
      <c r="A114" s="30">
        <v>98</v>
      </c>
      <c r="B114" s="31" t="s">
        <v>157</v>
      </c>
      <c r="C114" s="18">
        <v>134180</v>
      </c>
      <c r="D114" s="18">
        <v>134180</v>
      </c>
      <c r="E114" s="18">
        <f t="shared" si="5"/>
        <v>268360</v>
      </c>
      <c r="F114" s="18">
        <v>0</v>
      </c>
      <c r="G114" s="18">
        <v>0</v>
      </c>
      <c r="H114" s="18">
        <f t="shared" si="6"/>
        <v>0</v>
      </c>
      <c r="I114" s="18">
        <f t="shared" si="4"/>
        <v>134180</v>
      </c>
      <c r="J114" s="18">
        <f t="shared" si="4"/>
        <v>134180</v>
      </c>
      <c r="K114" s="18">
        <f t="shared" si="7"/>
        <v>268360</v>
      </c>
      <c r="M114" s="20"/>
      <c r="N114" s="21"/>
    </row>
    <row r="115" spans="1:14" ht="12" customHeight="1" x14ac:dyDescent="0.25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5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5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5">
      <c r="A118" s="30">
        <v>187</v>
      </c>
      <c r="B118" s="31" t="s">
        <v>161</v>
      </c>
      <c r="C118" s="24">
        <v>0</v>
      </c>
      <c r="D118" s="18">
        <v>0</v>
      </c>
      <c r="E118" s="24">
        <f t="shared" si="5"/>
        <v>0</v>
      </c>
      <c r="F118" s="24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3">
      <c r="A119" s="33"/>
      <c r="B119" s="34" t="s">
        <v>12</v>
      </c>
      <c r="C119" s="35">
        <f t="shared" ref="C119:K119" si="8">SUM(C13:C118)</f>
        <v>2726423</v>
      </c>
      <c r="D119" s="35">
        <f t="shared" si="8"/>
        <v>2726413</v>
      </c>
      <c r="E119" s="35">
        <f t="shared" si="8"/>
        <v>5452836</v>
      </c>
      <c r="F119" s="35">
        <f t="shared" si="8"/>
        <v>0</v>
      </c>
      <c r="G119" s="35">
        <f t="shared" si="8"/>
        <v>0</v>
      </c>
      <c r="H119" s="35">
        <f t="shared" si="8"/>
        <v>0</v>
      </c>
      <c r="I119" s="35">
        <f t="shared" si="8"/>
        <v>2726423</v>
      </c>
      <c r="J119" s="35">
        <f t="shared" si="8"/>
        <v>2726413</v>
      </c>
      <c r="K119" s="36">
        <f t="shared" si="8"/>
        <v>5452836</v>
      </c>
      <c r="L119" s="37"/>
      <c r="M119" s="37"/>
      <c r="N119" s="21"/>
    </row>
    <row r="120" spans="1:14" ht="13.8" thickTop="1" x14ac:dyDescent="0.25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5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5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5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5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5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5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3.8" x14ac:dyDescent="0.25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3.8" x14ac:dyDescent="0.25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3.8" x14ac:dyDescent="0.25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3.8" x14ac:dyDescent="0.25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3.8" x14ac:dyDescent="0.25">
      <c r="A131" s="40"/>
      <c r="B131" s="41" t="s">
        <v>176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3.8" x14ac:dyDescent="0.25">
      <c r="A132" s="40"/>
      <c r="B132" s="41" t="s">
        <v>177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3.8" x14ac:dyDescent="0.25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5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5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5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5">
      <c r="B137" s="46" t="s">
        <v>168</v>
      </c>
      <c r="F137" s="47"/>
      <c r="G137" s="47"/>
      <c r="H137" s="47"/>
    </row>
    <row r="138" spans="1:11" s="40" customFormat="1" ht="14.25" customHeight="1" x14ac:dyDescent="0.25">
      <c r="B138" s="46" t="s">
        <v>175</v>
      </c>
      <c r="F138" s="47"/>
      <c r="G138" s="47"/>
      <c r="H138" s="47"/>
    </row>
    <row r="139" spans="1:11" s="40" customFormat="1" ht="14.25" customHeight="1" x14ac:dyDescent="0.25">
      <c r="B139" s="6"/>
      <c r="F139" s="47"/>
      <c r="G139" s="47"/>
      <c r="H139" s="47"/>
    </row>
    <row r="140" spans="1:11" s="43" customFormat="1" x14ac:dyDescent="0.25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5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5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5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5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5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5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5">
      <c r="C147" s="1"/>
      <c r="D147" s="1"/>
      <c r="E147" s="1"/>
      <c r="F147" s="1"/>
      <c r="G147" s="1"/>
      <c r="H147" s="1"/>
      <c r="K147"/>
    </row>
    <row r="148" spans="1:11" x14ac:dyDescent="0.25">
      <c r="C148" s="1"/>
      <c r="D148" s="1"/>
      <c r="E148" s="1"/>
      <c r="F148" s="54">
        <v>43752</v>
      </c>
      <c r="G148" s="54"/>
      <c r="H148" s="54"/>
      <c r="K148"/>
    </row>
    <row r="149" spans="1:11" ht="13.5" customHeight="1" x14ac:dyDescent="0.25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5">
      <c r="C150" s="1"/>
      <c r="D150" s="1"/>
      <c r="E150" s="1"/>
      <c r="F150" s="1"/>
      <c r="G150" s="1"/>
      <c r="H150" s="1"/>
      <c r="K150"/>
    </row>
    <row r="151" spans="1:11" x14ac:dyDescent="0.25">
      <c r="C151" s="1"/>
      <c r="D151" s="1"/>
      <c r="E151" s="1"/>
      <c r="F151" s="1"/>
      <c r="G151" s="1"/>
      <c r="H151" s="1"/>
      <c r="K151"/>
    </row>
    <row r="152" spans="1:11" ht="13.8" thickBot="1" x14ac:dyDescent="0.3">
      <c r="B152" s="53"/>
      <c r="C152" s="53"/>
      <c r="D152" s="53"/>
      <c r="E152" s="53"/>
      <c r="F152" s="53"/>
      <c r="G152" s="53"/>
      <c r="H152" s="53"/>
      <c r="K152"/>
    </row>
    <row r="153" spans="1:11" x14ac:dyDescent="0.25">
      <c r="K153"/>
    </row>
    <row r="154" spans="1:11" x14ac:dyDescent="0.25">
      <c r="K154"/>
    </row>
  </sheetData>
  <sheetProtection password="C7D5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Rosilyn Mosley</cp:lastModifiedBy>
  <cp:lastPrinted>2019-10-14T19:13:13Z</cp:lastPrinted>
  <dcterms:created xsi:type="dcterms:W3CDTF">2019-09-24T19:44:51Z</dcterms:created>
  <dcterms:modified xsi:type="dcterms:W3CDTF">2019-10-16T17:06:00Z</dcterms:modified>
</cp:coreProperties>
</file>