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1\E&amp;T\"/>
    </mc:Choice>
  </mc:AlternateContent>
  <xr:revisionPtr revIDLastSave="0" documentId="13_ncr:1_{AE7FD070-A78C-468A-B79C-4893962F5946}" xr6:coauthVersionLast="45" xr6:coauthVersionMax="45" xr10:uidLastSave="{00000000-0000-0000-0000-000000000000}"/>
  <bookViews>
    <workbookView xWindow="28680" yWindow="-120" windowWidth="29040" windowHeight="15840" xr2:uid="{C408498A-CFD7-42B3-A87E-C765BAC0DA78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1" l="1"/>
  <c r="G119" i="1"/>
  <c r="F119" i="1"/>
  <c r="D119" i="1"/>
  <c r="C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K112" i="1" s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K106" i="1" s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K100" i="1" s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K94" i="1" s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K90" i="1" s="1"/>
  <c r="H90" i="1"/>
  <c r="E90" i="1"/>
  <c r="J89" i="1"/>
  <c r="I89" i="1"/>
  <c r="H89" i="1"/>
  <c r="E89" i="1"/>
  <c r="J88" i="1"/>
  <c r="I88" i="1"/>
  <c r="K88" i="1" s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K70" i="1" s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K64" i="1" s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K56" i="1" s="1"/>
  <c r="H56" i="1"/>
  <c r="E56" i="1"/>
  <c r="J55" i="1"/>
  <c r="I55" i="1"/>
  <c r="H55" i="1"/>
  <c r="E55" i="1"/>
  <c r="J54" i="1"/>
  <c r="I54" i="1"/>
  <c r="K54" i="1" s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K50" i="1" s="1"/>
  <c r="H50" i="1"/>
  <c r="E50" i="1"/>
  <c r="J49" i="1"/>
  <c r="I49" i="1"/>
  <c r="H49" i="1"/>
  <c r="E49" i="1"/>
  <c r="J48" i="1"/>
  <c r="I48" i="1"/>
  <c r="K48" i="1" s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K42" i="1" s="1"/>
  <c r="H42" i="1"/>
  <c r="E42" i="1"/>
  <c r="J41" i="1"/>
  <c r="I41" i="1"/>
  <c r="H41" i="1"/>
  <c r="E41" i="1"/>
  <c r="J40" i="1"/>
  <c r="I40" i="1"/>
  <c r="K40" i="1" s="1"/>
  <c r="H40" i="1"/>
  <c r="E40" i="1"/>
  <c r="J39" i="1"/>
  <c r="I39" i="1"/>
  <c r="H39" i="1"/>
  <c r="E39" i="1"/>
  <c r="J38" i="1"/>
  <c r="I38" i="1"/>
  <c r="K38" i="1" s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K34" i="1" s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K30" i="1" s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K26" i="1" s="1"/>
  <c r="H26" i="1"/>
  <c r="E26" i="1"/>
  <c r="J25" i="1"/>
  <c r="I25" i="1"/>
  <c r="H25" i="1"/>
  <c r="E25" i="1"/>
  <c r="J24" i="1"/>
  <c r="I24" i="1"/>
  <c r="K24" i="1" s="1"/>
  <c r="H24" i="1"/>
  <c r="E24" i="1"/>
  <c r="J23" i="1"/>
  <c r="I23" i="1"/>
  <c r="H23" i="1"/>
  <c r="E23" i="1"/>
  <c r="J22" i="1"/>
  <c r="I22" i="1"/>
  <c r="K22" i="1" s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K18" i="1" s="1"/>
  <c r="H18" i="1"/>
  <c r="E18" i="1"/>
  <c r="J17" i="1"/>
  <c r="I17" i="1"/>
  <c r="H17" i="1"/>
  <c r="E17" i="1"/>
  <c r="J16" i="1"/>
  <c r="I16" i="1"/>
  <c r="K16" i="1" s="1"/>
  <c r="H16" i="1"/>
  <c r="E16" i="1"/>
  <c r="J15" i="1"/>
  <c r="I15" i="1"/>
  <c r="H15" i="1"/>
  <c r="E15" i="1"/>
  <c r="J14" i="1"/>
  <c r="I14" i="1"/>
  <c r="K14" i="1" s="1"/>
  <c r="H14" i="1"/>
  <c r="E14" i="1"/>
  <c r="J13" i="1"/>
  <c r="I13" i="1"/>
  <c r="H13" i="1"/>
  <c r="E13" i="1"/>
  <c r="K65" i="1" l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<sst xmlns="http://schemas.openxmlformats.org/spreadsheetml/2006/main" count="201" uniqueCount="181">
  <si>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</si>
  <si>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</si>
  <si>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</si>
  <si>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</si>
  <si>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</si>
  <si>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</si>
  <si>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</si>
  <si>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</si>
  <si>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</si>
  <si>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</si>
  <si>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</si>
  <si>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</si>
  <si>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</si>
  <si>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</si>
  <si>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</si>
  <si>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</si>
  <si>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</si>
  <si>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</si>
  <si>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</si>
  <si>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</si>
  <si>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</si>
  <si>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</si>
  <si>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</si>
  <si>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</si>
  <si>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</si>
  <si>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</si>
  <si>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</si>
  <si>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</si>
  <si>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</si>
  <si>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</si>
  <si>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</si>
  <si>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</si>
  <si>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</si>
  <si>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</si>
  <si>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</si>
  <si>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</si>
  <si>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</si>
  <si>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</si>
  <si>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</si>
  <si>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</si>
  <si>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</si>
  <si>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</si>
  <si>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</si>
  <si>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</si>
  <si>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</si>
  <si>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</si>
  <si>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</si>
  <si>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</si>
  <si>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</si>
  <si>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</si>
  <si>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</si>
  <si>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</si>
  <si>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</si>
  <si>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</si>
  <si>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</si>
  <si>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</si>
  <si>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</si>
  <si>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</si>
  <si>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</si>
  <si>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</si>
  <si>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</si>
  <si>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</si>
  <si>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</si>
  <si>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</si>
  <si>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</si>
  <si>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</si>
  <si>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</si>
  <si>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</si>
  <si>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</si>
  <si>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</si>
  <si>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</si>
  <si>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</si>
  <si>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</si>
  <si>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</si>
  <si>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</si>
  <si>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</si>
  <si>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</si>
  <si>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</si>
  <si>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</si>
  <si>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</si>
  <si>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</si>
  <si>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</si>
  <si>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</si>
  <si>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</si>
  <si>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</si>
  <si>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</si>
  <si>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</si>
  <si>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</si>
  <si>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</si>
  <si>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</si>
  <si>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</si>
  <si>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</si>
  <si>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</si>
  <si>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</si>
  <si>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</si>
  <si>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</si>
  <si>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</si>
  <si>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</si>
  <si>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</si>
  <si>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</si>
  <si>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</si>
  <si>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</si>
  <si>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</si>
  <si>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</si>
  <si>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</si>
  <si>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</si>
  <si>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</si>
  <si>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</si>
  <si>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</si>
  <si>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</si>
  <si>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</si>
  <si>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</si>
  <si>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</si>
  <si>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</si>
  <si>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</si>
  <si>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</si>
  <si>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</si>
  <si>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</si>
  <si>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</si>
  <si>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</si>
  <si>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</si>
  <si>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</si>
  <si>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</si>
  <si>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</si>
  <si>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</si>
  <si>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</si>
  <si>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</si>
  <si>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</si>
  <si>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</si>
  <si>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</si>
  <si>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</si>
  <si>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</si>
  <si>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</si>
  <si>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</si>
  <si>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</si>
  <si>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</si>
  <si>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</si>
  <si>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</si>
  <si>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</si>
  <si>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</si>
  <si>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</si>
  <si>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</si>
  <si>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</si>
  <si>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</si>
  <si>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</si>
  <si>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</si>
  <si>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</si>
  <si>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</si>
  <si>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</si>
  <si>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</si>
  <si>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</si>
  <si>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</si>
  <si>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</si>
  <si>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</si>
  <si>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</si>
  <si>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</si>
  <si>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</si>
  <si>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</si>
  <si>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</si>
  <si>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</si>
  <si>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</si>
  <si>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</si>
  <si>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</si>
  <si>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</si>
  <si>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</si>
  <si>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</si>
  <si>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</si>
  <si>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</si>
  <si>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</si>
  <si>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</si>
  <si>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</si>
  <si>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</si>
  <si>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</si>
  <si>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</si>
  <si>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</si>
  <si>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</si>
  <si>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r>
      <t xml:space="preserve">EFFECTIVE DATE: </t>
    </r>
    <r>
      <rPr>
        <b/>
        <u/>
        <sz val="10"/>
        <rFont val="Times New Roman"/>
        <family val="1"/>
      </rPr>
      <t>10/1/2020</t>
    </r>
  </si>
  <si>
    <t>FROM OCTOBER 2020 THRU MAY 2021 SERVICE MONTHS</t>
  </si>
  <si>
    <t>Award Date:  FFY 2021</t>
  </si>
  <si>
    <t>Award Number:  20215NCS2518</t>
  </si>
  <si>
    <t>FROM NOVEMBER 2020 THRU JUNE 2021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</si>
</sst>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1" xfId="0" quotePrefix="1" applyFont="1" applyBorder="1" applyAlignment="1">
      <alignment horizontal="center"/>
    </xf>
    <xf numFmtId="0" fontId="2" fillId="0" borderId="12" xfId="0" applyFont="1" applyBorder="1" applyAlignment="1"/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/>
    <xf numFmtId="4" fontId="2" fillId="0" borderId="14" xfId="1" applyNumberFormat="1" applyFont="1" applyBorder="1" applyAlignment="1"/>
    <xf numFmtId="4" fontId="2" fillId="0" borderId="15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3" xfId="0" applyFont="1" applyBorder="1" applyAlignment="1"/>
    <xf numFmtId="4" fontId="2" fillId="0" borderId="13" xfId="0" applyNumberFormat="1" applyFont="1" applyBorder="1" applyAlignment="1"/>
    <xf numFmtId="0" fontId="4" fillId="0" borderId="16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abSelected="1"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11" width="10.5546875" style="2" customWidth="1"/>
    <col min="12" max="12" width="9.33203125" bestFit="1" customWidth="1"/>
    <col min="13" max="13" width="10.33203125" bestFit="1" customWidth="1"/>
    <col min="14" max="14" width="13.88671875" customWidth="1"/>
    <col min="257" max="257" width="5.6640625" customWidth="1"/>
    <col min="258" max="258" width="13.33203125" customWidth="1"/>
    <col min="259" max="267" width="10.5546875" customWidth="1"/>
    <col min="268" max="268" width="9.33203125" bestFit="1" customWidth="1"/>
    <col min="269" max="269" width="10.33203125" bestFit="1" customWidth="1"/>
    <col min="270" max="270" width="13.88671875" customWidth="1"/>
    <col min="513" max="513" width="5.6640625" customWidth="1"/>
    <col min="514" max="514" width="13.33203125" customWidth="1"/>
    <col min="515" max="523" width="10.5546875" customWidth="1"/>
    <col min="524" max="524" width="9.33203125" bestFit="1" customWidth="1"/>
    <col min="525" max="525" width="10.33203125" bestFit="1" customWidth="1"/>
    <col min="526" max="526" width="13.88671875" customWidth="1"/>
    <col min="769" max="769" width="5.6640625" customWidth="1"/>
    <col min="770" max="770" width="13.33203125" customWidth="1"/>
    <col min="771" max="779" width="10.5546875" customWidth="1"/>
    <col min="780" max="780" width="9.33203125" bestFit="1" customWidth="1"/>
    <col min="781" max="781" width="10.33203125" bestFit="1" customWidth="1"/>
    <col min="782" max="782" width="13.88671875" customWidth="1"/>
    <col min="1025" max="1025" width="5.6640625" customWidth="1"/>
    <col min="1026" max="1026" width="13.33203125" customWidth="1"/>
    <col min="1027" max="1035" width="10.5546875" customWidth="1"/>
    <col min="1036" max="1036" width="9.33203125" bestFit="1" customWidth="1"/>
    <col min="1037" max="1037" width="10.33203125" bestFit="1" customWidth="1"/>
    <col min="1038" max="1038" width="13.88671875" customWidth="1"/>
    <col min="1281" max="1281" width="5.6640625" customWidth="1"/>
    <col min="1282" max="1282" width="13.33203125" customWidth="1"/>
    <col min="1283" max="1291" width="10.5546875" customWidth="1"/>
    <col min="1292" max="1292" width="9.33203125" bestFit="1" customWidth="1"/>
    <col min="1293" max="1293" width="10.33203125" bestFit="1" customWidth="1"/>
    <col min="1294" max="1294" width="13.88671875" customWidth="1"/>
    <col min="1537" max="1537" width="5.6640625" customWidth="1"/>
    <col min="1538" max="1538" width="13.33203125" customWidth="1"/>
    <col min="1539" max="1547" width="10.5546875" customWidth="1"/>
    <col min="1548" max="1548" width="9.33203125" bestFit="1" customWidth="1"/>
    <col min="1549" max="1549" width="10.33203125" bestFit="1" customWidth="1"/>
    <col min="1550" max="1550" width="13.88671875" customWidth="1"/>
    <col min="1793" max="1793" width="5.6640625" customWidth="1"/>
    <col min="1794" max="1794" width="13.33203125" customWidth="1"/>
    <col min="1795" max="1803" width="10.5546875" customWidth="1"/>
    <col min="1804" max="1804" width="9.33203125" bestFit="1" customWidth="1"/>
    <col min="1805" max="1805" width="10.33203125" bestFit="1" customWidth="1"/>
    <col min="1806" max="1806" width="13.88671875" customWidth="1"/>
    <col min="2049" max="2049" width="5.6640625" customWidth="1"/>
    <col min="2050" max="2050" width="13.33203125" customWidth="1"/>
    <col min="2051" max="2059" width="10.5546875" customWidth="1"/>
    <col min="2060" max="2060" width="9.33203125" bestFit="1" customWidth="1"/>
    <col min="2061" max="2061" width="10.33203125" bestFit="1" customWidth="1"/>
    <col min="2062" max="2062" width="13.88671875" customWidth="1"/>
    <col min="2305" max="2305" width="5.6640625" customWidth="1"/>
    <col min="2306" max="2306" width="13.33203125" customWidth="1"/>
    <col min="2307" max="2315" width="10.5546875" customWidth="1"/>
    <col min="2316" max="2316" width="9.33203125" bestFit="1" customWidth="1"/>
    <col min="2317" max="2317" width="10.33203125" bestFit="1" customWidth="1"/>
    <col min="2318" max="2318" width="13.88671875" customWidth="1"/>
    <col min="2561" max="2561" width="5.6640625" customWidth="1"/>
    <col min="2562" max="2562" width="13.33203125" customWidth="1"/>
    <col min="2563" max="2571" width="10.5546875" customWidth="1"/>
    <col min="2572" max="2572" width="9.33203125" bestFit="1" customWidth="1"/>
    <col min="2573" max="2573" width="10.33203125" bestFit="1" customWidth="1"/>
    <col min="2574" max="2574" width="13.88671875" customWidth="1"/>
    <col min="2817" max="2817" width="5.6640625" customWidth="1"/>
    <col min="2818" max="2818" width="13.33203125" customWidth="1"/>
    <col min="2819" max="2827" width="10.5546875" customWidth="1"/>
    <col min="2828" max="2828" width="9.33203125" bestFit="1" customWidth="1"/>
    <col min="2829" max="2829" width="10.33203125" bestFit="1" customWidth="1"/>
    <col min="2830" max="2830" width="13.88671875" customWidth="1"/>
    <col min="3073" max="3073" width="5.6640625" customWidth="1"/>
    <col min="3074" max="3074" width="13.33203125" customWidth="1"/>
    <col min="3075" max="3083" width="10.5546875" customWidth="1"/>
    <col min="3084" max="3084" width="9.33203125" bestFit="1" customWidth="1"/>
    <col min="3085" max="3085" width="10.33203125" bestFit="1" customWidth="1"/>
    <col min="3086" max="3086" width="13.88671875" customWidth="1"/>
    <col min="3329" max="3329" width="5.6640625" customWidth="1"/>
    <col min="3330" max="3330" width="13.33203125" customWidth="1"/>
    <col min="3331" max="3339" width="10.5546875" customWidth="1"/>
    <col min="3340" max="3340" width="9.33203125" bestFit="1" customWidth="1"/>
    <col min="3341" max="3341" width="10.33203125" bestFit="1" customWidth="1"/>
    <col min="3342" max="3342" width="13.88671875" customWidth="1"/>
    <col min="3585" max="3585" width="5.6640625" customWidth="1"/>
    <col min="3586" max="3586" width="13.33203125" customWidth="1"/>
    <col min="3587" max="3595" width="10.5546875" customWidth="1"/>
    <col min="3596" max="3596" width="9.33203125" bestFit="1" customWidth="1"/>
    <col min="3597" max="3597" width="10.33203125" bestFit="1" customWidth="1"/>
    <col min="3598" max="3598" width="13.88671875" customWidth="1"/>
    <col min="3841" max="3841" width="5.6640625" customWidth="1"/>
    <col min="3842" max="3842" width="13.33203125" customWidth="1"/>
    <col min="3843" max="3851" width="10.5546875" customWidth="1"/>
    <col min="3852" max="3852" width="9.33203125" bestFit="1" customWidth="1"/>
    <col min="3853" max="3853" width="10.33203125" bestFit="1" customWidth="1"/>
    <col min="3854" max="3854" width="13.88671875" customWidth="1"/>
    <col min="4097" max="4097" width="5.6640625" customWidth="1"/>
    <col min="4098" max="4098" width="13.33203125" customWidth="1"/>
    <col min="4099" max="4107" width="10.5546875" customWidth="1"/>
    <col min="4108" max="4108" width="9.33203125" bestFit="1" customWidth="1"/>
    <col min="4109" max="4109" width="10.33203125" bestFit="1" customWidth="1"/>
    <col min="4110" max="4110" width="13.88671875" customWidth="1"/>
    <col min="4353" max="4353" width="5.6640625" customWidth="1"/>
    <col min="4354" max="4354" width="13.33203125" customWidth="1"/>
    <col min="4355" max="4363" width="10.5546875" customWidth="1"/>
    <col min="4364" max="4364" width="9.33203125" bestFit="1" customWidth="1"/>
    <col min="4365" max="4365" width="10.33203125" bestFit="1" customWidth="1"/>
    <col min="4366" max="4366" width="13.88671875" customWidth="1"/>
    <col min="4609" max="4609" width="5.6640625" customWidth="1"/>
    <col min="4610" max="4610" width="13.33203125" customWidth="1"/>
    <col min="4611" max="4619" width="10.5546875" customWidth="1"/>
    <col min="4620" max="4620" width="9.33203125" bestFit="1" customWidth="1"/>
    <col min="4621" max="4621" width="10.33203125" bestFit="1" customWidth="1"/>
    <col min="4622" max="4622" width="13.88671875" customWidth="1"/>
    <col min="4865" max="4865" width="5.6640625" customWidth="1"/>
    <col min="4866" max="4866" width="13.33203125" customWidth="1"/>
    <col min="4867" max="4875" width="10.5546875" customWidth="1"/>
    <col min="4876" max="4876" width="9.33203125" bestFit="1" customWidth="1"/>
    <col min="4877" max="4877" width="10.33203125" bestFit="1" customWidth="1"/>
    <col min="4878" max="4878" width="13.88671875" customWidth="1"/>
    <col min="5121" max="5121" width="5.6640625" customWidth="1"/>
    <col min="5122" max="5122" width="13.33203125" customWidth="1"/>
    <col min="5123" max="5131" width="10.5546875" customWidth="1"/>
    <col min="5132" max="5132" width="9.33203125" bestFit="1" customWidth="1"/>
    <col min="5133" max="5133" width="10.33203125" bestFit="1" customWidth="1"/>
    <col min="5134" max="5134" width="13.88671875" customWidth="1"/>
    <col min="5377" max="5377" width="5.6640625" customWidth="1"/>
    <col min="5378" max="5378" width="13.33203125" customWidth="1"/>
    <col min="5379" max="5387" width="10.5546875" customWidth="1"/>
    <col min="5388" max="5388" width="9.33203125" bestFit="1" customWidth="1"/>
    <col min="5389" max="5389" width="10.33203125" bestFit="1" customWidth="1"/>
    <col min="5390" max="5390" width="13.88671875" customWidth="1"/>
    <col min="5633" max="5633" width="5.6640625" customWidth="1"/>
    <col min="5634" max="5634" width="13.33203125" customWidth="1"/>
    <col min="5635" max="5643" width="10.5546875" customWidth="1"/>
    <col min="5644" max="5644" width="9.33203125" bestFit="1" customWidth="1"/>
    <col min="5645" max="5645" width="10.33203125" bestFit="1" customWidth="1"/>
    <col min="5646" max="5646" width="13.88671875" customWidth="1"/>
    <col min="5889" max="5889" width="5.6640625" customWidth="1"/>
    <col min="5890" max="5890" width="13.33203125" customWidth="1"/>
    <col min="5891" max="5899" width="10.5546875" customWidth="1"/>
    <col min="5900" max="5900" width="9.33203125" bestFit="1" customWidth="1"/>
    <col min="5901" max="5901" width="10.33203125" bestFit="1" customWidth="1"/>
    <col min="5902" max="5902" width="13.88671875" customWidth="1"/>
    <col min="6145" max="6145" width="5.6640625" customWidth="1"/>
    <col min="6146" max="6146" width="13.33203125" customWidth="1"/>
    <col min="6147" max="6155" width="10.5546875" customWidth="1"/>
    <col min="6156" max="6156" width="9.33203125" bestFit="1" customWidth="1"/>
    <col min="6157" max="6157" width="10.33203125" bestFit="1" customWidth="1"/>
    <col min="6158" max="6158" width="13.88671875" customWidth="1"/>
    <col min="6401" max="6401" width="5.6640625" customWidth="1"/>
    <col min="6402" max="6402" width="13.33203125" customWidth="1"/>
    <col min="6403" max="6411" width="10.5546875" customWidth="1"/>
    <col min="6412" max="6412" width="9.33203125" bestFit="1" customWidth="1"/>
    <col min="6413" max="6413" width="10.33203125" bestFit="1" customWidth="1"/>
    <col min="6414" max="6414" width="13.88671875" customWidth="1"/>
    <col min="6657" max="6657" width="5.6640625" customWidth="1"/>
    <col min="6658" max="6658" width="13.33203125" customWidth="1"/>
    <col min="6659" max="6667" width="10.5546875" customWidth="1"/>
    <col min="6668" max="6668" width="9.33203125" bestFit="1" customWidth="1"/>
    <col min="6669" max="6669" width="10.33203125" bestFit="1" customWidth="1"/>
    <col min="6670" max="6670" width="13.88671875" customWidth="1"/>
    <col min="6913" max="6913" width="5.6640625" customWidth="1"/>
    <col min="6914" max="6914" width="13.33203125" customWidth="1"/>
    <col min="6915" max="6923" width="10.5546875" customWidth="1"/>
    <col min="6924" max="6924" width="9.33203125" bestFit="1" customWidth="1"/>
    <col min="6925" max="6925" width="10.33203125" bestFit="1" customWidth="1"/>
    <col min="6926" max="6926" width="13.88671875" customWidth="1"/>
    <col min="7169" max="7169" width="5.6640625" customWidth="1"/>
    <col min="7170" max="7170" width="13.33203125" customWidth="1"/>
    <col min="7171" max="7179" width="10.5546875" customWidth="1"/>
    <col min="7180" max="7180" width="9.33203125" bestFit="1" customWidth="1"/>
    <col min="7181" max="7181" width="10.33203125" bestFit="1" customWidth="1"/>
    <col min="7182" max="7182" width="13.88671875" customWidth="1"/>
    <col min="7425" max="7425" width="5.6640625" customWidth="1"/>
    <col min="7426" max="7426" width="13.33203125" customWidth="1"/>
    <col min="7427" max="7435" width="10.5546875" customWidth="1"/>
    <col min="7436" max="7436" width="9.33203125" bestFit="1" customWidth="1"/>
    <col min="7437" max="7437" width="10.33203125" bestFit="1" customWidth="1"/>
    <col min="7438" max="7438" width="13.88671875" customWidth="1"/>
    <col min="7681" max="7681" width="5.6640625" customWidth="1"/>
    <col min="7682" max="7682" width="13.33203125" customWidth="1"/>
    <col min="7683" max="7691" width="10.5546875" customWidth="1"/>
    <col min="7692" max="7692" width="9.33203125" bestFit="1" customWidth="1"/>
    <col min="7693" max="7693" width="10.33203125" bestFit="1" customWidth="1"/>
    <col min="7694" max="7694" width="13.88671875" customWidth="1"/>
    <col min="7937" max="7937" width="5.6640625" customWidth="1"/>
    <col min="7938" max="7938" width="13.33203125" customWidth="1"/>
    <col min="7939" max="7947" width="10.5546875" customWidth="1"/>
    <col min="7948" max="7948" width="9.33203125" bestFit="1" customWidth="1"/>
    <col min="7949" max="7949" width="10.33203125" bestFit="1" customWidth="1"/>
    <col min="7950" max="7950" width="13.88671875" customWidth="1"/>
    <col min="8193" max="8193" width="5.6640625" customWidth="1"/>
    <col min="8194" max="8194" width="13.33203125" customWidth="1"/>
    <col min="8195" max="8203" width="10.5546875" customWidth="1"/>
    <col min="8204" max="8204" width="9.33203125" bestFit="1" customWidth="1"/>
    <col min="8205" max="8205" width="10.33203125" bestFit="1" customWidth="1"/>
    <col min="8206" max="8206" width="13.88671875" customWidth="1"/>
    <col min="8449" max="8449" width="5.6640625" customWidth="1"/>
    <col min="8450" max="8450" width="13.33203125" customWidth="1"/>
    <col min="8451" max="8459" width="10.5546875" customWidth="1"/>
    <col min="8460" max="8460" width="9.33203125" bestFit="1" customWidth="1"/>
    <col min="8461" max="8461" width="10.33203125" bestFit="1" customWidth="1"/>
    <col min="8462" max="8462" width="13.88671875" customWidth="1"/>
    <col min="8705" max="8705" width="5.6640625" customWidth="1"/>
    <col min="8706" max="8706" width="13.33203125" customWidth="1"/>
    <col min="8707" max="8715" width="10.5546875" customWidth="1"/>
    <col min="8716" max="8716" width="9.33203125" bestFit="1" customWidth="1"/>
    <col min="8717" max="8717" width="10.33203125" bestFit="1" customWidth="1"/>
    <col min="8718" max="8718" width="13.88671875" customWidth="1"/>
    <col min="8961" max="8961" width="5.6640625" customWidth="1"/>
    <col min="8962" max="8962" width="13.33203125" customWidth="1"/>
    <col min="8963" max="8971" width="10.5546875" customWidth="1"/>
    <col min="8972" max="8972" width="9.33203125" bestFit="1" customWidth="1"/>
    <col min="8973" max="8973" width="10.33203125" bestFit="1" customWidth="1"/>
    <col min="8974" max="8974" width="13.88671875" customWidth="1"/>
    <col min="9217" max="9217" width="5.6640625" customWidth="1"/>
    <col min="9218" max="9218" width="13.33203125" customWidth="1"/>
    <col min="9219" max="9227" width="10.5546875" customWidth="1"/>
    <col min="9228" max="9228" width="9.33203125" bestFit="1" customWidth="1"/>
    <col min="9229" max="9229" width="10.33203125" bestFit="1" customWidth="1"/>
    <col min="9230" max="9230" width="13.88671875" customWidth="1"/>
    <col min="9473" max="9473" width="5.6640625" customWidth="1"/>
    <col min="9474" max="9474" width="13.33203125" customWidth="1"/>
    <col min="9475" max="9483" width="10.5546875" customWidth="1"/>
    <col min="9484" max="9484" width="9.33203125" bestFit="1" customWidth="1"/>
    <col min="9485" max="9485" width="10.33203125" bestFit="1" customWidth="1"/>
    <col min="9486" max="9486" width="13.88671875" customWidth="1"/>
    <col min="9729" max="9729" width="5.6640625" customWidth="1"/>
    <col min="9730" max="9730" width="13.33203125" customWidth="1"/>
    <col min="9731" max="9739" width="10.5546875" customWidth="1"/>
    <col min="9740" max="9740" width="9.33203125" bestFit="1" customWidth="1"/>
    <col min="9741" max="9741" width="10.33203125" bestFit="1" customWidth="1"/>
    <col min="9742" max="9742" width="13.88671875" customWidth="1"/>
    <col min="9985" max="9985" width="5.6640625" customWidth="1"/>
    <col min="9986" max="9986" width="13.33203125" customWidth="1"/>
    <col min="9987" max="9995" width="10.5546875" customWidth="1"/>
    <col min="9996" max="9996" width="9.33203125" bestFit="1" customWidth="1"/>
    <col min="9997" max="9997" width="10.33203125" bestFit="1" customWidth="1"/>
    <col min="9998" max="9998" width="13.88671875" customWidth="1"/>
    <col min="10241" max="10241" width="5.6640625" customWidth="1"/>
    <col min="10242" max="10242" width="13.33203125" customWidth="1"/>
    <col min="10243" max="10251" width="10.5546875" customWidth="1"/>
    <col min="10252" max="10252" width="9.33203125" bestFit="1" customWidth="1"/>
    <col min="10253" max="10253" width="10.33203125" bestFit="1" customWidth="1"/>
    <col min="10254" max="10254" width="13.88671875" customWidth="1"/>
    <col min="10497" max="10497" width="5.6640625" customWidth="1"/>
    <col min="10498" max="10498" width="13.33203125" customWidth="1"/>
    <col min="10499" max="10507" width="10.5546875" customWidth="1"/>
    <col min="10508" max="10508" width="9.33203125" bestFit="1" customWidth="1"/>
    <col min="10509" max="10509" width="10.33203125" bestFit="1" customWidth="1"/>
    <col min="10510" max="10510" width="13.88671875" customWidth="1"/>
    <col min="10753" max="10753" width="5.6640625" customWidth="1"/>
    <col min="10754" max="10754" width="13.33203125" customWidth="1"/>
    <col min="10755" max="10763" width="10.5546875" customWidth="1"/>
    <col min="10764" max="10764" width="9.33203125" bestFit="1" customWidth="1"/>
    <col min="10765" max="10765" width="10.33203125" bestFit="1" customWidth="1"/>
    <col min="10766" max="10766" width="13.88671875" customWidth="1"/>
    <col min="11009" max="11009" width="5.6640625" customWidth="1"/>
    <col min="11010" max="11010" width="13.33203125" customWidth="1"/>
    <col min="11011" max="11019" width="10.5546875" customWidth="1"/>
    <col min="11020" max="11020" width="9.33203125" bestFit="1" customWidth="1"/>
    <col min="11021" max="11021" width="10.33203125" bestFit="1" customWidth="1"/>
    <col min="11022" max="11022" width="13.88671875" customWidth="1"/>
    <col min="11265" max="11265" width="5.6640625" customWidth="1"/>
    <col min="11266" max="11266" width="13.33203125" customWidth="1"/>
    <col min="11267" max="11275" width="10.5546875" customWidth="1"/>
    <col min="11276" max="11276" width="9.33203125" bestFit="1" customWidth="1"/>
    <col min="11277" max="11277" width="10.33203125" bestFit="1" customWidth="1"/>
    <col min="11278" max="11278" width="13.88671875" customWidth="1"/>
    <col min="11521" max="11521" width="5.6640625" customWidth="1"/>
    <col min="11522" max="11522" width="13.33203125" customWidth="1"/>
    <col min="11523" max="11531" width="10.5546875" customWidth="1"/>
    <col min="11532" max="11532" width="9.33203125" bestFit="1" customWidth="1"/>
    <col min="11533" max="11533" width="10.33203125" bestFit="1" customWidth="1"/>
    <col min="11534" max="11534" width="13.88671875" customWidth="1"/>
    <col min="11777" max="11777" width="5.6640625" customWidth="1"/>
    <col min="11778" max="11778" width="13.33203125" customWidth="1"/>
    <col min="11779" max="11787" width="10.5546875" customWidth="1"/>
    <col min="11788" max="11788" width="9.33203125" bestFit="1" customWidth="1"/>
    <col min="11789" max="11789" width="10.33203125" bestFit="1" customWidth="1"/>
    <col min="11790" max="11790" width="13.88671875" customWidth="1"/>
    <col min="12033" max="12033" width="5.6640625" customWidth="1"/>
    <col min="12034" max="12034" width="13.33203125" customWidth="1"/>
    <col min="12035" max="12043" width="10.5546875" customWidth="1"/>
    <col min="12044" max="12044" width="9.33203125" bestFit="1" customWidth="1"/>
    <col min="12045" max="12045" width="10.33203125" bestFit="1" customWidth="1"/>
    <col min="12046" max="12046" width="13.88671875" customWidth="1"/>
    <col min="12289" max="12289" width="5.6640625" customWidth="1"/>
    <col min="12290" max="12290" width="13.33203125" customWidth="1"/>
    <col min="12291" max="12299" width="10.5546875" customWidth="1"/>
    <col min="12300" max="12300" width="9.33203125" bestFit="1" customWidth="1"/>
    <col min="12301" max="12301" width="10.33203125" bestFit="1" customWidth="1"/>
    <col min="12302" max="12302" width="13.88671875" customWidth="1"/>
    <col min="12545" max="12545" width="5.6640625" customWidth="1"/>
    <col min="12546" max="12546" width="13.33203125" customWidth="1"/>
    <col min="12547" max="12555" width="10.5546875" customWidth="1"/>
    <col min="12556" max="12556" width="9.33203125" bestFit="1" customWidth="1"/>
    <col min="12557" max="12557" width="10.33203125" bestFit="1" customWidth="1"/>
    <col min="12558" max="12558" width="13.88671875" customWidth="1"/>
    <col min="12801" max="12801" width="5.6640625" customWidth="1"/>
    <col min="12802" max="12802" width="13.33203125" customWidth="1"/>
    <col min="12803" max="12811" width="10.5546875" customWidth="1"/>
    <col min="12812" max="12812" width="9.33203125" bestFit="1" customWidth="1"/>
    <col min="12813" max="12813" width="10.33203125" bestFit="1" customWidth="1"/>
    <col min="12814" max="12814" width="13.88671875" customWidth="1"/>
    <col min="13057" max="13057" width="5.6640625" customWidth="1"/>
    <col min="13058" max="13058" width="13.33203125" customWidth="1"/>
    <col min="13059" max="13067" width="10.5546875" customWidth="1"/>
    <col min="13068" max="13068" width="9.33203125" bestFit="1" customWidth="1"/>
    <col min="13069" max="13069" width="10.33203125" bestFit="1" customWidth="1"/>
    <col min="13070" max="13070" width="13.88671875" customWidth="1"/>
    <col min="13313" max="13313" width="5.6640625" customWidth="1"/>
    <col min="13314" max="13314" width="13.33203125" customWidth="1"/>
    <col min="13315" max="13323" width="10.5546875" customWidth="1"/>
    <col min="13324" max="13324" width="9.33203125" bestFit="1" customWidth="1"/>
    <col min="13325" max="13325" width="10.33203125" bestFit="1" customWidth="1"/>
    <col min="13326" max="13326" width="13.88671875" customWidth="1"/>
    <col min="13569" max="13569" width="5.6640625" customWidth="1"/>
    <col min="13570" max="13570" width="13.33203125" customWidth="1"/>
    <col min="13571" max="13579" width="10.5546875" customWidth="1"/>
    <col min="13580" max="13580" width="9.33203125" bestFit="1" customWidth="1"/>
    <col min="13581" max="13581" width="10.33203125" bestFit="1" customWidth="1"/>
    <col min="13582" max="13582" width="13.88671875" customWidth="1"/>
    <col min="13825" max="13825" width="5.6640625" customWidth="1"/>
    <col min="13826" max="13826" width="13.33203125" customWidth="1"/>
    <col min="13827" max="13835" width="10.5546875" customWidth="1"/>
    <col min="13836" max="13836" width="9.33203125" bestFit="1" customWidth="1"/>
    <col min="13837" max="13837" width="10.33203125" bestFit="1" customWidth="1"/>
    <col min="13838" max="13838" width="13.88671875" customWidth="1"/>
    <col min="14081" max="14081" width="5.6640625" customWidth="1"/>
    <col min="14082" max="14082" width="13.33203125" customWidth="1"/>
    <col min="14083" max="14091" width="10.5546875" customWidth="1"/>
    <col min="14092" max="14092" width="9.33203125" bestFit="1" customWidth="1"/>
    <col min="14093" max="14093" width="10.33203125" bestFit="1" customWidth="1"/>
    <col min="14094" max="14094" width="13.88671875" customWidth="1"/>
    <col min="14337" max="14337" width="5.6640625" customWidth="1"/>
    <col min="14338" max="14338" width="13.33203125" customWidth="1"/>
    <col min="14339" max="14347" width="10.5546875" customWidth="1"/>
    <col min="14348" max="14348" width="9.33203125" bestFit="1" customWidth="1"/>
    <col min="14349" max="14349" width="10.33203125" bestFit="1" customWidth="1"/>
    <col min="14350" max="14350" width="13.88671875" customWidth="1"/>
    <col min="14593" max="14593" width="5.6640625" customWidth="1"/>
    <col min="14594" max="14594" width="13.33203125" customWidth="1"/>
    <col min="14595" max="14603" width="10.5546875" customWidth="1"/>
    <col min="14604" max="14604" width="9.33203125" bestFit="1" customWidth="1"/>
    <col min="14605" max="14605" width="10.33203125" bestFit="1" customWidth="1"/>
    <col min="14606" max="14606" width="13.88671875" customWidth="1"/>
    <col min="14849" max="14849" width="5.6640625" customWidth="1"/>
    <col min="14850" max="14850" width="13.33203125" customWidth="1"/>
    <col min="14851" max="14859" width="10.5546875" customWidth="1"/>
    <col min="14860" max="14860" width="9.33203125" bestFit="1" customWidth="1"/>
    <col min="14861" max="14861" width="10.33203125" bestFit="1" customWidth="1"/>
    <col min="14862" max="14862" width="13.88671875" customWidth="1"/>
    <col min="15105" max="15105" width="5.6640625" customWidth="1"/>
    <col min="15106" max="15106" width="13.33203125" customWidth="1"/>
    <col min="15107" max="15115" width="10.5546875" customWidth="1"/>
    <col min="15116" max="15116" width="9.33203125" bestFit="1" customWidth="1"/>
    <col min="15117" max="15117" width="10.33203125" bestFit="1" customWidth="1"/>
    <col min="15118" max="15118" width="13.88671875" customWidth="1"/>
    <col min="15361" max="15361" width="5.6640625" customWidth="1"/>
    <col min="15362" max="15362" width="13.33203125" customWidth="1"/>
    <col min="15363" max="15371" width="10.5546875" customWidth="1"/>
    <col min="15372" max="15372" width="9.33203125" bestFit="1" customWidth="1"/>
    <col min="15373" max="15373" width="10.33203125" bestFit="1" customWidth="1"/>
    <col min="15374" max="15374" width="13.88671875" customWidth="1"/>
    <col min="15617" max="15617" width="5.6640625" customWidth="1"/>
    <col min="15618" max="15618" width="13.33203125" customWidth="1"/>
    <col min="15619" max="15627" width="10.5546875" customWidth="1"/>
    <col min="15628" max="15628" width="9.33203125" bestFit="1" customWidth="1"/>
    <col min="15629" max="15629" width="10.33203125" bestFit="1" customWidth="1"/>
    <col min="15630" max="15630" width="13.88671875" customWidth="1"/>
    <col min="15873" max="15873" width="5.6640625" customWidth="1"/>
    <col min="15874" max="15874" width="13.33203125" customWidth="1"/>
    <col min="15875" max="15883" width="10.5546875" customWidth="1"/>
    <col min="15884" max="15884" width="9.33203125" bestFit="1" customWidth="1"/>
    <col min="15885" max="15885" width="10.33203125" bestFit="1" customWidth="1"/>
    <col min="15886" max="15886" width="13.88671875" customWidth="1"/>
    <col min="16129" max="16129" width="5.6640625" customWidth="1"/>
    <col min="16130" max="16130" width="13.33203125" customWidth="1"/>
    <col min="16131" max="16139" width="10.5546875" customWidth="1"/>
    <col min="16140" max="16140" width="9.33203125" bestFit="1" customWidth="1"/>
    <col min="16141" max="16141" width="10.33203125" bestFit="1" customWidth="1"/>
    <col min="16142" max="16142" width="13.88671875" customWidth="1"/>
  </cols>
  <sheetData>
    <row r="1" spans="1:13" ht="15" customHeight="1" x14ac:dyDescent="0.3">
      <c r="E1" s="3" t="s">
        <v>0</v>
      </c>
    </row>
    <row r="2" spans="1:13" ht="15" customHeight="1" x14ac:dyDescent="0.3">
      <c r="E2" s="3" t="s">
        <v>1</v>
      </c>
    </row>
    <row r="3" spans="1:13" ht="12.75" customHeight="1" x14ac:dyDescent="0.25">
      <c r="B3" s="4"/>
      <c r="E3" s="5" t="s">
        <v>2</v>
      </c>
    </row>
    <row r="4" spans="1:13" ht="12.75" customHeight="1" x14ac:dyDescent="0.25">
      <c r="E4" s="6" t="s">
        <v>176</v>
      </c>
    </row>
    <row r="5" spans="1:13" ht="12.75" customHeight="1" x14ac:dyDescent="0.25">
      <c r="E5" s="5" t="s">
        <v>3</v>
      </c>
    </row>
    <row r="6" spans="1:13" ht="12.75" customHeight="1" x14ac:dyDescent="0.25">
      <c r="M6" s="7"/>
    </row>
    <row r="7" spans="1:13" ht="12.75" customHeight="1" x14ac:dyDescent="0.25">
      <c r="E7" s="8" t="s">
        <v>4</v>
      </c>
      <c r="M7" s="7"/>
    </row>
    <row r="8" spans="1:13" ht="12.75" customHeight="1" x14ac:dyDescent="0.25">
      <c r="E8" s="6" t="s">
        <v>177</v>
      </c>
      <c r="M8" s="7"/>
    </row>
    <row r="9" spans="1:13" ht="12.75" customHeight="1" x14ac:dyDescent="0.25">
      <c r="E9" s="6" t="s">
        <v>180</v>
      </c>
      <c r="F9" s="9"/>
      <c r="G9" s="9"/>
      <c r="M9" s="7"/>
    </row>
    <row r="10" spans="1:13" ht="12.75" customHeight="1" x14ac:dyDescent="0.25">
      <c r="M10" s="7"/>
    </row>
    <row r="11" spans="1:13" ht="39.75" customHeight="1" x14ac:dyDescent="0.25">
      <c r="B11" s="10"/>
      <c r="C11" s="56" t="s">
        <v>5</v>
      </c>
      <c r="D11" s="57"/>
      <c r="E11" s="58"/>
      <c r="F11" s="59" t="s">
        <v>6</v>
      </c>
      <c r="G11" s="59"/>
      <c r="H11" s="60"/>
      <c r="I11" s="61" t="s">
        <v>7</v>
      </c>
      <c r="J11" s="62"/>
      <c r="K11" s="58"/>
      <c r="M11" s="7"/>
    </row>
    <row r="12" spans="1:13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12</v>
      </c>
      <c r="F12" s="13" t="s">
        <v>10</v>
      </c>
      <c r="G12" s="13" t="s">
        <v>11</v>
      </c>
      <c r="H12" s="14" t="s">
        <v>12</v>
      </c>
      <c r="I12" s="13" t="s">
        <v>10</v>
      </c>
      <c r="J12" s="13" t="s">
        <v>11</v>
      </c>
      <c r="K12" s="15" t="s">
        <v>12</v>
      </c>
      <c r="M12" s="7"/>
    </row>
    <row r="13" spans="1:13" ht="12" customHeight="1" x14ac:dyDescent="0.25">
      <c r="A13" s="16" t="s">
        <v>13</v>
      </c>
      <c r="B13" s="17" t="s">
        <v>14</v>
      </c>
      <c r="C13" s="18">
        <v>0</v>
      </c>
      <c r="D13" s="18">
        <v>0</v>
      </c>
      <c r="E13" s="19">
        <f>SUM(C13:D13)</f>
        <v>0</v>
      </c>
      <c r="F13" s="19">
        <v>0</v>
      </c>
      <c r="G13" s="18">
        <v>0</v>
      </c>
      <c r="H13" s="19">
        <f>SUM(F13:G13)</f>
        <v>0</v>
      </c>
      <c r="I13" s="19">
        <f>C13+F13</f>
        <v>0</v>
      </c>
      <c r="J13" s="19">
        <f t="shared" ref="I13:J59" si="0">D13+G13</f>
        <v>0</v>
      </c>
      <c r="K13" s="19">
        <f>SUM(I13:J13)</f>
        <v>0</v>
      </c>
      <c r="M13" s="7"/>
    </row>
    <row r="14" spans="1:13" ht="12" customHeight="1" x14ac:dyDescent="0.25">
      <c r="A14" s="16" t="s">
        <v>15</v>
      </c>
      <c r="B14" s="17" t="s">
        <v>16</v>
      </c>
      <c r="C14" s="18">
        <v>0</v>
      </c>
      <c r="D14" s="18">
        <v>0</v>
      </c>
      <c r="E14" s="18">
        <f t="shared" ref="E14:E59" si="1">SUM(C14:D14)</f>
        <v>0</v>
      </c>
      <c r="F14" s="18">
        <v>0</v>
      </c>
      <c r="G14" s="18">
        <v>0</v>
      </c>
      <c r="H14" s="18">
        <f t="shared" ref="H14:H59" si="2">SUM(F14:G14)</f>
        <v>0</v>
      </c>
      <c r="I14" s="18">
        <f t="shared" si="0"/>
        <v>0</v>
      </c>
      <c r="J14" s="18">
        <f t="shared" si="0"/>
        <v>0</v>
      </c>
      <c r="K14" s="18">
        <f t="shared" ref="K14:K59" si="3">SUM(I14:J14)</f>
        <v>0</v>
      </c>
      <c r="M14" s="7"/>
    </row>
    <row r="15" spans="1:13" ht="12" customHeight="1" x14ac:dyDescent="0.25">
      <c r="A15" s="16" t="s">
        <v>17</v>
      </c>
      <c r="B15" s="17" t="s">
        <v>18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  <c r="I15" s="18">
        <f t="shared" si="0"/>
        <v>0</v>
      </c>
      <c r="J15" s="18">
        <f t="shared" si="0"/>
        <v>0</v>
      </c>
      <c r="K15" s="18">
        <f t="shared" si="3"/>
        <v>0</v>
      </c>
      <c r="M15" s="7"/>
    </row>
    <row r="16" spans="1:13" ht="12" customHeight="1" x14ac:dyDescent="0.25">
      <c r="A16" s="16" t="s">
        <v>19</v>
      </c>
      <c r="B16" s="17" t="s">
        <v>20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  <c r="I16" s="18">
        <f t="shared" si="0"/>
        <v>0</v>
      </c>
      <c r="J16" s="18">
        <f t="shared" si="0"/>
        <v>0</v>
      </c>
      <c r="K16" s="18">
        <f t="shared" si="3"/>
        <v>0</v>
      </c>
      <c r="M16" s="7"/>
    </row>
    <row r="17" spans="1:13" ht="12" customHeight="1" x14ac:dyDescent="0.25">
      <c r="A17" s="16" t="s">
        <v>21</v>
      </c>
      <c r="B17" s="17" t="s">
        <v>22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  <c r="I17" s="18">
        <f t="shared" si="0"/>
        <v>0</v>
      </c>
      <c r="J17" s="18">
        <f t="shared" si="0"/>
        <v>0</v>
      </c>
      <c r="K17" s="18">
        <f t="shared" si="3"/>
        <v>0</v>
      </c>
      <c r="M17" s="7"/>
    </row>
    <row r="18" spans="1:13" ht="12" customHeight="1" x14ac:dyDescent="0.25">
      <c r="A18" s="16" t="s">
        <v>23</v>
      </c>
      <c r="B18" s="17" t="s">
        <v>24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  <c r="I18" s="18">
        <f t="shared" si="0"/>
        <v>0</v>
      </c>
      <c r="J18" s="18">
        <f t="shared" si="0"/>
        <v>0</v>
      </c>
      <c r="K18" s="18">
        <f t="shared" si="3"/>
        <v>0</v>
      </c>
      <c r="M18" s="7"/>
    </row>
    <row r="19" spans="1:13" ht="12" customHeight="1" x14ac:dyDescent="0.25">
      <c r="A19" s="16" t="s">
        <v>25</v>
      </c>
      <c r="B19" s="17" t="s">
        <v>26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  <c r="I19" s="18">
        <f t="shared" si="0"/>
        <v>0</v>
      </c>
      <c r="J19" s="18">
        <f t="shared" si="0"/>
        <v>0</v>
      </c>
      <c r="K19" s="18">
        <f t="shared" si="3"/>
        <v>0</v>
      </c>
      <c r="M19" s="7"/>
    </row>
    <row r="20" spans="1:13" ht="12" customHeight="1" x14ac:dyDescent="0.25">
      <c r="A20" s="16" t="s">
        <v>27</v>
      </c>
      <c r="B20" s="17" t="s">
        <v>28</v>
      </c>
      <c r="C20" s="18">
        <v>0</v>
      </c>
      <c r="D20" s="18">
        <v>0</v>
      </c>
      <c r="E20" s="18">
        <f t="shared" si="1"/>
        <v>0</v>
      </c>
      <c r="F20" s="18">
        <v>0</v>
      </c>
      <c r="G20" s="18">
        <v>0</v>
      </c>
      <c r="H20" s="18">
        <f t="shared" si="2"/>
        <v>0</v>
      </c>
      <c r="I20" s="18">
        <f t="shared" si="0"/>
        <v>0</v>
      </c>
      <c r="J20" s="18">
        <f t="shared" si="0"/>
        <v>0</v>
      </c>
      <c r="K20" s="18">
        <f t="shared" si="3"/>
        <v>0</v>
      </c>
      <c r="M20" s="7"/>
    </row>
    <row r="21" spans="1:13" ht="12" customHeight="1" x14ac:dyDescent="0.25">
      <c r="A21" s="16" t="s">
        <v>29</v>
      </c>
      <c r="B21" s="17" t="s">
        <v>30</v>
      </c>
      <c r="C21" s="18">
        <v>0</v>
      </c>
      <c r="D21" s="18">
        <v>0</v>
      </c>
      <c r="E21" s="18">
        <f t="shared" si="1"/>
        <v>0</v>
      </c>
      <c r="F21" s="18">
        <v>0</v>
      </c>
      <c r="G21" s="18">
        <v>0</v>
      </c>
      <c r="H21" s="18">
        <f t="shared" si="2"/>
        <v>0</v>
      </c>
      <c r="I21" s="18">
        <f t="shared" si="0"/>
        <v>0</v>
      </c>
      <c r="J21" s="18">
        <f t="shared" si="0"/>
        <v>0</v>
      </c>
      <c r="K21" s="18">
        <f t="shared" si="3"/>
        <v>0</v>
      </c>
      <c r="M21" s="7"/>
    </row>
    <row r="22" spans="1:13" ht="12" customHeight="1" x14ac:dyDescent="0.25">
      <c r="A22" s="16" t="s">
        <v>31</v>
      </c>
      <c r="B22" s="17" t="s">
        <v>32</v>
      </c>
      <c r="C22" s="18">
        <v>0</v>
      </c>
      <c r="D22" s="18">
        <v>0</v>
      </c>
      <c r="E22" s="18">
        <f t="shared" si="1"/>
        <v>0</v>
      </c>
      <c r="F22" s="18">
        <v>0</v>
      </c>
      <c r="G22" s="18">
        <v>0</v>
      </c>
      <c r="H22" s="18">
        <f t="shared" si="2"/>
        <v>0</v>
      </c>
      <c r="I22" s="18">
        <f t="shared" si="0"/>
        <v>0</v>
      </c>
      <c r="J22" s="18">
        <f t="shared" si="0"/>
        <v>0</v>
      </c>
      <c r="K22" s="18">
        <f t="shared" si="3"/>
        <v>0</v>
      </c>
      <c r="M22" s="7"/>
    </row>
    <row r="23" spans="1:13" ht="12" customHeight="1" x14ac:dyDescent="0.25">
      <c r="A23" s="16" t="s">
        <v>33</v>
      </c>
      <c r="B23" s="17" t="s">
        <v>34</v>
      </c>
      <c r="C23" s="18">
        <v>39235</v>
      </c>
      <c r="D23" s="18">
        <v>39235</v>
      </c>
      <c r="E23" s="18">
        <f t="shared" si="1"/>
        <v>78470</v>
      </c>
      <c r="F23" s="18">
        <v>0</v>
      </c>
      <c r="G23" s="18">
        <v>0</v>
      </c>
      <c r="H23" s="18">
        <f t="shared" si="2"/>
        <v>0</v>
      </c>
      <c r="I23" s="18">
        <f t="shared" si="0"/>
        <v>39235</v>
      </c>
      <c r="J23" s="18">
        <f t="shared" si="0"/>
        <v>39235</v>
      </c>
      <c r="K23" s="18">
        <f t="shared" si="3"/>
        <v>78470</v>
      </c>
      <c r="M23" s="7"/>
    </row>
    <row r="24" spans="1:13" ht="12" customHeight="1" x14ac:dyDescent="0.25">
      <c r="A24" s="16" t="s">
        <v>35</v>
      </c>
      <c r="B24" s="17" t="s">
        <v>36</v>
      </c>
      <c r="C24" s="18">
        <v>0</v>
      </c>
      <c r="D24" s="18">
        <v>0</v>
      </c>
      <c r="E24" s="18">
        <f t="shared" si="1"/>
        <v>0</v>
      </c>
      <c r="F24" s="18">
        <v>0</v>
      </c>
      <c r="G24" s="18">
        <v>0</v>
      </c>
      <c r="H24" s="18">
        <f t="shared" si="2"/>
        <v>0</v>
      </c>
      <c r="I24" s="18">
        <f t="shared" si="0"/>
        <v>0</v>
      </c>
      <c r="J24" s="18">
        <f t="shared" si="0"/>
        <v>0</v>
      </c>
      <c r="K24" s="18">
        <f t="shared" si="3"/>
        <v>0</v>
      </c>
      <c r="M24" s="7"/>
    </row>
    <row r="25" spans="1:13" ht="12" customHeight="1" x14ac:dyDescent="0.25">
      <c r="A25" s="16" t="s">
        <v>37</v>
      </c>
      <c r="B25" s="17" t="s">
        <v>38</v>
      </c>
      <c r="C25" s="18">
        <v>0</v>
      </c>
      <c r="D25" s="18">
        <v>0</v>
      </c>
      <c r="E25" s="18">
        <f t="shared" si="1"/>
        <v>0</v>
      </c>
      <c r="F25" s="18">
        <v>0</v>
      </c>
      <c r="G25" s="18">
        <v>0</v>
      </c>
      <c r="H25" s="18">
        <f t="shared" si="2"/>
        <v>0</v>
      </c>
      <c r="I25" s="18">
        <f t="shared" si="0"/>
        <v>0</v>
      </c>
      <c r="J25" s="18">
        <f t="shared" si="0"/>
        <v>0</v>
      </c>
      <c r="K25" s="18">
        <f t="shared" si="3"/>
        <v>0</v>
      </c>
      <c r="M25" s="7"/>
    </row>
    <row r="26" spans="1:13" ht="12" customHeight="1" x14ac:dyDescent="0.25">
      <c r="A26" s="16" t="s">
        <v>39</v>
      </c>
      <c r="B26" s="17" t="s">
        <v>40</v>
      </c>
      <c r="C26" s="18">
        <v>0</v>
      </c>
      <c r="D26" s="18">
        <v>0</v>
      </c>
      <c r="E26" s="18">
        <f t="shared" si="1"/>
        <v>0</v>
      </c>
      <c r="F26" s="18">
        <v>0</v>
      </c>
      <c r="G26" s="18">
        <v>0</v>
      </c>
      <c r="H26" s="18">
        <f t="shared" si="2"/>
        <v>0</v>
      </c>
      <c r="I26" s="18">
        <f t="shared" si="0"/>
        <v>0</v>
      </c>
      <c r="J26" s="18">
        <f t="shared" si="0"/>
        <v>0</v>
      </c>
      <c r="K26" s="18">
        <f t="shared" si="3"/>
        <v>0</v>
      </c>
      <c r="M26" s="7"/>
    </row>
    <row r="27" spans="1:13" ht="12" customHeight="1" x14ac:dyDescent="0.25">
      <c r="A27" s="16" t="s">
        <v>41</v>
      </c>
      <c r="B27" s="17" t="s">
        <v>42</v>
      </c>
      <c r="C27" s="18">
        <v>0</v>
      </c>
      <c r="D27" s="18">
        <v>0</v>
      </c>
      <c r="E27" s="18">
        <f t="shared" si="1"/>
        <v>0</v>
      </c>
      <c r="F27" s="18">
        <v>0</v>
      </c>
      <c r="G27" s="18">
        <v>0</v>
      </c>
      <c r="H27" s="18">
        <f t="shared" si="2"/>
        <v>0</v>
      </c>
      <c r="I27" s="18">
        <f t="shared" si="0"/>
        <v>0</v>
      </c>
      <c r="J27" s="18">
        <f t="shared" si="0"/>
        <v>0</v>
      </c>
      <c r="K27" s="18">
        <f t="shared" si="3"/>
        <v>0</v>
      </c>
      <c r="M27" s="7"/>
    </row>
    <row r="28" spans="1:13" ht="12" customHeight="1" x14ac:dyDescent="0.25">
      <c r="A28" s="16" t="s">
        <v>43</v>
      </c>
      <c r="B28" s="17" t="s">
        <v>44</v>
      </c>
      <c r="C28" s="18">
        <v>0</v>
      </c>
      <c r="D28" s="18">
        <v>0</v>
      </c>
      <c r="E28" s="18">
        <f t="shared" si="1"/>
        <v>0</v>
      </c>
      <c r="F28" s="18">
        <v>0</v>
      </c>
      <c r="G28" s="18">
        <v>0</v>
      </c>
      <c r="H28" s="18">
        <f t="shared" si="2"/>
        <v>0</v>
      </c>
      <c r="I28" s="18">
        <f t="shared" si="0"/>
        <v>0</v>
      </c>
      <c r="J28" s="18">
        <f t="shared" si="0"/>
        <v>0</v>
      </c>
      <c r="K28" s="18">
        <f t="shared" si="3"/>
        <v>0</v>
      </c>
      <c r="M28" s="7"/>
    </row>
    <row r="29" spans="1:13" ht="12" customHeight="1" x14ac:dyDescent="0.25">
      <c r="A29" s="16" t="s">
        <v>45</v>
      </c>
      <c r="B29" s="17" t="s">
        <v>46</v>
      </c>
      <c r="C29" s="18">
        <v>0</v>
      </c>
      <c r="D29" s="18">
        <v>0</v>
      </c>
      <c r="E29" s="18">
        <f t="shared" si="1"/>
        <v>0</v>
      </c>
      <c r="F29" s="18">
        <v>0</v>
      </c>
      <c r="G29" s="18">
        <v>0</v>
      </c>
      <c r="H29" s="18">
        <f t="shared" si="2"/>
        <v>0</v>
      </c>
      <c r="I29" s="18">
        <f t="shared" si="0"/>
        <v>0</v>
      </c>
      <c r="J29" s="18">
        <f t="shared" si="0"/>
        <v>0</v>
      </c>
      <c r="K29" s="18">
        <f t="shared" si="3"/>
        <v>0</v>
      </c>
      <c r="M29" s="7"/>
    </row>
    <row r="30" spans="1:13" ht="12" customHeight="1" x14ac:dyDescent="0.25">
      <c r="A30" s="16" t="s">
        <v>47</v>
      </c>
      <c r="B30" s="17" t="s">
        <v>48</v>
      </c>
      <c r="C30" s="18">
        <v>0</v>
      </c>
      <c r="D30" s="18">
        <v>0</v>
      </c>
      <c r="E30" s="18">
        <f t="shared" si="1"/>
        <v>0</v>
      </c>
      <c r="F30" s="18">
        <v>0</v>
      </c>
      <c r="G30" s="18">
        <v>0</v>
      </c>
      <c r="H30" s="18">
        <f t="shared" si="2"/>
        <v>0</v>
      </c>
      <c r="I30" s="18">
        <f t="shared" si="0"/>
        <v>0</v>
      </c>
      <c r="J30" s="18">
        <f t="shared" si="0"/>
        <v>0</v>
      </c>
      <c r="K30" s="18">
        <f t="shared" si="3"/>
        <v>0</v>
      </c>
      <c r="M30" s="7"/>
    </row>
    <row r="31" spans="1:13" ht="12" customHeight="1" x14ac:dyDescent="0.25">
      <c r="A31" s="16" t="s">
        <v>49</v>
      </c>
      <c r="B31" s="17" t="s">
        <v>50</v>
      </c>
      <c r="C31" s="18">
        <v>25113</v>
      </c>
      <c r="D31" s="18">
        <v>25113</v>
      </c>
      <c r="E31" s="18">
        <f t="shared" si="1"/>
        <v>50226</v>
      </c>
      <c r="F31" s="18">
        <v>0</v>
      </c>
      <c r="G31" s="18">
        <v>0</v>
      </c>
      <c r="H31" s="18">
        <f t="shared" si="2"/>
        <v>0</v>
      </c>
      <c r="I31" s="18">
        <f t="shared" si="0"/>
        <v>25113</v>
      </c>
      <c r="J31" s="18">
        <f t="shared" si="0"/>
        <v>25113</v>
      </c>
      <c r="K31" s="18">
        <f t="shared" si="3"/>
        <v>50226</v>
      </c>
      <c r="M31" s="7"/>
    </row>
    <row r="32" spans="1:13" ht="12" customHeight="1" x14ac:dyDescent="0.25">
      <c r="A32" s="16" t="s">
        <v>51</v>
      </c>
      <c r="B32" s="17" t="s">
        <v>52</v>
      </c>
      <c r="C32" s="18">
        <v>8500</v>
      </c>
      <c r="D32" s="18">
        <v>8500</v>
      </c>
      <c r="E32" s="18">
        <f t="shared" si="1"/>
        <v>17000</v>
      </c>
      <c r="F32" s="18">
        <v>0</v>
      </c>
      <c r="G32" s="18">
        <v>0</v>
      </c>
      <c r="H32" s="18">
        <f t="shared" si="2"/>
        <v>0</v>
      </c>
      <c r="I32" s="18">
        <f t="shared" si="0"/>
        <v>8500</v>
      </c>
      <c r="J32" s="18">
        <f t="shared" si="0"/>
        <v>8500</v>
      </c>
      <c r="K32" s="18">
        <f t="shared" si="3"/>
        <v>17000</v>
      </c>
      <c r="M32" s="7"/>
    </row>
    <row r="33" spans="1:14" ht="12" customHeight="1" x14ac:dyDescent="0.25">
      <c r="A33" s="16" t="s">
        <v>53</v>
      </c>
      <c r="B33" s="17" t="s">
        <v>54</v>
      </c>
      <c r="C33" s="18">
        <v>0</v>
      </c>
      <c r="D33" s="18">
        <v>0</v>
      </c>
      <c r="E33" s="18">
        <f t="shared" si="1"/>
        <v>0</v>
      </c>
      <c r="F33" s="18">
        <v>0</v>
      </c>
      <c r="G33" s="18">
        <v>0</v>
      </c>
      <c r="H33" s="18">
        <f t="shared" si="2"/>
        <v>0</v>
      </c>
      <c r="I33" s="18">
        <f t="shared" si="0"/>
        <v>0</v>
      </c>
      <c r="J33" s="18">
        <f t="shared" si="0"/>
        <v>0</v>
      </c>
      <c r="K33" s="18">
        <f t="shared" si="3"/>
        <v>0</v>
      </c>
      <c r="M33" s="7"/>
    </row>
    <row r="34" spans="1:14" ht="12" customHeight="1" x14ac:dyDescent="0.25">
      <c r="A34" s="16" t="s">
        <v>55</v>
      </c>
      <c r="B34" s="17" t="s">
        <v>56</v>
      </c>
      <c r="C34" s="18">
        <v>0</v>
      </c>
      <c r="D34" s="18">
        <v>0</v>
      </c>
      <c r="E34" s="18">
        <f t="shared" si="1"/>
        <v>0</v>
      </c>
      <c r="F34" s="18">
        <v>0</v>
      </c>
      <c r="G34" s="18">
        <v>0</v>
      </c>
      <c r="H34" s="18">
        <f t="shared" si="2"/>
        <v>0</v>
      </c>
      <c r="I34" s="18">
        <f t="shared" si="0"/>
        <v>0</v>
      </c>
      <c r="J34" s="18">
        <f t="shared" si="0"/>
        <v>0</v>
      </c>
      <c r="K34" s="18">
        <f t="shared" si="3"/>
        <v>0</v>
      </c>
      <c r="M34" s="7"/>
    </row>
    <row r="35" spans="1:14" ht="12" customHeight="1" x14ac:dyDescent="0.25">
      <c r="A35" s="16" t="s">
        <v>57</v>
      </c>
      <c r="B35" s="17" t="s">
        <v>58</v>
      </c>
      <c r="C35" s="18">
        <v>0</v>
      </c>
      <c r="D35" s="18">
        <v>0</v>
      </c>
      <c r="E35" s="18">
        <f t="shared" si="1"/>
        <v>0</v>
      </c>
      <c r="F35" s="18">
        <v>0</v>
      </c>
      <c r="G35" s="18">
        <v>0</v>
      </c>
      <c r="H35" s="18">
        <f t="shared" si="2"/>
        <v>0</v>
      </c>
      <c r="I35" s="18">
        <f t="shared" si="0"/>
        <v>0</v>
      </c>
      <c r="J35" s="18">
        <f t="shared" si="0"/>
        <v>0</v>
      </c>
      <c r="K35" s="18">
        <f t="shared" si="3"/>
        <v>0</v>
      </c>
      <c r="M35" s="7"/>
    </row>
    <row r="36" spans="1:14" ht="12" customHeight="1" x14ac:dyDescent="0.25">
      <c r="A36" s="16" t="s">
        <v>59</v>
      </c>
      <c r="B36" s="17" t="s">
        <v>60</v>
      </c>
      <c r="C36" s="18">
        <v>0</v>
      </c>
      <c r="D36" s="18">
        <v>0</v>
      </c>
      <c r="E36" s="18">
        <f t="shared" si="1"/>
        <v>0</v>
      </c>
      <c r="F36" s="18">
        <v>0</v>
      </c>
      <c r="G36" s="18">
        <v>0</v>
      </c>
      <c r="H36" s="18">
        <f t="shared" si="2"/>
        <v>0</v>
      </c>
      <c r="I36" s="18">
        <f t="shared" si="0"/>
        <v>0</v>
      </c>
      <c r="J36" s="18">
        <f t="shared" si="0"/>
        <v>0</v>
      </c>
      <c r="K36" s="18">
        <f t="shared" si="3"/>
        <v>0</v>
      </c>
      <c r="M36" s="7"/>
    </row>
    <row r="37" spans="1:14" ht="12" customHeight="1" x14ac:dyDescent="0.25">
      <c r="A37" s="16" t="s">
        <v>61</v>
      </c>
      <c r="B37" s="17" t="s">
        <v>62</v>
      </c>
      <c r="C37" s="18">
        <v>0</v>
      </c>
      <c r="D37" s="18">
        <v>0</v>
      </c>
      <c r="E37" s="18">
        <f t="shared" si="1"/>
        <v>0</v>
      </c>
      <c r="F37" s="18">
        <v>0</v>
      </c>
      <c r="G37" s="18">
        <v>0</v>
      </c>
      <c r="H37" s="18">
        <f t="shared" si="2"/>
        <v>0</v>
      </c>
      <c r="I37" s="18">
        <f t="shared" si="0"/>
        <v>0</v>
      </c>
      <c r="J37" s="18">
        <f t="shared" si="0"/>
        <v>0</v>
      </c>
      <c r="K37" s="18">
        <f t="shared" si="3"/>
        <v>0</v>
      </c>
      <c r="M37" s="7"/>
    </row>
    <row r="38" spans="1:14" ht="12" customHeight="1" x14ac:dyDescent="0.25">
      <c r="A38" s="16" t="s">
        <v>63</v>
      </c>
      <c r="B38" s="17" t="s">
        <v>64</v>
      </c>
      <c r="C38" s="18">
        <v>0</v>
      </c>
      <c r="D38" s="18">
        <v>0</v>
      </c>
      <c r="E38" s="18">
        <f t="shared" si="1"/>
        <v>0</v>
      </c>
      <c r="F38" s="18">
        <v>0</v>
      </c>
      <c r="G38" s="18">
        <v>0</v>
      </c>
      <c r="H38" s="18">
        <f t="shared" si="2"/>
        <v>0</v>
      </c>
      <c r="I38" s="18">
        <f t="shared" si="0"/>
        <v>0</v>
      </c>
      <c r="J38" s="18">
        <f t="shared" si="0"/>
        <v>0</v>
      </c>
      <c r="K38" s="18">
        <f t="shared" si="3"/>
        <v>0</v>
      </c>
      <c r="M38" s="7"/>
    </row>
    <row r="39" spans="1:14" ht="12" customHeight="1" x14ac:dyDescent="0.25">
      <c r="A39" s="16" t="s">
        <v>65</v>
      </c>
      <c r="B39" s="17" t="s">
        <v>66</v>
      </c>
      <c r="C39" s="18">
        <v>0</v>
      </c>
      <c r="D39" s="18">
        <v>0</v>
      </c>
      <c r="E39" s="18">
        <f t="shared" si="1"/>
        <v>0</v>
      </c>
      <c r="F39" s="18">
        <v>0</v>
      </c>
      <c r="G39" s="18">
        <v>0</v>
      </c>
      <c r="H39" s="18">
        <f t="shared" si="2"/>
        <v>0</v>
      </c>
      <c r="I39" s="18">
        <f t="shared" si="0"/>
        <v>0</v>
      </c>
      <c r="J39" s="18">
        <f t="shared" si="0"/>
        <v>0</v>
      </c>
      <c r="K39" s="18">
        <f t="shared" si="3"/>
        <v>0</v>
      </c>
      <c r="M39" s="7"/>
    </row>
    <row r="40" spans="1:14" ht="12" customHeight="1" x14ac:dyDescent="0.25">
      <c r="A40" s="16" t="s">
        <v>67</v>
      </c>
      <c r="B40" s="17" t="s">
        <v>68</v>
      </c>
      <c r="C40" s="18">
        <v>0</v>
      </c>
      <c r="D40" s="18">
        <v>0</v>
      </c>
      <c r="E40" s="18">
        <f t="shared" si="1"/>
        <v>0</v>
      </c>
      <c r="F40" s="18">
        <v>0</v>
      </c>
      <c r="G40" s="18">
        <v>0</v>
      </c>
      <c r="H40" s="18">
        <f t="shared" si="2"/>
        <v>0</v>
      </c>
      <c r="I40" s="18">
        <f t="shared" si="0"/>
        <v>0</v>
      </c>
      <c r="J40" s="18">
        <f t="shared" si="0"/>
        <v>0</v>
      </c>
      <c r="K40" s="18">
        <f t="shared" si="3"/>
        <v>0</v>
      </c>
      <c r="M40" s="7"/>
    </row>
    <row r="41" spans="1:14" ht="12" customHeight="1" x14ac:dyDescent="0.25">
      <c r="A41" s="16" t="s">
        <v>69</v>
      </c>
      <c r="B41" s="17" t="s">
        <v>70</v>
      </c>
      <c r="C41" s="18">
        <v>0</v>
      </c>
      <c r="D41" s="18">
        <v>0</v>
      </c>
      <c r="E41" s="18">
        <f t="shared" si="1"/>
        <v>0</v>
      </c>
      <c r="F41" s="18">
        <v>0</v>
      </c>
      <c r="G41" s="18">
        <v>0</v>
      </c>
      <c r="H41" s="18">
        <f t="shared" si="2"/>
        <v>0</v>
      </c>
      <c r="I41" s="18">
        <f t="shared" si="0"/>
        <v>0</v>
      </c>
      <c r="J41" s="18">
        <f t="shared" si="0"/>
        <v>0</v>
      </c>
      <c r="K41" s="18">
        <f t="shared" si="3"/>
        <v>0</v>
      </c>
      <c r="M41" s="7"/>
    </row>
    <row r="42" spans="1:14" ht="12" customHeight="1" x14ac:dyDescent="0.25">
      <c r="A42" s="16" t="s">
        <v>71</v>
      </c>
      <c r="B42" s="17" t="s">
        <v>72</v>
      </c>
      <c r="C42" s="18">
        <v>0</v>
      </c>
      <c r="D42" s="18">
        <v>0</v>
      </c>
      <c r="E42" s="18">
        <f t="shared" si="1"/>
        <v>0</v>
      </c>
      <c r="F42" s="18">
        <v>0</v>
      </c>
      <c r="G42" s="18">
        <v>0</v>
      </c>
      <c r="H42" s="18">
        <f t="shared" si="2"/>
        <v>0</v>
      </c>
      <c r="I42" s="18">
        <f t="shared" si="0"/>
        <v>0</v>
      </c>
      <c r="J42" s="18">
        <f t="shared" si="0"/>
        <v>0</v>
      </c>
      <c r="K42" s="18">
        <f t="shared" si="3"/>
        <v>0</v>
      </c>
      <c r="M42" s="7"/>
    </row>
    <row r="43" spans="1:14" ht="12" customHeight="1" x14ac:dyDescent="0.25">
      <c r="A43" s="16" t="s">
        <v>73</v>
      </c>
      <c r="B43" s="17" t="s">
        <v>74</v>
      </c>
      <c r="C43" s="18">
        <v>0</v>
      </c>
      <c r="D43" s="18">
        <v>0</v>
      </c>
      <c r="E43" s="18">
        <f t="shared" si="1"/>
        <v>0</v>
      </c>
      <c r="F43" s="18">
        <v>0</v>
      </c>
      <c r="G43" s="18">
        <v>0</v>
      </c>
      <c r="H43" s="18">
        <f t="shared" si="2"/>
        <v>0</v>
      </c>
      <c r="I43" s="18">
        <f t="shared" si="0"/>
        <v>0</v>
      </c>
      <c r="J43" s="18">
        <f t="shared" si="0"/>
        <v>0</v>
      </c>
      <c r="K43" s="18">
        <f t="shared" si="3"/>
        <v>0</v>
      </c>
      <c r="M43" s="7"/>
    </row>
    <row r="44" spans="1:14" ht="12" customHeight="1" x14ac:dyDescent="0.25">
      <c r="A44" s="16" t="s">
        <v>75</v>
      </c>
      <c r="B44" s="17" t="s">
        <v>76</v>
      </c>
      <c r="C44" s="18">
        <v>8999</v>
      </c>
      <c r="D44" s="18">
        <v>8999</v>
      </c>
      <c r="E44" s="18">
        <f t="shared" si="1"/>
        <v>17998</v>
      </c>
      <c r="F44" s="18">
        <v>0</v>
      </c>
      <c r="G44" s="18">
        <v>0</v>
      </c>
      <c r="H44" s="18">
        <f t="shared" si="2"/>
        <v>0</v>
      </c>
      <c r="I44" s="18">
        <f t="shared" si="0"/>
        <v>8999</v>
      </c>
      <c r="J44" s="18">
        <f t="shared" si="0"/>
        <v>8999</v>
      </c>
      <c r="K44" s="18">
        <f t="shared" si="3"/>
        <v>17998</v>
      </c>
      <c r="M44" s="7"/>
    </row>
    <row r="45" spans="1:14" ht="12" customHeight="1" x14ac:dyDescent="0.25">
      <c r="A45" s="16" t="s">
        <v>77</v>
      </c>
      <c r="B45" s="17" t="s">
        <v>78</v>
      </c>
      <c r="C45" s="18">
        <v>145243</v>
      </c>
      <c r="D45" s="18">
        <v>145243</v>
      </c>
      <c r="E45" s="18">
        <f t="shared" si="1"/>
        <v>290486</v>
      </c>
      <c r="F45" s="18">
        <v>0</v>
      </c>
      <c r="G45" s="18">
        <v>0</v>
      </c>
      <c r="H45" s="18">
        <f t="shared" si="2"/>
        <v>0</v>
      </c>
      <c r="I45" s="18">
        <f t="shared" si="0"/>
        <v>145243</v>
      </c>
      <c r="J45" s="18">
        <f t="shared" si="0"/>
        <v>145243</v>
      </c>
      <c r="K45" s="18">
        <f t="shared" si="3"/>
        <v>290486</v>
      </c>
      <c r="M45" s="7"/>
    </row>
    <row r="46" spans="1:14" ht="12" customHeight="1" x14ac:dyDescent="0.25">
      <c r="A46" s="16" t="s">
        <v>79</v>
      </c>
      <c r="B46" s="17" t="s">
        <v>80</v>
      </c>
      <c r="C46" s="18">
        <v>32825</v>
      </c>
      <c r="D46" s="18">
        <v>32825</v>
      </c>
      <c r="E46" s="18">
        <f t="shared" si="1"/>
        <v>65650</v>
      </c>
      <c r="F46" s="18">
        <v>0</v>
      </c>
      <c r="G46" s="18">
        <v>0</v>
      </c>
      <c r="H46" s="18">
        <f t="shared" si="2"/>
        <v>0</v>
      </c>
      <c r="I46" s="18">
        <f t="shared" si="0"/>
        <v>32825</v>
      </c>
      <c r="J46" s="18">
        <f t="shared" si="0"/>
        <v>32825</v>
      </c>
      <c r="K46" s="18">
        <f t="shared" si="3"/>
        <v>65650</v>
      </c>
      <c r="M46" s="7"/>
    </row>
    <row r="47" spans="1:14" ht="12" customHeight="1" x14ac:dyDescent="0.25">
      <c r="A47" s="16" t="s">
        <v>81</v>
      </c>
      <c r="B47" s="17" t="s">
        <v>82</v>
      </c>
      <c r="C47" s="18">
        <v>0</v>
      </c>
      <c r="D47" s="18">
        <v>0</v>
      </c>
      <c r="E47" s="18">
        <f t="shared" si="1"/>
        <v>0</v>
      </c>
      <c r="F47" s="18">
        <v>0</v>
      </c>
      <c r="G47" s="18">
        <v>0</v>
      </c>
      <c r="H47" s="18">
        <f t="shared" si="2"/>
        <v>0</v>
      </c>
      <c r="I47" s="18">
        <f t="shared" si="0"/>
        <v>0</v>
      </c>
      <c r="J47" s="18">
        <f t="shared" si="0"/>
        <v>0</v>
      </c>
      <c r="K47" s="18">
        <f t="shared" si="3"/>
        <v>0</v>
      </c>
      <c r="M47" s="20"/>
      <c r="N47" s="21"/>
    </row>
    <row r="48" spans="1:14" ht="12" customHeight="1" x14ac:dyDescent="0.25">
      <c r="A48" s="16" t="s">
        <v>83</v>
      </c>
      <c r="B48" s="17" t="s">
        <v>84</v>
      </c>
      <c r="C48" s="18">
        <v>0</v>
      </c>
      <c r="D48" s="18">
        <v>0</v>
      </c>
      <c r="E48" s="18">
        <f t="shared" si="1"/>
        <v>0</v>
      </c>
      <c r="F48" s="18">
        <v>0</v>
      </c>
      <c r="G48" s="18">
        <v>0</v>
      </c>
      <c r="H48" s="18">
        <f t="shared" si="2"/>
        <v>0</v>
      </c>
      <c r="I48" s="18">
        <f t="shared" si="0"/>
        <v>0</v>
      </c>
      <c r="J48" s="18">
        <f t="shared" si="0"/>
        <v>0</v>
      </c>
      <c r="K48" s="18">
        <f t="shared" si="3"/>
        <v>0</v>
      </c>
      <c r="M48" s="20"/>
      <c r="N48" s="21"/>
    </row>
    <row r="49" spans="1:14" ht="12" customHeight="1" x14ac:dyDescent="0.25">
      <c r="A49" s="16" t="s">
        <v>85</v>
      </c>
      <c r="B49" s="17" t="s">
        <v>86</v>
      </c>
      <c r="C49" s="18">
        <v>0</v>
      </c>
      <c r="D49" s="18">
        <v>0</v>
      </c>
      <c r="E49" s="18">
        <f t="shared" si="1"/>
        <v>0</v>
      </c>
      <c r="F49" s="18">
        <v>0</v>
      </c>
      <c r="G49" s="18">
        <v>0</v>
      </c>
      <c r="H49" s="18">
        <f t="shared" si="2"/>
        <v>0</v>
      </c>
      <c r="I49" s="18">
        <f t="shared" si="0"/>
        <v>0</v>
      </c>
      <c r="J49" s="18">
        <f t="shared" si="0"/>
        <v>0</v>
      </c>
      <c r="K49" s="18">
        <f t="shared" si="3"/>
        <v>0</v>
      </c>
      <c r="M49" s="20"/>
      <c r="N49" s="21"/>
    </row>
    <row r="50" spans="1:14" ht="12" customHeight="1" x14ac:dyDescent="0.25">
      <c r="A50" s="16" t="s">
        <v>87</v>
      </c>
      <c r="B50" s="17" t="s">
        <v>88</v>
      </c>
      <c r="C50" s="18">
        <v>0</v>
      </c>
      <c r="D50" s="18">
        <v>0</v>
      </c>
      <c r="E50" s="18">
        <f t="shared" si="1"/>
        <v>0</v>
      </c>
      <c r="F50" s="18">
        <v>0</v>
      </c>
      <c r="G50" s="18">
        <v>0</v>
      </c>
      <c r="H50" s="18">
        <f t="shared" si="2"/>
        <v>0</v>
      </c>
      <c r="I50" s="18">
        <f t="shared" si="0"/>
        <v>0</v>
      </c>
      <c r="J50" s="18">
        <f t="shared" si="0"/>
        <v>0</v>
      </c>
      <c r="K50" s="18">
        <f t="shared" si="3"/>
        <v>0</v>
      </c>
      <c r="M50" s="20"/>
      <c r="N50" s="21"/>
    </row>
    <row r="51" spans="1:14" ht="12" customHeight="1" x14ac:dyDescent="0.25">
      <c r="A51" s="16" t="s">
        <v>89</v>
      </c>
      <c r="B51" s="17" t="s">
        <v>90</v>
      </c>
      <c r="C51" s="18">
        <v>0</v>
      </c>
      <c r="D51" s="18">
        <v>0</v>
      </c>
      <c r="E51" s="18">
        <f t="shared" si="1"/>
        <v>0</v>
      </c>
      <c r="F51" s="18">
        <v>0</v>
      </c>
      <c r="G51" s="18">
        <v>0</v>
      </c>
      <c r="H51" s="18">
        <f t="shared" si="2"/>
        <v>0</v>
      </c>
      <c r="I51" s="18">
        <f t="shared" si="0"/>
        <v>0</v>
      </c>
      <c r="J51" s="18">
        <f t="shared" si="0"/>
        <v>0</v>
      </c>
      <c r="K51" s="18">
        <f t="shared" si="3"/>
        <v>0</v>
      </c>
      <c r="M51" s="20"/>
      <c r="N51" s="21"/>
    </row>
    <row r="52" spans="1:14" ht="12" customHeight="1" x14ac:dyDescent="0.25">
      <c r="A52" s="16" t="s">
        <v>91</v>
      </c>
      <c r="B52" s="17" t="s">
        <v>92</v>
      </c>
      <c r="C52" s="18">
        <v>0</v>
      </c>
      <c r="D52" s="18">
        <v>0</v>
      </c>
      <c r="E52" s="18">
        <f t="shared" si="1"/>
        <v>0</v>
      </c>
      <c r="F52" s="18">
        <v>0</v>
      </c>
      <c r="G52" s="18">
        <v>0</v>
      </c>
      <c r="H52" s="18">
        <f t="shared" si="2"/>
        <v>0</v>
      </c>
      <c r="I52" s="18">
        <f t="shared" si="0"/>
        <v>0</v>
      </c>
      <c r="J52" s="18">
        <f t="shared" si="0"/>
        <v>0</v>
      </c>
      <c r="K52" s="18">
        <f t="shared" si="3"/>
        <v>0</v>
      </c>
      <c r="M52" s="20"/>
      <c r="N52" s="21"/>
    </row>
    <row r="53" spans="1:14" ht="12" customHeight="1" x14ac:dyDescent="0.25">
      <c r="A53" s="16" t="s">
        <v>93</v>
      </c>
      <c r="B53" s="17" t="s">
        <v>94</v>
      </c>
      <c r="C53" s="18">
        <v>15542</v>
      </c>
      <c r="D53" s="18">
        <v>15542</v>
      </c>
      <c r="E53" s="18">
        <f t="shared" si="1"/>
        <v>31084</v>
      </c>
      <c r="F53" s="18">
        <v>0</v>
      </c>
      <c r="G53" s="18">
        <v>0</v>
      </c>
      <c r="H53" s="18">
        <f t="shared" si="2"/>
        <v>0</v>
      </c>
      <c r="I53" s="18">
        <f t="shared" si="0"/>
        <v>15542</v>
      </c>
      <c r="J53" s="18">
        <f t="shared" si="0"/>
        <v>15542</v>
      </c>
      <c r="K53" s="18">
        <f t="shared" si="3"/>
        <v>31084</v>
      </c>
      <c r="M53" s="20"/>
      <c r="N53" s="21"/>
    </row>
    <row r="54" spans="1:14" ht="12" customHeight="1" x14ac:dyDescent="0.25">
      <c r="A54" s="16" t="s">
        <v>95</v>
      </c>
      <c r="B54" s="17" t="s">
        <v>96</v>
      </c>
      <c r="C54" s="18">
        <v>0</v>
      </c>
      <c r="D54" s="18">
        <v>0</v>
      </c>
      <c r="E54" s="18">
        <f t="shared" si="1"/>
        <v>0</v>
      </c>
      <c r="F54" s="18">
        <v>0</v>
      </c>
      <c r="G54" s="18">
        <v>0</v>
      </c>
      <c r="H54" s="18">
        <f t="shared" si="2"/>
        <v>0</v>
      </c>
      <c r="I54" s="18">
        <f t="shared" si="0"/>
        <v>0</v>
      </c>
      <c r="J54" s="18">
        <f t="shared" si="0"/>
        <v>0</v>
      </c>
      <c r="K54" s="18">
        <f t="shared" si="3"/>
        <v>0</v>
      </c>
      <c r="M54" s="20"/>
      <c r="N54" s="21"/>
    </row>
    <row r="55" spans="1:14" ht="12" customHeight="1" x14ac:dyDescent="0.25">
      <c r="A55" s="16" t="s">
        <v>97</v>
      </c>
      <c r="B55" s="17" t="s">
        <v>98</v>
      </c>
      <c r="C55" s="18">
        <v>0</v>
      </c>
      <c r="D55" s="18">
        <v>0</v>
      </c>
      <c r="E55" s="18">
        <f t="shared" si="1"/>
        <v>0</v>
      </c>
      <c r="F55" s="18">
        <v>0</v>
      </c>
      <c r="G55" s="18">
        <v>0</v>
      </c>
      <c r="H55" s="18">
        <f t="shared" si="2"/>
        <v>0</v>
      </c>
      <c r="I55" s="18">
        <f t="shared" si="0"/>
        <v>0</v>
      </c>
      <c r="J55" s="18">
        <f t="shared" si="0"/>
        <v>0</v>
      </c>
      <c r="K55" s="18">
        <f t="shared" si="3"/>
        <v>0</v>
      </c>
      <c r="M55" s="20"/>
      <c r="N55" s="21"/>
    </row>
    <row r="56" spans="1:14" ht="12" customHeight="1" x14ac:dyDescent="0.25">
      <c r="A56" s="16" t="s">
        <v>99</v>
      </c>
      <c r="B56" s="17" t="s">
        <v>100</v>
      </c>
      <c r="C56" s="18">
        <v>0</v>
      </c>
      <c r="D56" s="18">
        <v>0</v>
      </c>
      <c r="E56" s="18">
        <f t="shared" si="1"/>
        <v>0</v>
      </c>
      <c r="F56" s="18">
        <v>0</v>
      </c>
      <c r="G56" s="18">
        <v>0</v>
      </c>
      <c r="H56" s="18">
        <f t="shared" si="2"/>
        <v>0</v>
      </c>
      <c r="I56" s="18">
        <f t="shared" si="0"/>
        <v>0</v>
      </c>
      <c r="J56" s="18">
        <f t="shared" si="0"/>
        <v>0</v>
      </c>
      <c r="K56" s="18">
        <f t="shared" si="3"/>
        <v>0</v>
      </c>
      <c r="M56" s="20"/>
      <c r="N56" s="21"/>
    </row>
    <row r="57" spans="1:14" ht="12" customHeight="1" x14ac:dyDescent="0.25">
      <c r="A57" s="16" t="s">
        <v>101</v>
      </c>
      <c r="B57" s="17" t="s">
        <v>102</v>
      </c>
      <c r="C57" s="18">
        <v>0</v>
      </c>
      <c r="D57" s="18">
        <v>0</v>
      </c>
      <c r="E57" s="18">
        <f t="shared" si="1"/>
        <v>0</v>
      </c>
      <c r="F57" s="18">
        <v>0</v>
      </c>
      <c r="G57" s="18">
        <v>0</v>
      </c>
      <c r="H57" s="18">
        <f t="shared" si="2"/>
        <v>0</v>
      </c>
      <c r="I57" s="18">
        <f t="shared" si="0"/>
        <v>0</v>
      </c>
      <c r="J57" s="18">
        <f t="shared" si="0"/>
        <v>0</v>
      </c>
      <c r="K57" s="18">
        <f t="shared" si="3"/>
        <v>0</v>
      </c>
      <c r="M57" s="20"/>
      <c r="N57" s="21"/>
    </row>
    <row r="58" spans="1:14" ht="12" customHeight="1" x14ac:dyDescent="0.25">
      <c r="A58" s="16" t="s">
        <v>103</v>
      </c>
      <c r="B58" s="17" t="s">
        <v>104</v>
      </c>
      <c r="C58" s="18">
        <v>0</v>
      </c>
      <c r="D58" s="18">
        <v>0</v>
      </c>
      <c r="E58" s="18">
        <f t="shared" si="1"/>
        <v>0</v>
      </c>
      <c r="F58" s="18">
        <v>0</v>
      </c>
      <c r="G58" s="18">
        <v>0</v>
      </c>
      <c r="H58" s="18">
        <f t="shared" si="2"/>
        <v>0</v>
      </c>
      <c r="I58" s="18">
        <f t="shared" si="0"/>
        <v>0</v>
      </c>
      <c r="J58" s="18">
        <f t="shared" si="0"/>
        <v>0</v>
      </c>
      <c r="K58" s="18">
        <f t="shared" si="3"/>
        <v>0</v>
      </c>
      <c r="M58" s="20"/>
      <c r="N58" s="21"/>
    </row>
    <row r="59" spans="1:14" ht="12" customHeight="1" x14ac:dyDescent="0.25">
      <c r="A59" s="22" t="s">
        <v>105</v>
      </c>
      <c r="B59" s="23" t="s">
        <v>106</v>
      </c>
      <c r="C59" s="24">
        <v>0</v>
      </c>
      <c r="D59" s="24">
        <v>0</v>
      </c>
      <c r="E59" s="24">
        <f t="shared" si="1"/>
        <v>0</v>
      </c>
      <c r="F59" s="24">
        <v>0</v>
      </c>
      <c r="G59" s="24">
        <v>0</v>
      </c>
      <c r="H59" s="24">
        <f t="shared" si="2"/>
        <v>0</v>
      </c>
      <c r="I59" s="24">
        <f t="shared" si="0"/>
        <v>0</v>
      </c>
      <c r="J59" s="24">
        <f t="shared" si="0"/>
        <v>0</v>
      </c>
      <c r="K59" s="24">
        <f t="shared" si="3"/>
        <v>0</v>
      </c>
      <c r="M59" s="20"/>
      <c r="N59" s="21"/>
    </row>
    <row r="60" spans="1:14" ht="12" customHeight="1" x14ac:dyDescent="0.25">
      <c r="A60" s="25" t="str">
        <f>E3</f>
        <v>FUNDING SOURCE:  Food &amp; Nutrition Employment &amp; Training</v>
      </c>
      <c r="B60"/>
      <c r="C60" s="26"/>
      <c r="D60" s="26"/>
      <c r="E60" s="26"/>
      <c r="F60" s="26"/>
      <c r="G60" s="26"/>
      <c r="H60" s="26"/>
      <c r="I60" s="26"/>
      <c r="J60" s="26"/>
      <c r="K60" s="26"/>
    </row>
    <row r="61" spans="1:14" ht="12" customHeight="1" x14ac:dyDescent="0.25">
      <c r="A61" s="27"/>
      <c r="B61"/>
      <c r="C61" s="26"/>
      <c r="D61" s="26"/>
      <c r="E61" s="26"/>
      <c r="F61" s="26"/>
      <c r="G61" s="26"/>
      <c r="H61" s="26"/>
      <c r="I61" s="26"/>
      <c r="J61" s="26"/>
      <c r="K61" s="26"/>
    </row>
    <row r="62" spans="1:14" ht="39.75" customHeight="1" x14ac:dyDescent="0.25">
      <c r="A62" s="28"/>
      <c r="B62" s="10"/>
      <c r="C62" s="56" t="s">
        <v>5</v>
      </c>
      <c r="D62" s="57"/>
      <c r="E62" s="58"/>
      <c r="F62" s="59" t="s">
        <v>6</v>
      </c>
      <c r="G62" s="59"/>
      <c r="H62" s="60"/>
      <c r="I62" s="61" t="s">
        <v>7</v>
      </c>
      <c r="J62" s="62"/>
      <c r="K62" s="58"/>
      <c r="M62" s="20"/>
      <c r="N62" s="21"/>
    </row>
    <row r="63" spans="1:14" ht="12" customHeight="1" x14ac:dyDescent="0.25">
      <c r="A63" s="12"/>
      <c r="B63" s="29" t="s">
        <v>9</v>
      </c>
      <c r="C63" s="13" t="s">
        <v>10</v>
      </c>
      <c r="D63" s="13" t="s">
        <v>11</v>
      </c>
      <c r="E63" s="13" t="s">
        <v>12</v>
      </c>
      <c r="F63" s="13" t="s">
        <v>10</v>
      </c>
      <c r="G63" s="13" t="s">
        <v>11</v>
      </c>
      <c r="H63" s="14" t="s">
        <v>12</v>
      </c>
      <c r="I63" s="13" t="s">
        <v>10</v>
      </c>
      <c r="J63" s="13" t="s">
        <v>11</v>
      </c>
      <c r="K63" s="15" t="s">
        <v>12</v>
      </c>
      <c r="M63" s="20"/>
      <c r="N63" s="21"/>
    </row>
    <row r="64" spans="1:14" ht="12" customHeight="1" x14ac:dyDescent="0.25">
      <c r="A64" s="30">
        <v>48</v>
      </c>
      <c r="B64" s="31" t="s">
        <v>107</v>
      </c>
      <c r="C64" s="19">
        <v>0</v>
      </c>
      <c r="D64" s="19">
        <v>0</v>
      </c>
      <c r="E64" s="19">
        <f>SUM(C64:D64)</f>
        <v>0</v>
      </c>
      <c r="F64" s="19">
        <v>0</v>
      </c>
      <c r="G64" s="19">
        <v>0</v>
      </c>
      <c r="H64" s="19">
        <f>SUM(F64:G64)</f>
        <v>0</v>
      </c>
      <c r="I64" s="19">
        <f t="shared" ref="I64:J118" si="4">C64+F64</f>
        <v>0</v>
      </c>
      <c r="J64" s="19">
        <f t="shared" si="4"/>
        <v>0</v>
      </c>
      <c r="K64" s="19">
        <f>SUM(I64:J64)</f>
        <v>0</v>
      </c>
      <c r="M64" s="20"/>
      <c r="N64" s="21"/>
    </row>
    <row r="65" spans="1:14" ht="12" customHeight="1" x14ac:dyDescent="0.25">
      <c r="A65" s="30">
        <v>49</v>
      </c>
      <c r="B65" s="31" t="s">
        <v>108</v>
      </c>
      <c r="C65" s="18">
        <v>7400</v>
      </c>
      <c r="D65" s="18">
        <v>7400</v>
      </c>
      <c r="E65" s="18">
        <f t="shared" ref="E65:E118" si="5">SUM(C65:D65)</f>
        <v>14800</v>
      </c>
      <c r="F65" s="18">
        <v>0</v>
      </c>
      <c r="G65" s="18">
        <v>0</v>
      </c>
      <c r="H65" s="18">
        <f t="shared" ref="H65:H118" si="6">SUM(F65:G65)</f>
        <v>0</v>
      </c>
      <c r="I65" s="18">
        <f t="shared" si="4"/>
        <v>7400</v>
      </c>
      <c r="J65" s="18">
        <f t="shared" si="4"/>
        <v>7400</v>
      </c>
      <c r="K65" s="18">
        <f t="shared" ref="K65:K118" si="7">SUM(I65:J65)</f>
        <v>14800</v>
      </c>
      <c r="M65" s="20"/>
      <c r="N65" s="21"/>
    </row>
    <row r="66" spans="1:14" ht="12" customHeight="1" x14ac:dyDescent="0.25">
      <c r="A66" s="30">
        <v>50</v>
      </c>
      <c r="B66" s="31" t="s">
        <v>109</v>
      </c>
      <c r="C66" s="18">
        <v>0</v>
      </c>
      <c r="D66" s="18">
        <v>0</v>
      </c>
      <c r="E66" s="18">
        <f t="shared" si="5"/>
        <v>0</v>
      </c>
      <c r="F66" s="18">
        <v>0</v>
      </c>
      <c r="G66" s="18">
        <v>0</v>
      </c>
      <c r="H66" s="18">
        <f t="shared" si="6"/>
        <v>0</v>
      </c>
      <c r="I66" s="18">
        <f t="shared" si="4"/>
        <v>0</v>
      </c>
      <c r="J66" s="18">
        <f t="shared" si="4"/>
        <v>0</v>
      </c>
      <c r="K66" s="18">
        <f t="shared" si="7"/>
        <v>0</v>
      </c>
      <c r="M66" s="20"/>
      <c r="N66" s="21"/>
    </row>
    <row r="67" spans="1:14" ht="12" customHeight="1" x14ac:dyDescent="0.25">
      <c r="A67" s="30">
        <v>51</v>
      </c>
      <c r="B67" s="31" t="s">
        <v>110</v>
      </c>
      <c r="C67" s="18">
        <v>0</v>
      </c>
      <c r="D67" s="18">
        <v>0</v>
      </c>
      <c r="E67" s="18">
        <f t="shared" si="5"/>
        <v>0</v>
      </c>
      <c r="F67" s="18">
        <v>0</v>
      </c>
      <c r="G67" s="18">
        <v>0</v>
      </c>
      <c r="H67" s="18">
        <f t="shared" si="6"/>
        <v>0</v>
      </c>
      <c r="I67" s="18">
        <f t="shared" si="4"/>
        <v>0</v>
      </c>
      <c r="J67" s="18">
        <f t="shared" si="4"/>
        <v>0</v>
      </c>
      <c r="K67" s="18">
        <f t="shared" si="7"/>
        <v>0</v>
      </c>
      <c r="L67" s="32"/>
      <c r="M67" s="20"/>
      <c r="N67" s="21"/>
    </row>
    <row r="68" spans="1:14" ht="12" customHeight="1" x14ac:dyDescent="0.25">
      <c r="A68" s="30">
        <v>52</v>
      </c>
      <c r="B68" s="31" t="s">
        <v>111</v>
      </c>
      <c r="C68" s="18">
        <v>0</v>
      </c>
      <c r="D68" s="18">
        <v>0</v>
      </c>
      <c r="E68" s="18">
        <f t="shared" si="5"/>
        <v>0</v>
      </c>
      <c r="F68" s="18">
        <v>0</v>
      </c>
      <c r="G68" s="18">
        <v>0</v>
      </c>
      <c r="H68" s="18">
        <f t="shared" si="6"/>
        <v>0</v>
      </c>
      <c r="I68" s="18">
        <f t="shared" si="4"/>
        <v>0</v>
      </c>
      <c r="J68" s="18">
        <f t="shared" si="4"/>
        <v>0</v>
      </c>
      <c r="K68" s="18">
        <f t="shared" si="7"/>
        <v>0</v>
      </c>
      <c r="M68" s="20"/>
      <c r="N68" s="21"/>
    </row>
    <row r="69" spans="1:14" ht="12" customHeight="1" x14ac:dyDescent="0.25">
      <c r="A69" s="30">
        <v>53</v>
      </c>
      <c r="B69" s="31" t="s">
        <v>112</v>
      </c>
      <c r="C69" s="18">
        <v>0</v>
      </c>
      <c r="D69" s="18">
        <v>0</v>
      </c>
      <c r="E69" s="18">
        <f t="shared" si="5"/>
        <v>0</v>
      </c>
      <c r="F69" s="18">
        <v>0</v>
      </c>
      <c r="G69" s="18">
        <v>0</v>
      </c>
      <c r="H69" s="18">
        <f t="shared" si="6"/>
        <v>0</v>
      </c>
      <c r="I69" s="18">
        <f t="shared" si="4"/>
        <v>0</v>
      </c>
      <c r="J69" s="18">
        <f t="shared" si="4"/>
        <v>0</v>
      </c>
      <c r="K69" s="18">
        <f t="shared" si="7"/>
        <v>0</v>
      </c>
      <c r="M69" s="20"/>
      <c r="N69" s="21"/>
    </row>
    <row r="70" spans="1:14" ht="12" customHeight="1" x14ac:dyDescent="0.25">
      <c r="A70" s="30">
        <v>54</v>
      </c>
      <c r="B70" s="31" t="s">
        <v>113</v>
      </c>
      <c r="C70" s="18">
        <v>0</v>
      </c>
      <c r="D70" s="18">
        <v>0</v>
      </c>
      <c r="E70" s="18">
        <f t="shared" si="5"/>
        <v>0</v>
      </c>
      <c r="F70" s="18">
        <v>0</v>
      </c>
      <c r="G70" s="18">
        <v>0</v>
      </c>
      <c r="H70" s="18">
        <f t="shared" si="6"/>
        <v>0</v>
      </c>
      <c r="I70" s="18">
        <f t="shared" si="4"/>
        <v>0</v>
      </c>
      <c r="J70" s="18">
        <f t="shared" si="4"/>
        <v>0</v>
      </c>
      <c r="K70" s="18">
        <f t="shared" si="7"/>
        <v>0</v>
      </c>
      <c r="M70" s="20"/>
      <c r="N70" s="21"/>
    </row>
    <row r="71" spans="1:14" ht="12" customHeight="1" x14ac:dyDescent="0.25">
      <c r="A71" s="30">
        <v>55</v>
      </c>
      <c r="B71" s="31" t="s">
        <v>114</v>
      </c>
      <c r="C71" s="18">
        <v>1700</v>
      </c>
      <c r="D71" s="18">
        <v>1700</v>
      </c>
      <c r="E71" s="18">
        <f t="shared" si="5"/>
        <v>3400</v>
      </c>
      <c r="F71" s="18">
        <v>0</v>
      </c>
      <c r="G71" s="18">
        <v>0</v>
      </c>
      <c r="H71" s="18">
        <f t="shared" si="6"/>
        <v>0</v>
      </c>
      <c r="I71" s="18">
        <f t="shared" si="4"/>
        <v>1700</v>
      </c>
      <c r="J71" s="18">
        <f t="shared" si="4"/>
        <v>1700</v>
      </c>
      <c r="K71" s="18">
        <f t="shared" si="7"/>
        <v>3400</v>
      </c>
      <c r="M71" s="20"/>
      <c r="N71" s="21"/>
    </row>
    <row r="72" spans="1:14" ht="12" customHeight="1" x14ac:dyDescent="0.25">
      <c r="A72" s="30">
        <v>56</v>
      </c>
      <c r="B72" s="31" t="s">
        <v>115</v>
      </c>
      <c r="C72" s="18">
        <v>0</v>
      </c>
      <c r="D72" s="18">
        <v>0</v>
      </c>
      <c r="E72" s="18">
        <f t="shared" si="5"/>
        <v>0</v>
      </c>
      <c r="F72" s="18">
        <v>0</v>
      </c>
      <c r="G72" s="18">
        <v>0</v>
      </c>
      <c r="H72" s="18">
        <f t="shared" si="6"/>
        <v>0</v>
      </c>
      <c r="I72" s="18">
        <f t="shared" si="4"/>
        <v>0</v>
      </c>
      <c r="J72" s="18">
        <f t="shared" si="4"/>
        <v>0</v>
      </c>
      <c r="K72" s="18">
        <f t="shared" si="7"/>
        <v>0</v>
      </c>
      <c r="M72" s="20"/>
      <c r="N72" s="21"/>
    </row>
    <row r="73" spans="1:14" ht="12" customHeight="1" x14ac:dyDescent="0.25">
      <c r="A73" s="30">
        <v>57</v>
      </c>
      <c r="B73" s="31" t="s">
        <v>116</v>
      </c>
      <c r="C73" s="18">
        <v>0</v>
      </c>
      <c r="D73" s="18">
        <v>0</v>
      </c>
      <c r="E73" s="18">
        <f t="shared" si="5"/>
        <v>0</v>
      </c>
      <c r="F73" s="18">
        <v>0</v>
      </c>
      <c r="G73" s="18">
        <v>0</v>
      </c>
      <c r="H73" s="18">
        <f t="shared" si="6"/>
        <v>0</v>
      </c>
      <c r="I73" s="18">
        <f t="shared" si="4"/>
        <v>0</v>
      </c>
      <c r="J73" s="18">
        <f t="shared" si="4"/>
        <v>0</v>
      </c>
      <c r="K73" s="18">
        <f t="shared" si="7"/>
        <v>0</v>
      </c>
      <c r="M73" s="20"/>
      <c r="N73" s="21"/>
    </row>
    <row r="74" spans="1:14" ht="12" customHeight="1" x14ac:dyDescent="0.25">
      <c r="A74" s="30">
        <v>58</v>
      </c>
      <c r="B74" s="31" t="s">
        <v>117</v>
      </c>
      <c r="C74" s="18">
        <v>0</v>
      </c>
      <c r="D74" s="18">
        <v>0</v>
      </c>
      <c r="E74" s="18">
        <f t="shared" si="5"/>
        <v>0</v>
      </c>
      <c r="F74" s="18">
        <v>0</v>
      </c>
      <c r="G74" s="18">
        <v>0</v>
      </c>
      <c r="H74" s="18">
        <f t="shared" si="6"/>
        <v>0</v>
      </c>
      <c r="I74" s="18">
        <f t="shared" si="4"/>
        <v>0</v>
      </c>
      <c r="J74" s="18">
        <f t="shared" si="4"/>
        <v>0</v>
      </c>
      <c r="K74" s="18">
        <f t="shared" si="7"/>
        <v>0</v>
      </c>
      <c r="M74" s="20"/>
      <c r="N74" s="21"/>
    </row>
    <row r="75" spans="1:14" ht="12" customHeight="1" x14ac:dyDescent="0.25">
      <c r="A75" s="30">
        <v>59</v>
      </c>
      <c r="B75" s="31" t="s">
        <v>118</v>
      </c>
      <c r="C75" s="18">
        <v>0</v>
      </c>
      <c r="D75" s="18">
        <v>0</v>
      </c>
      <c r="E75" s="18">
        <f t="shared" si="5"/>
        <v>0</v>
      </c>
      <c r="F75" s="18">
        <v>0</v>
      </c>
      <c r="G75" s="18">
        <v>0</v>
      </c>
      <c r="H75" s="18">
        <f t="shared" si="6"/>
        <v>0</v>
      </c>
      <c r="I75" s="18">
        <f t="shared" si="4"/>
        <v>0</v>
      </c>
      <c r="J75" s="18">
        <f t="shared" si="4"/>
        <v>0</v>
      </c>
      <c r="K75" s="18">
        <f t="shared" si="7"/>
        <v>0</v>
      </c>
      <c r="M75" s="20"/>
      <c r="N75" s="21"/>
    </row>
    <row r="76" spans="1:14" ht="12" customHeight="1" x14ac:dyDescent="0.25">
      <c r="A76" s="30">
        <v>60</v>
      </c>
      <c r="B76" s="31" t="s">
        <v>119</v>
      </c>
      <c r="C76" s="18">
        <v>419343</v>
      </c>
      <c r="D76" s="18">
        <v>419343</v>
      </c>
      <c r="E76" s="18">
        <f t="shared" si="5"/>
        <v>838686</v>
      </c>
      <c r="F76" s="18">
        <v>0</v>
      </c>
      <c r="G76" s="18">
        <v>0</v>
      </c>
      <c r="H76" s="18">
        <f t="shared" si="6"/>
        <v>0</v>
      </c>
      <c r="I76" s="18">
        <f t="shared" si="4"/>
        <v>419343</v>
      </c>
      <c r="J76" s="18">
        <f t="shared" si="4"/>
        <v>419343</v>
      </c>
      <c r="K76" s="18">
        <f t="shared" si="7"/>
        <v>838686</v>
      </c>
      <c r="M76" s="20"/>
      <c r="N76" s="21"/>
    </row>
    <row r="77" spans="1:14" ht="12" customHeight="1" x14ac:dyDescent="0.25">
      <c r="A77" s="30">
        <v>61</v>
      </c>
      <c r="B77" s="31" t="s">
        <v>120</v>
      </c>
      <c r="C77" s="18">
        <v>0</v>
      </c>
      <c r="D77" s="18">
        <v>0</v>
      </c>
      <c r="E77" s="18">
        <f t="shared" si="5"/>
        <v>0</v>
      </c>
      <c r="F77" s="18">
        <v>0</v>
      </c>
      <c r="G77" s="18">
        <v>0</v>
      </c>
      <c r="H77" s="18">
        <f t="shared" si="6"/>
        <v>0</v>
      </c>
      <c r="I77" s="18">
        <f t="shared" si="4"/>
        <v>0</v>
      </c>
      <c r="J77" s="18">
        <f t="shared" si="4"/>
        <v>0</v>
      </c>
      <c r="K77" s="18">
        <f t="shared" si="7"/>
        <v>0</v>
      </c>
      <c r="M77" s="20"/>
      <c r="N77" s="21"/>
    </row>
    <row r="78" spans="1:14" ht="12" customHeight="1" x14ac:dyDescent="0.25">
      <c r="A78" s="30">
        <v>62</v>
      </c>
      <c r="B78" s="31" t="s">
        <v>121</v>
      </c>
      <c r="C78" s="18">
        <v>0</v>
      </c>
      <c r="D78" s="18">
        <v>0</v>
      </c>
      <c r="E78" s="18">
        <f t="shared" si="5"/>
        <v>0</v>
      </c>
      <c r="F78" s="18">
        <v>0</v>
      </c>
      <c r="G78" s="18">
        <v>0</v>
      </c>
      <c r="H78" s="18">
        <f t="shared" si="6"/>
        <v>0</v>
      </c>
      <c r="I78" s="18">
        <f t="shared" si="4"/>
        <v>0</v>
      </c>
      <c r="J78" s="18">
        <f t="shared" si="4"/>
        <v>0</v>
      </c>
      <c r="K78" s="18">
        <f t="shared" si="7"/>
        <v>0</v>
      </c>
      <c r="M78" s="20"/>
      <c r="N78" s="21"/>
    </row>
    <row r="79" spans="1:14" ht="12" customHeight="1" x14ac:dyDescent="0.25">
      <c r="A79" s="30">
        <v>63</v>
      </c>
      <c r="B79" s="31" t="s">
        <v>122</v>
      </c>
      <c r="C79" s="18">
        <v>0</v>
      </c>
      <c r="D79" s="18">
        <v>0</v>
      </c>
      <c r="E79" s="18">
        <f t="shared" si="5"/>
        <v>0</v>
      </c>
      <c r="F79" s="18">
        <v>0</v>
      </c>
      <c r="G79" s="18">
        <v>0</v>
      </c>
      <c r="H79" s="18">
        <f t="shared" si="6"/>
        <v>0</v>
      </c>
      <c r="I79" s="18">
        <f t="shared" si="4"/>
        <v>0</v>
      </c>
      <c r="J79" s="18">
        <f t="shared" si="4"/>
        <v>0</v>
      </c>
      <c r="K79" s="18">
        <f t="shared" si="7"/>
        <v>0</v>
      </c>
      <c r="M79" s="20"/>
      <c r="N79" s="21"/>
    </row>
    <row r="80" spans="1:14" ht="12" customHeight="1" x14ac:dyDescent="0.25">
      <c r="A80" s="30">
        <v>64</v>
      </c>
      <c r="B80" s="31" t="s">
        <v>123</v>
      </c>
      <c r="C80" s="18">
        <v>0</v>
      </c>
      <c r="D80" s="18">
        <v>0</v>
      </c>
      <c r="E80" s="18">
        <f t="shared" si="5"/>
        <v>0</v>
      </c>
      <c r="F80" s="18">
        <v>0</v>
      </c>
      <c r="G80" s="18">
        <v>0</v>
      </c>
      <c r="H80" s="18">
        <f t="shared" si="6"/>
        <v>0</v>
      </c>
      <c r="I80" s="18">
        <f t="shared" si="4"/>
        <v>0</v>
      </c>
      <c r="J80" s="18">
        <f t="shared" si="4"/>
        <v>0</v>
      </c>
      <c r="K80" s="18">
        <f t="shared" si="7"/>
        <v>0</v>
      </c>
      <c r="L80" s="32"/>
      <c r="M80" s="20"/>
      <c r="N80" s="21"/>
    </row>
    <row r="81" spans="1:14" ht="12" customHeight="1" x14ac:dyDescent="0.25">
      <c r="A81" s="30">
        <v>65</v>
      </c>
      <c r="B81" s="31" t="s">
        <v>124</v>
      </c>
      <c r="C81" s="18">
        <v>7200</v>
      </c>
      <c r="D81" s="18">
        <v>7200</v>
      </c>
      <c r="E81" s="18">
        <f t="shared" si="5"/>
        <v>14400</v>
      </c>
      <c r="F81" s="18">
        <v>0</v>
      </c>
      <c r="G81" s="18">
        <v>0</v>
      </c>
      <c r="H81" s="18">
        <f t="shared" si="6"/>
        <v>0</v>
      </c>
      <c r="I81" s="18">
        <f t="shared" si="4"/>
        <v>7200</v>
      </c>
      <c r="J81" s="18">
        <f t="shared" si="4"/>
        <v>7200</v>
      </c>
      <c r="K81" s="18">
        <f t="shared" si="7"/>
        <v>14400</v>
      </c>
      <c r="M81" s="20"/>
      <c r="N81" s="21"/>
    </row>
    <row r="82" spans="1:14" ht="12" customHeight="1" x14ac:dyDescent="0.25">
      <c r="A82" s="30">
        <v>66</v>
      </c>
      <c r="B82" s="31" t="s">
        <v>125</v>
      </c>
      <c r="C82" s="18">
        <v>0</v>
      </c>
      <c r="D82" s="18">
        <v>0</v>
      </c>
      <c r="E82" s="18">
        <f t="shared" si="5"/>
        <v>0</v>
      </c>
      <c r="F82" s="18">
        <v>0</v>
      </c>
      <c r="G82" s="18">
        <v>0</v>
      </c>
      <c r="H82" s="18">
        <f t="shared" si="6"/>
        <v>0</v>
      </c>
      <c r="I82" s="18">
        <f t="shared" si="4"/>
        <v>0</v>
      </c>
      <c r="J82" s="18">
        <f t="shared" si="4"/>
        <v>0</v>
      </c>
      <c r="K82" s="18">
        <f t="shared" si="7"/>
        <v>0</v>
      </c>
      <c r="M82" s="20"/>
      <c r="N82" s="21"/>
    </row>
    <row r="83" spans="1:14" ht="12" customHeight="1" x14ac:dyDescent="0.25">
      <c r="A83" s="30">
        <v>67</v>
      </c>
      <c r="B83" s="31" t="s">
        <v>126</v>
      </c>
      <c r="C83" s="18">
        <v>0</v>
      </c>
      <c r="D83" s="18">
        <v>0</v>
      </c>
      <c r="E83" s="18">
        <f t="shared" si="5"/>
        <v>0</v>
      </c>
      <c r="F83" s="18">
        <v>0</v>
      </c>
      <c r="G83" s="18">
        <v>0</v>
      </c>
      <c r="H83" s="18">
        <f t="shared" si="6"/>
        <v>0</v>
      </c>
      <c r="I83" s="18">
        <f t="shared" si="4"/>
        <v>0</v>
      </c>
      <c r="J83" s="18">
        <f t="shared" si="4"/>
        <v>0</v>
      </c>
      <c r="K83" s="18">
        <f t="shared" si="7"/>
        <v>0</v>
      </c>
      <c r="M83" s="20"/>
      <c r="N83" s="21"/>
    </row>
    <row r="84" spans="1:14" ht="12" customHeight="1" x14ac:dyDescent="0.25">
      <c r="A84" s="30">
        <v>68</v>
      </c>
      <c r="B84" s="31" t="s">
        <v>127</v>
      </c>
      <c r="C84" s="18">
        <v>167919</v>
      </c>
      <c r="D84" s="18">
        <v>167919</v>
      </c>
      <c r="E84" s="18">
        <f t="shared" si="5"/>
        <v>335838</v>
      </c>
      <c r="F84" s="18">
        <v>0</v>
      </c>
      <c r="G84" s="18">
        <v>0</v>
      </c>
      <c r="H84" s="18">
        <f t="shared" si="6"/>
        <v>0</v>
      </c>
      <c r="I84" s="18">
        <f t="shared" si="4"/>
        <v>167919</v>
      </c>
      <c r="J84" s="18">
        <f t="shared" si="4"/>
        <v>167919</v>
      </c>
      <c r="K84" s="18">
        <f t="shared" si="7"/>
        <v>335838</v>
      </c>
      <c r="M84" s="20"/>
      <c r="N84" s="21"/>
    </row>
    <row r="85" spans="1:14" ht="12" customHeight="1" x14ac:dyDescent="0.25">
      <c r="A85" s="30">
        <v>69</v>
      </c>
      <c r="B85" s="31" t="s">
        <v>128</v>
      </c>
      <c r="C85" s="18">
        <v>0</v>
      </c>
      <c r="D85" s="18">
        <v>0</v>
      </c>
      <c r="E85" s="18">
        <f t="shared" si="5"/>
        <v>0</v>
      </c>
      <c r="F85" s="18">
        <v>0</v>
      </c>
      <c r="G85" s="18">
        <v>0</v>
      </c>
      <c r="H85" s="18">
        <f t="shared" si="6"/>
        <v>0</v>
      </c>
      <c r="I85" s="18">
        <f t="shared" si="4"/>
        <v>0</v>
      </c>
      <c r="J85" s="18">
        <f t="shared" si="4"/>
        <v>0</v>
      </c>
      <c r="K85" s="18">
        <f t="shared" si="7"/>
        <v>0</v>
      </c>
      <c r="M85" s="20"/>
      <c r="N85" s="21"/>
    </row>
    <row r="86" spans="1:14" ht="12" customHeight="1" x14ac:dyDescent="0.25">
      <c r="A86" s="30">
        <v>70</v>
      </c>
      <c r="B86" s="31" t="s">
        <v>129</v>
      </c>
      <c r="C86" s="18">
        <v>0</v>
      </c>
      <c r="D86" s="18">
        <v>0</v>
      </c>
      <c r="E86" s="18">
        <f t="shared" si="5"/>
        <v>0</v>
      </c>
      <c r="F86" s="18">
        <v>0</v>
      </c>
      <c r="G86" s="18">
        <v>0</v>
      </c>
      <c r="H86" s="18">
        <f t="shared" si="6"/>
        <v>0</v>
      </c>
      <c r="I86" s="18">
        <f t="shared" si="4"/>
        <v>0</v>
      </c>
      <c r="J86" s="18">
        <f t="shared" si="4"/>
        <v>0</v>
      </c>
      <c r="K86" s="18">
        <f t="shared" si="7"/>
        <v>0</v>
      </c>
      <c r="M86" s="20"/>
      <c r="N86" s="21"/>
    </row>
    <row r="87" spans="1:14" ht="12" customHeight="1" x14ac:dyDescent="0.25">
      <c r="A87" s="30">
        <v>71</v>
      </c>
      <c r="B87" s="31" t="s">
        <v>130</v>
      </c>
      <c r="C87" s="18">
        <v>0</v>
      </c>
      <c r="D87" s="18">
        <v>0</v>
      </c>
      <c r="E87" s="18">
        <f t="shared" si="5"/>
        <v>0</v>
      </c>
      <c r="F87" s="18">
        <v>0</v>
      </c>
      <c r="G87" s="18">
        <v>0</v>
      </c>
      <c r="H87" s="18">
        <f t="shared" si="6"/>
        <v>0</v>
      </c>
      <c r="I87" s="18">
        <f t="shared" si="4"/>
        <v>0</v>
      </c>
      <c r="J87" s="18">
        <f t="shared" si="4"/>
        <v>0</v>
      </c>
      <c r="K87" s="18">
        <f t="shared" si="7"/>
        <v>0</v>
      </c>
      <c r="M87" s="20"/>
      <c r="N87" s="21"/>
    </row>
    <row r="88" spans="1:14" ht="12" customHeight="1" x14ac:dyDescent="0.25">
      <c r="A88" s="30">
        <v>72</v>
      </c>
      <c r="B88" s="31" t="s">
        <v>131</v>
      </c>
      <c r="C88" s="18">
        <v>0</v>
      </c>
      <c r="D88" s="18">
        <v>0</v>
      </c>
      <c r="E88" s="18">
        <f t="shared" si="5"/>
        <v>0</v>
      </c>
      <c r="F88" s="18">
        <v>0</v>
      </c>
      <c r="G88" s="18">
        <v>0</v>
      </c>
      <c r="H88" s="18">
        <f t="shared" si="6"/>
        <v>0</v>
      </c>
      <c r="I88" s="18">
        <f t="shared" si="4"/>
        <v>0</v>
      </c>
      <c r="J88" s="18">
        <f t="shared" si="4"/>
        <v>0</v>
      </c>
      <c r="K88" s="18">
        <f t="shared" si="7"/>
        <v>0</v>
      </c>
      <c r="M88" s="20"/>
      <c r="N88" s="21"/>
    </row>
    <row r="89" spans="1:14" ht="12" customHeight="1" x14ac:dyDescent="0.25">
      <c r="A89" s="30">
        <v>73</v>
      </c>
      <c r="B89" s="31" t="s">
        <v>132</v>
      </c>
      <c r="C89" s="18">
        <v>0</v>
      </c>
      <c r="D89" s="18">
        <v>0</v>
      </c>
      <c r="E89" s="18">
        <f t="shared" si="5"/>
        <v>0</v>
      </c>
      <c r="F89" s="18">
        <v>0</v>
      </c>
      <c r="G89" s="18">
        <v>0</v>
      </c>
      <c r="H89" s="18">
        <f t="shared" si="6"/>
        <v>0</v>
      </c>
      <c r="I89" s="18">
        <f t="shared" si="4"/>
        <v>0</v>
      </c>
      <c r="J89" s="18">
        <f t="shared" si="4"/>
        <v>0</v>
      </c>
      <c r="K89" s="18">
        <f t="shared" si="7"/>
        <v>0</v>
      </c>
      <c r="M89" s="20"/>
      <c r="N89" s="21"/>
    </row>
    <row r="90" spans="1:14" ht="12" customHeight="1" x14ac:dyDescent="0.25">
      <c r="A90" s="30">
        <v>74</v>
      </c>
      <c r="B90" s="31" t="s">
        <v>133</v>
      </c>
      <c r="C90" s="18">
        <v>153887</v>
      </c>
      <c r="D90" s="18">
        <v>153887</v>
      </c>
      <c r="E90" s="18">
        <f t="shared" si="5"/>
        <v>307774</v>
      </c>
      <c r="F90" s="18">
        <v>0</v>
      </c>
      <c r="G90" s="18">
        <v>0</v>
      </c>
      <c r="H90" s="18">
        <f t="shared" si="6"/>
        <v>0</v>
      </c>
      <c r="I90" s="18">
        <f t="shared" si="4"/>
        <v>153887</v>
      </c>
      <c r="J90" s="18">
        <f t="shared" si="4"/>
        <v>153887</v>
      </c>
      <c r="K90" s="18">
        <f t="shared" si="7"/>
        <v>307774</v>
      </c>
      <c r="M90" s="20"/>
      <c r="N90" s="21"/>
    </row>
    <row r="91" spans="1:14" ht="12" customHeight="1" x14ac:dyDescent="0.25">
      <c r="A91" s="30">
        <v>75</v>
      </c>
      <c r="B91" s="31" t="s">
        <v>134</v>
      </c>
      <c r="C91" s="18">
        <v>0</v>
      </c>
      <c r="D91" s="18">
        <v>0</v>
      </c>
      <c r="E91" s="18">
        <f t="shared" si="5"/>
        <v>0</v>
      </c>
      <c r="F91" s="18">
        <v>0</v>
      </c>
      <c r="G91" s="18">
        <v>0</v>
      </c>
      <c r="H91" s="18">
        <f t="shared" si="6"/>
        <v>0</v>
      </c>
      <c r="I91" s="18">
        <f t="shared" si="4"/>
        <v>0</v>
      </c>
      <c r="J91" s="18">
        <f t="shared" si="4"/>
        <v>0</v>
      </c>
      <c r="K91" s="18">
        <f t="shared" si="7"/>
        <v>0</v>
      </c>
      <c r="M91" s="20"/>
      <c r="N91" s="21"/>
    </row>
    <row r="92" spans="1:14" ht="12" customHeight="1" x14ac:dyDescent="0.25">
      <c r="A92" s="30">
        <v>76</v>
      </c>
      <c r="B92" s="31" t="s">
        <v>135</v>
      </c>
      <c r="C92" s="18">
        <v>0</v>
      </c>
      <c r="D92" s="18">
        <v>0</v>
      </c>
      <c r="E92" s="18">
        <f t="shared" si="5"/>
        <v>0</v>
      </c>
      <c r="F92" s="18">
        <v>0</v>
      </c>
      <c r="G92" s="18">
        <v>0</v>
      </c>
      <c r="H92" s="18">
        <f t="shared" si="6"/>
        <v>0</v>
      </c>
      <c r="I92" s="18">
        <f t="shared" si="4"/>
        <v>0</v>
      </c>
      <c r="J92" s="18">
        <f t="shared" si="4"/>
        <v>0</v>
      </c>
      <c r="K92" s="18">
        <f t="shared" si="7"/>
        <v>0</v>
      </c>
      <c r="M92" s="20"/>
      <c r="N92" s="21"/>
    </row>
    <row r="93" spans="1:14" ht="12" customHeight="1" x14ac:dyDescent="0.25">
      <c r="A93" s="30">
        <v>77</v>
      </c>
      <c r="B93" s="31" t="s">
        <v>136</v>
      </c>
      <c r="C93" s="18">
        <v>0</v>
      </c>
      <c r="D93" s="18">
        <v>0</v>
      </c>
      <c r="E93" s="18">
        <f t="shared" si="5"/>
        <v>0</v>
      </c>
      <c r="F93" s="18">
        <v>0</v>
      </c>
      <c r="G93" s="18">
        <v>0</v>
      </c>
      <c r="H93" s="18">
        <f t="shared" si="6"/>
        <v>0</v>
      </c>
      <c r="I93" s="18">
        <f t="shared" si="4"/>
        <v>0</v>
      </c>
      <c r="J93" s="18">
        <f t="shared" si="4"/>
        <v>0</v>
      </c>
      <c r="K93" s="18">
        <f t="shared" si="7"/>
        <v>0</v>
      </c>
      <c r="M93" s="20"/>
      <c r="N93" s="21"/>
    </row>
    <row r="94" spans="1:14" ht="12" customHeight="1" x14ac:dyDescent="0.25">
      <c r="A94" s="30">
        <v>78</v>
      </c>
      <c r="B94" s="31" t="s">
        <v>137</v>
      </c>
      <c r="C94" s="18">
        <v>0</v>
      </c>
      <c r="D94" s="18">
        <v>0</v>
      </c>
      <c r="E94" s="18">
        <f t="shared" si="5"/>
        <v>0</v>
      </c>
      <c r="F94" s="18">
        <v>0</v>
      </c>
      <c r="G94" s="18">
        <v>0</v>
      </c>
      <c r="H94" s="18">
        <f t="shared" si="6"/>
        <v>0</v>
      </c>
      <c r="I94" s="18">
        <f t="shared" si="4"/>
        <v>0</v>
      </c>
      <c r="J94" s="18">
        <f t="shared" si="4"/>
        <v>0</v>
      </c>
      <c r="K94" s="18">
        <f t="shared" si="7"/>
        <v>0</v>
      </c>
      <c r="M94" s="20"/>
      <c r="N94" s="21"/>
    </row>
    <row r="95" spans="1:14" ht="12" customHeight="1" x14ac:dyDescent="0.25">
      <c r="A95" s="30">
        <v>79</v>
      </c>
      <c r="B95" s="31" t="s">
        <v>138</v>
      </c>
      <c r="C95" s="18">
        <v>0</v>
      </c>
      <c r="D95" s="18">
        <v>0</v>
      </c>
      <c r="E95" s="18">
        <f t="shared" si="5"/>
        <v>0</v>
      </c>
      <c r="F95" s="18">
        <v>0</v>
      </c>
      <c r="G95" s="18">
        <v>0</v>
      </c>
      <c r="H95" s="18">
        <f t="shared" si="6"/>
        <v>0</v>
      </c>
      <c r="I95" s="18">
        <f t="shared" si="4"/>
        <v>0</v>
      </c>
      <c r="J95" s="18">
        <f t="shared" si="4"/>
        <v>0</v>
      </c>
      <c r="K95" s="18">
        <f t="shared" si="7"/>
        <v>0</v>
      </c>
      <c r="M95" s="20"/>
      <c r="N95" s="21"/>
    </row>
    <row r="96" spans="1:14" ht="12" customHeight="1" x14ac:dyDescent="0.25">
      <c r="A96" s="30">
        <v>80</v>
      </c>
      <c r="B96" s="31" t="s">
        <v>139</v>
      </c>
      <c r="C96" s="18">
        <v>0</v>
      </c>
      <c r="D96" s="18">
        <v>0</v>
      </c>
      <c r="E96" s="18">
        <f t="shared" si="5"/>
        <v>0</v>
      </c>
      <c r="F96" s="18">
        <v>0</v>
      </c>
      <c r="G96" s="18">
        <v>0</v>
      </c>
      <c r="H96" s="18">
        <f t="shared" si="6"/>
        <v>0</v>
      </c>
      <c r="I96" s="18">
        <f t="shared" si="4"/>
        <v>0</v>
      </c>
      <c r="J96" s="18">
        <f t="shared" si="4"/>
        <v>0</v>
      </c>
      <c r="K96" s="18">
        <f t="shared" si="7"/>
        <v>0</v>
      </c>
      <c r="M96" s="20"/>
      <c r="N96" s="21"/>
    </row>
    <row r="97" spans="1:14" ht="12" customHeight="1" x14ac:dyDescent="0.25">
      <c r="A97" s="30">
        <v>81</v>
      </c>
      <c r="B97" s="31" t="s">
        <v>140</v>
      </c>
      <c r="C97" s="18">
        <v>0</v>
      </c>
      <c r="D97" s="18">
        <v>0</v>
      </c>
      <c r="E97" s="18">
        <f t="shared" si="5"/>
        <v>0</v>
      </c>
      <c r="F97" s="18">
        <v>0</v>
      </c>
      <c r="G97" s="18">
        <v>0</v>
      </c>
      <c r="H97" s="18">
        <f t="shared" si="6"/>
        <v>0</v>
      </c>
      <c r="I97" s="18">
        <f t="shared" si="4"/>
        <v>0</v>
      </c>
      <c r="J97" s="18">
        <f t="shared" si="4"/>
        <v>0</v>
      </c>
      <c r="K97" s="18">
        <f t="shared" si="7"/>
        <v>0</v>
      </c>
      <c r="M97" s="20"/>
      <c r="N97" s="21"/>
    </row>
    <row r="98" spans="1:14" ht="12" customHeight="1" x14ac:dyDescent="0.25">
      <c r="A98" s="30">
        <v>82</v>
      </c>
      <c r="B98" s="31" t="s">
        <v>141</v>
      </c>
      <c r="C98" s="18">
        <v>0</v>
      </c>
      <c r="D98" s="18">
        <v>0</v>
      </c>
      <c r="E98" s="18">
        <f t="shared" si="5"/>
        <v>0</v>
      </c>
      <c r="F98" s="18">
        <v>0</v>
      </c>
      <c r="G98" s="18">
        <v>0</v>
      </c>
      <c r="H98" s="18">
        <f t="shared" si="6"/>
        <v>0</v>
      </c>
      <c r="I98" s="18">
        <f t="shared" si="4"/>
        <v>0</v>
      </c>
      <c r="J98" s="18">
        <f t="shared" si="4"/>
        <v>0</v>
      </c>
      <c r="K98" s="18">
        <f t="shared" si="7"/>
        <v>0</v>
      </c>
      <c r="M98" s="20"/>
      <c r="N98" s="21"/>
    </row>
    <row r="99" spans="1:14" ht="12" customHeight="1" x14ac:dyDescent="0.25">
      <c r="A99" s="30">
        <v>83</v>
      </c>
      <c r="B99" s="31" t="s">
        <v>142</v>
      </c>
      <c r="C99" s="18">
        <v>0</v>
      </c>
      <c r="D99" s="18">
        <v>0</v>
      </c>
      <c r="E99" s="18">
        <f t="shared" si="5"/>
        <v>0</v>
      </c>
      <c r="F99" s="18">
        <v>0</v>
      </c>
      <c r="G99" s="18">
        <v>0</v>
      </c>
      <c r="H99" s="18">
        <f t="shared" si="6"/>
        <v>0</v>
      </c>
      <c r="I99" s="18">
        <f t="shared" si="4"/>
        <v>0</v>
      </c>
      <c r="J99" s="18">
        <f t="shared" si="4"/>
        <v>0</v>
      </c>
      <c r="K99" s="18">
        <f t="shared" si="7"/>
        <v>0</v>
      </c>
      <c r="M99" s="20"/>
      <c r="N99" s="21"/>
    </row>
    <row r="100" spans="1:14" ht="12" customHeight="1" x14ac:dyDescent="0.25">
      <c r="A100" s="30">
        <v>84</v>
      </c>
      <c r="B100" s="31" t="s">
        <v>143</v>
      </c>
      <c r="C100" s="18">
        <v>0</v>
      </c>
      <c r="D100" s="18">
        <v>0</v>
      </c>
      <c r="E100" s="18">
        <f t="shared" si="5"/>
        <v>0</v>
      </c>
      <c r="F100" s="18">
        <v>0</v>
      </c>
      <c r="G100" s="18">
        <v>0</v>
      </c>
      <c r="H100" s="18">
        <f t="shared" si="6"/>
        <v>0</v>
      </c>
      <c r="I100" s="18">
        <f t="shared" si="4"/>
        <v>0</v>
      </c>
      <c r="J100" s="18">
        <f t="shared" si="4"/>
        <v>0</v>
      </c>
      <c r="K100" s="18">
        <f t="shared" si="7"/>
        <v>0</v>
      </c>
      <c r="M100" s="20"/>
      <c r="N100" s="21"/>
    </row>
    <row r="101" spans="1:14" ht="12" customHeight="1" x14ac:dyDescent="0.25">
      <c r="A101" s="30">
        <v>85</v>
      </c>
      <c r="B101" s="31" t="s">
        <v>144</v>
      </c>
      <c r="C101" s="18">
        <v>0</v>
      </c>
      <c r="D101" s="18">
        <v>0</v>
      </c>
      <c r="E101" s="18">
        <f t="shared" si="5"/>
        <v>0</v>
      </c>
      <c r="F101" s="18">
        <v>0</v>
      </c>
      <c r="G101" s="18">
        <v>0</v>
      </c>
      <c r="H101" s="18">
        <f t="shared" si="6"/>
        <v>0</v>
      </c>
      <c r="I101" s="18">
        <f t="shared" si="4"/>
        <v>0</v>
      </c>
      <c r="J101" s="18">
        <f t="shared" si="4"/>
        <v>0</v>
      </c>
      <c r="K101" s="18">
        <f t="shared" si="7"/>
        <v>0</v>
      </c>
      <c r="M101" s="20"/>
      <c r="N101" s="21"/>
    </row>
    <row r="102" spans="1:14" ht="12" customHeight="1" x14ac:dyDescent="0.25">
      <c r="A102" s="30">
        <v>86</v>
      </c>
      <c r="B102" s="31" t="s">
        <v>145</v>
      </c>
      <c r="C102" s="18">
        <v>0</v>
      </c>
      <c r="D102" s="18">
        <v>0</v>
      </c>
      <c r="E102" s="18">
        <f t="shared" si="5"/>
        <v>0</v>
      </c>
      <c r="F102" s="18">
        <v>0</v>
      </c>
      <c r="G102" s="18">
        <v>0</v>
      </c>
      <c r="H102" s="18">
        <f t="shared" si="6"/>
        <v>0</v>
      </c>
      <c r="I102" s="18">
        <f t="shared" si="4"/>
        <v>0</v>
      </c>
      <c r="J102" s="18">
        <f t="shared" si="4"/>
        <v>0</v>
      </c>
      <c r="K102" s="18">
        <f t="shared" si="7"/>
        <v>0</v>
      </c>
      <c r="M102" s="20"/>
      <c r="N102" s="21"/>
    </row>
    <row r="103" spans="1:14" ht="12" customHeight="1" x14ac:dyDescent="0.25">
      <c r="A103" s="30">
        <v>87</v>
      </c>
      <c r="B103" s="31" t="s">
        <v>146</v>
      </c>
      <c r="C103" s="18">
        <v>0</v>
      </c>
      <c r="D103" s="18">
        <v>0</v>
      </c>
      <c r="E103" s="18">
        <f t="shared" si="5"/>
        <v>0</v>
      </c>
      <c r="F103" s="18">
        <v>0</v>
      </c>
      <c r="G103" s="18">
        <v>0</v>
      </c>
      <c r="H103" s="18">
        <f t="shared" si="6"/>
        <v>0</v>
      </c>
      <c r="I103" s="18">
        <f t="shared" si="4"/>
        <v>0</v>
      </c>
      <c r="J103" s="18">
        <f t="shared" si="4"/>
        <v>0</v>
      </c>
      <c r="K103" s="18">
        <f t="shared" si="7"/>
        <v>0</v>
      </c>
      <c r="M103" s="20"/>
      <c r="N103" s="21"/>
    </row>
    <row r="104" spans="1:14" ht="12" customHeight="1" x14ac:dyDescent="0.25">
      <c r="A104" s="30">
        <v>88</v>
      </c>
      <c r="B104" s="31" t="s">
        <v>147</v>
      </c>
      <c r="C104" s="18">
        <v>0</v>
      </c>
      <c r="D104" s="18">
        <v>0</v>
      </c>
      <c r="E104" s="18">
        <f t="shared" si="5"/>
        <v>0</v>
      </c>
      <c r="F104" s="18">
        <v>0</v>
      </c>
      <c r="G104" s="18">
        <v>0</v>
      </c>
      <c r="H104" s="18">
        <f t="shared" si="6"/>
        <v>0</v>
      </c>
      <c r="I104" s="18">
        <f t="shared" si="4"/>
        <v>0</v>
      </c>
      <c r="J104" s="18">
        <f t="shared" si="4"/>
        <v>0</v>
      </c>
      <c r="K104" s="18">
        <f t="shared" si="7"/>
        <v>0</v>
      </c>
      <c r="M104" s="20"/>
      <c r="N104" s="21"/>
    </row>
    <row r="105" spans="1:14" ht="12" customHeight="1" x14ac:dyDescent="0.25">
      <c r="A105" s="30">
        <v>89</v>
      </c>
      <c r="B105" s="31" t="s">
        <v>148</v>
      </c>
      <c r="C105" s="18">
        <v>0</v>
      </c>
      <c r="D105" s="18">
        <v>0</v>
      </c>
      <c r="E105" s="18">
        <f t="shared" si="5"/>
        <v>0</v>
      </c>
      <c r="F105" s="18">
        <v>0</v>
      </c>
      <c r="G105" s="18">
        <v>0</v>
      </c>
      <c r="H105" s="18">
        <f t="shared" si="6"/>
        <v>0</v>
      </c>
      <c r="I105" s="18">
        <f t="shared" si="4"/>
        <v>0</v>
      </c>
      <c r="J105" s="18">
        <f t="shared" si="4"/>
        <v>0</v>
      </c>
      <c r="K105" s="18">
        <f t="shared" si="7"/>
        <v>0</v>
      </c>
      <c r="M105" s="20"/>
      <c r="N105" s="21"/>
    </row>
    <row r="106" spans="1:14" ht="12" customHeight="1" x14ac:dyDescent="0.25">
      <c r="A106" s="30">
        <v>90</v>
      </c>
      <c r="B106" s="31" t="s">
        <v>149</v>
      </c>
      <c r="C106" s="18">
        <v>0</v>
      </c>
      <c r="D106" s="18">
        <v>0</v>
      </c>
      <c r="E106" s="18">
        <f t="shared" si="5"/>
        <v>0</v>
      </c>
      <c r="F106" s="18">
        <v>0</v>
      </c>
      <c r="G106" s="18">
        <v>0</v>
      </c>
      <c r="H106" s="18">
        <f t="shared" si="6"/>
        <v>0</v>
      </c>
      <c r="I106" s="18">
        <f t="shared" si="4"/>
        <v>0</v>
      </c>
      <c r="J106" s="18">
        <f t="shared" si="4"/>
        <v>0</v>
      </c>
      <c r="K106" s="18">
        <f t="shared" si="7"/>
        <v>0</v>
      </c>
      <c r="M106" s="20"/>
      <c r="N106" s="21"/>
    </row>
    <row r="107" spans="1:14" ht="12" customHeight="1" x14ac:dyDescent="0.25">
      <c r="A107" s="30">
        <v>91</v>
      </c>
      <c r="B107" s="31" t="s">
        <v>150</v>
      </c>
      <c r="C107" s="18">
        <v>0</v>
      </c>
      <c r="D107" s="18">
        <v>0</v>
      </c>
      <c r="E107" s="18">
        <f t="shared" si="5"/>
        <v>0</v>
      </c>
      <c r="F107" s="18">
        <v>0</v>
      </c>
      <c r="G107" s="18">
        <v>0</v>
      </c>
      <c r="H107" s="18">
        <f t="shared" si="6"/>
        <v>0</v>
      </c>
      <c r="I107" s="18">
        <f t="shared" si="4"/>
        <v>0</v>
      </c>
      <c r="J107" s="18">
        <f t="shared" si="4"/>
        <v>0</v>
      </c>
      <c r="K107" s="18">
        <f t="shared" si="7"/>
        <v>0</v>
      </c>
      <c r="M107" s="20"/>
      <c r="N107" s="21"/>
    </row>
    <row r="108" spans="1:14" ht="12" customHeight="1" x14ac:dyDescent="0.25">
      <c r="A108" s="30">
        <v>92</v>
      </c>
      <c r="B108" s="31" t="s">
        <v>151</v>
      </c>
      <c r="C108" s="18">
        <v>90108</v>
      </c>
      <c r="D108" s="18">
        <v>90108</v>
      </c>
      <c r="E108" s="18">
        <f t="shared" si="5"/>
        <v>180216</v>
      </c>
      <c r="F108" s="18">
        <v>0</v>
      </c>
      <c r="G108" s="18">
        <v>0</v>
      </c>
      <c r="H108" s="18">
        <f t="shared" si="6"/>
        <v>0</v>
      </c>
      <c r="I108" s="18">
        <f t="shared" si="4"/>
        <v>90108</v>
      </c>
      <c r="J108" s="18">
        <f t="shared" si="4"/>
        <v>90108</v>
      </c>
      <c r="K108" s="18">
        <f t="shared" si="7"/>
        <v>180216</v>
      </c>
      <c r="M108" s="20"/>
      <c r="N108" s="21"/>
    </row>
    <row r="109" spans="1:14" ht="12" customHeight="1" x14ac:dyDescent="0.25">
      <c r="A109" s="30">
        <v>93</v>
      </c>
      <c r="B109" s="31" t="s">
        <v>152</v>
      </c>
      <c r="C109" s="18">
        <v>0</v>
      </c>
      <c r="D109" s="18">
        <v>0</v>
      </c>
      <c r="E109" s="18">
        <f t="shared" si="5"/>
        <v>0</v>
      </c>
      <c r="F109" s="18">
        <v>0</v>
      </c>
      <c r="G109" s="18">
        <v>0</v>
      </c>
      <c r="H109" s="18">
        <f t="shared" si="6"/>
        <v>0</v>
      </c>
      <c r="I109" s="18">
        <f t="shared" si="4"/>
        <v>0</v>
      </c>
      <c r="J109" s="18">
        <f t="shared" si="4"/>
        <v>0</v>
      </c>
      <c r="K109" s="18">
        <f t="shared" si="7"/>
        <v>0</v>
      </c>
      <c r="M109" s="20"/>
      <c r="N109" s="21"/>
    </row>
    <row r="110" spans="1:14" ht="12" customHeight="1" x14ac:dyDescent="0.25">
      <c r="A110" s="30">
        <v>94</v>
      </c>
      <c r="B110" s="31" t="s">
        <v>153</v>
      </c>
      <c r="C110" s="18">
        <v>0</v>
      </c>
      <c r="D110" s="18">
        <v>0</v>
      </c>
      <c r="E110" s="18">
        <f t="shared" si="5"/>
        <v>0</v>
      </c>
      <c r="F110" s="18">
        <v>0</v>
      </c>
      <c r="G110" s="18">
        <v>0</v>
      </c>
      <c r="H110" s="18">
        <f t="shared" si="6"/>
        <v>0</v>
      </c>
      <c r="I110" s="18">
        <f t="shared" si="4"/>
        <v>0</v>
      </c>
      <c r="J110" s="18">
        <f t="shared" si="4"/>
        <v>0</v>
      </c>
      <c r="K110" s="18">
        <f t="shared" si="7"/>
        <v>0</v>
      </c>
      <c r="M110" s="20"/>
      <c r="N110" s="21"/>
    </row>
    <row r="111" spans="1:14" ht="12" customHeight="1" x14ac:dyDescent="0.25">
      <c r="A111" s="30">
        <v>95</v>
      </c>
      <c r="B111" s="31" t="s">
        <v>154</v>
      </c>
      <c r="C111" s="18">
        <v>0</v>
      </c>
      <c r="D111" s="18">
        <v>0</v>
      </c>
      <c r="E111" s="18">
        <f t="shared" si="5"/>
        <v>0</v>
      </c>
      <c r="F111" s="18">
        <v>0</v>
      </c>
      <c r="G111" s="18">
        <v>0</v>
      </c>
      <c r="H111" s="18">
        <f t="shared" si="6"/>
        <v>0</v>
      </c>
      <c r="I111" s="18">
        <f t="shared" si="4"/>
        <v>0</v>
      </c>
      <c r="J111" s="18">
        <f t="shared" si="4"/>
        <v>0</v>
      </c>
      <c r="K111" s="18">
        <f t="shared" si="7"/>
        <v>0</v>
      </c>
      <c r="M111" s="20"/>
      <c r="N111" s="21"/>
    </row>
    <row r="112" spans="1:14" ht="12" customHeight="1" x14ac:dyDescent="0.25">
      <c r="A112" s="30">
        <v>96</v>
      </c>
      <c r="B112" s="31" t="s">
        <v>155</v>
      </c>
      <c r="C112" s="18">
        <v>0</v>
      </c>
      <c r="D112" s="18">
        <v>0</v>
      </c>
      <c r="E112" s="18">
        <f t="shared" si="5"/>
        <v>0</v>
      </c>
      <c r="F112" s="18">
        <v>0</v>
      </c>
      <c r="G112" s="18">
        <v>0</v>
      </c>
      <c r="H112" s="18">
        <f t="shared" si="6"/>
        <v>0</v>
      </c>
      <c r="I112" s="18">
        <f t="shared" si="4"/>
        <v>0</v>
      </c>
      <c r="J112" s="18">
        <f t="shared" si="4"/>
        <v>0</v>
      </c>
      <c r="K112" s="18">
        <f t="shared" si="7"/>
        <v>0</v>
      </c>
      <c r="M112" s="20"/>
      <c r="N112" s="21"/>
    </row>
    <row r="113" spans="1:14" ht="12" customHeight="1" x14ac:dyDescent="0.25">
      <c r="A113" s="30">
        <v>97</v>
      </c>
      <c r="B113" s="31" t="s">
        <v>156</v>
      </c>
      <c r="C113" s="18">
        <v>0</v>
      </c>
      <c r="D113" s="18">
        <v>0</v>
      </c>
      <c r="E113" s="18">
        <f t="shared" si="5"/>
        <v>0</v>
      </c>
      <c r="F113" s="18">
        <v>0</v>
      </c>
      <c r="G113" s="18">
        <v>0</v>
      </c>
      <c r="H113" s="18">
        <f t="shared" si="6"/>
        <v>0</v>
      </c>
      <c r="I113" s="18">
        <f t="shared" si="4"/>
        <v>0</v>
      </c>
      <c r="J113" s="18">
        <f t="shared" si="4"/>
        <v>0</v>
      </c>
      <c r="K113" s="18">
        <f t="shared" si="7"/>
        <v>0</v>
      </c>
      <c r="M113" s="20"/>
      <c r="N113" s="21"/>
    </row>
    <row r="114" spans="1:14" ht="12" customHeight="1" x14ac:dyDescent="0.25">
      <c r="A114" s="30">
        <v>98</v>
      </c>
      <c r="B114" s="31" t="s">
        <v>157</v>
      </c>
      <c r="C114" s="18">
        <v>101889</v>
      </c>
      <c r="D114" s="18">
        <v>101889</v>
      </c>
      <c r="E114" s="18">
        <f t="shared" si="5"/>
        <v>203778</v>
      </c>
      <c r="F114" s="18">
        <v>0</v>
      </c>
      <c r="G114" s="18">
        <v>0</v>
      </c>
      <c r="H114" s="18">
        <f t="shared" si="6"/>
        <v>0</v>
      </c>
      <c r="I114" s="18">
        <f t="shared" si="4"/>
        <v>101889</v>
      </c>
      <c r="J114" s="18">
        <f t="shared" si="4"/>
        <v>101889</v>
      </c>
      <c r="K114" s="18">
        <f t="shared" si="7"/>
        <v>203778</v>
      </c>
      <c r="M114" s="20"/>
      <c r="N114" s="21"/>
    </row>
    <row r="115" spans="1:14" ht="12" customHeight="1" x14ac:dyDescent="0.25">
      <c r="A115" s="30">
        <v>99</v>
      </c>
      <c r="B115" s="31" t="s">
        <v>158</v>
      </c>
      <c r="C115" s="18">
        <v>0</v>
      </c>
      <c r="D115" s="18">
        <v>0</v>
      </c>
      <c r="E115" s="18">
        <f t="shared" si="5"/>
        <v>0</v>
      </c>
      <c r="F115" s="18">
        <v>0</v>
      </c>
      <c r="G115" s="18">
        <v>0</v>
      </c>
      <c r="H115" s="18">
        <f t="shared" si="6"/>
        <v>0</v>
      </c>
      <c r="I115" s="18">
        <f t="shared" si="4"/>
        <v>0</v>
      </c>
      <c r="J115" s="18">
        <f t="shared" si="4"/>
        <v>0</v>
      </c>
      <c r="K115" s="18">
        <f t="shared" si="7"/>
        <v>0</v>
      </c>
      <c r="M115" s="20"/>
      <c r="N115" s="21"/>
    </row>
    <row r="116" spans="1:14" ht="12" customHeight="1" x14ac:dyDescent="0.25">
      <c r="A116" s="30">
        <v>100</v>
      </c>
      <c r="B116" s="31" t="s">
        <v>159</v>
      </c>
      <c r="C116" s="18">
        <v>0</v>
      </c>
      <c r="D116" s="18">
        <v>0</v>
      </c>
      <c r="E116" s="18">
        <f t="shared" si="5"/>
        <v>0</v>
      </c>
      <c r="F116" s="18">
        <v>0</v>
      </c>
      <c r="G116" s="18">
        <v>0</v>
      </c>
      <c r="H116" s="18">
        <f t="shared" si="6"/>
        <v>0</v>
      </c>
      <c r="I116" s="18">
        <f t="shared" si="4"/>
        <v>0</v>
      </c>
      <c r="J116" s="18">
        <f t="shared" si="4"/>
        <v>0</v>
      </c>
      <c r="K116" s="18">
        <f t="shared" si="7"/>
        <v>0</v>
      </c>
      <c r="M116" s="20"/>
      <c r="N116" s="21"/>
    </row>
    <row r="117" spans="1:14" ht="12" customHeight="1" x14ac:dyDescent="0.25">
      <c r="A117" s="30">
        <v>150</v>
      </c>
      <c r="B117" s="31" t="s">
        <v>160</v>
      </c>
      <c r="C117" s="18">
        <v>0</v>
      </c>
      <c r="D117" s="18">
        <v>0</v>
      </c>
      <c r="E117" s="18">
        <f t="shared" si="5"/>
        <v>0</v>
      </c>
      <c r="F117" s="18">
        <v>0</v>
      </c>
      <c r="G117" s="18">
        <v>0</v>
      </c>
      <c r="H117" s="18">
        <f t="shared" si="6"/>
        <v>0</v>
      </c>
      <c r="I117" s="18">
        <f t="shared" si="4"/>
        <v>0</v>
      </c>
      <c r="J117" s="18">
        <f t="shared" si="4"/>
        <v>0</v>
      </c>
      <c r="K117" s="18">
        <f t="shared" si="7"/>
        <v>0</v>
      </c>
      <c r="M117" s="20"/>
      <c r="N117" s="21"/>
    </row>
    <row r="118" spans="1:14" ht="12" customHeight="1" x14ac:dyDescent="0.25">
      <c r="A118" s="30">
        <v>187</v>
      </c>
      <c r="B118" s="31" t="s">
        <v>161</v>
      </c>
      <c r="C118" s="18">
        <v>0</v>
      </c>
      <c r="D118" s="18">
        <v>0</v>
      </c>
      <c r="E118" s="24">
        <f t="shared" si="5"/>
        <v>0</v>
      </c>
      <c r="F118" s="24">
        <v>0</v>
      </c>
      <c r="G118" s="24">
        <v>0</v>
      </c>
      <c r="H118" s="24">
        <f t="shared" si="6"/>
        <v>0</v>
      </c>
      <c r="I118" s="24">
        <f t="shared" si="4"/>
        <v>0</v>
      </c>
      <c r="J118" s="24">
        <f t="shared" si="4"/>
        <v>0</v>
      </c>
      <c r="K118" s="24">
        <f t="shared" si="7"/>
        <v>0</v>
      </c>
      <c r="L118" s="7"/>
      <c r="M118" s="20"/>
      <c r="N118" s="21"/>
    </row>
    <row r="119" spans="1:14" ht="12" customHeight="1" thickBot="1" x14ac:dyDescent="0.3">
      <c r="A119" s="33"/>
      <c r="B119" s="34" t="s">
        <v>12</v>
      </c>
      <c r="C119" s="35">
        <f t="shared" ref="C119:K119" si="8">SUM(C13:C118)</f>
        <v>1224903</v>
      </c>
      <c r="D119" s="35">
        <f t="shared" si="8"/>
        <v>1224903</v>
      </c>
      <c r="E119" s="35">
        <f t="shared" si="8"/>
        <v>2449806</v>
      </c>
      <c r="F119" s="35">
        <f t="shared" si="8"/>
        <v>0</v>
      </c>
      <c r="G119" s="35">
        <f t="shared" si="8"/>
        <v>0</v>
      </c>
      <c r="H119" s="35">
        <f t="shared" si="8"/>
        <v>0</v>
      </c>
      <c r="I119" s="35">
        <f t="shared" si="8"/>
        <v>1224903</v>
      </c>
      <c r="J119" s="35">
        <f t="shared" si="8"/>
        <v>1224903</v>
      </c>
      <c r="K119" s="36">
        <f t="shared" si="8"/>
        <v>2449806</v>
      </c>
      <c r="L119" s="37"/>
      <c r="M119" s="37"/>
      <c r="N119" s="21"/>
    </row>
    <row r="120" spans="1:14" ht="13.8" thickTop="1" x14ac:dyDescent="0.25">
      <c r="C120" s="38"/>
      <c r="D120" s="38"/>
      <c r="E120" s="38"/>
      <c r="F120" s="39"/>
      <c r="G120" s="39"/>
      <c r="H120" s="39"/>
      <c r="I120" s="39"/>
      <c r="J120" s="39"/>
      <c r="K120" s="39"/>
      <c r="L120" s="37"/>
    </row>
    <row r="121" spans="1:14" x14ac:dyDescent="0.25">
      <c r="C121" s="38"/>
      <c r="D121" s="38"/>
      <c r="E121" s="38"/>
      <c r="F121" s="39"/>
      <c r="G121" s="39"/>
      <c r="H121" s="39"/>
      <c r="I121" s="39"/>
      <c r="J121" s="39"/>
      <c r="K121" s="39"/>
      <c r="L121" s="37"/>
    </row>
    <row r="122" spans="1:14" x14ac:dyDescent="0.25">
      <c r="C122" s="38"/>
      <c r="D122" s="38"/>
      <c r="E122" s="38"/>
      <c r="F122" s="39"/>
      <c r="G122" s="39"/>
      <c r="H122" s="39"/>
      <c r="I122" s="39"/>
      <c r="J122" s="39"/>
      <c r="K122" s="39"/>
    </row>
    <row r="123" spans="1:14" x14ac:dyDescent="0.25">
      <c r="C123" s="38"/>
      <c r="D123" s="38"/>
      <c r="E123" s="38"/>
      <c r="F123" s="39"/>
      <c r="G123" s="39"/>
      <c r="H123" s="39"/>
      <c r="I123" s="39"/>
      <c r="J123" s="39"/>
      <c r="K123" s="39"/>
    </row>
    <row r="124" spans="1:14" x14ac:dyDescent="0.25">
      <c r="A124" s="25" t="str">
        <f>E3</f>
        <v>FUNDING SOURCE:  Food &amp; Nutrition Employment &amp; Training</v>
      </c>
      <c r="C124" s="38"/>
      <c r="D124" s="38"/>
      <c r="E124" s="38"/>
      <c r="F124" s="39"/>
      <c r="G124" s="39"/>
      <c r="H124" s="39"/>
      <c r="I124" s="39"/>
      <c r="J124" s="39"/>
      <c r="K124" s="39"/>
    </row>
    <row r="125" spans="1:14" x14ac:dyDescent="0.25">
      <c r="C125" s="38"/>
      <c r="D125" s="38"/>
      <c r="E125" s="38"/>
      <c r="F125" s="39"/>
      <c r="G125" s="39"/>
      <c r="H125" s="39"/>
      <c r="I125" s="39"/>
      <c r="J125" s="39"/>
      <c r="K125" s="39"/>
    </row>
    <row r="126" spans="1:14" x14ac:dyDescent="0.25">
      <c r="C126" s="38"/>
      <c r="D126" s="38"/>
      <c r="E126" s="38"/>
      <c r="F126" s="39"/>
      <c r="G126" s="39"/>
      <c r="H126" s="39"/>
      <c r="I126" s="39"/>
      <c r="J126" s="39"/>
      <c r="K126" s="39"/>
    </row>
    <row r="127" spans="1:14" s="43" customFormat="1" ht="13.8" x14ac:dyDescent="0.25">
      <c r="A127" s="40"/>
      <c r="B127" s="41" t="s">
        <v>162</v>
      </c>
      <c r="C127" s="42"/>
      <c r="D127" s="42"/>
      <c r="E127" s="5"/>
      <c r="F127" s="5"/>
      <c r="G127" s="5"/>
      <c r="H127" s="5"/>
      <c r="I127" s="5"/>
      <c r="J127" s="5"/>
      <c r="K127" s="5"/>
    </row>
    <row r="128" spans="1:14" s="43" customFormat="1" ht="13.8" x14ac:dyDescent="0.25">
      <c r="A128" s="40"/>
      <c r="B128" s="41" t="s">
        <v>163</v>
      </c>
      <c r="C128" s="42"/>
      <c r="D128" s="42"/>
      <c r="E128" s="5"/>
      <c r="F128" s="5"/>
      <c r="G128" s="5"/>
      <c r="H128" s="5"/>
      <c r="I128" s="5"/>
      <c r="J128" s="5"/>
      <c r="K128" s="5"/>
    </row>
    <row r="129" spans="1:11" s="43" customFormat="1" ht="13.8" x14ac:dyDescent="0.25">
      <c r="A129" s="40"/>
      <c r="B129" s="41" t="s">
        <v>164</v>
      </c>
      <c r="C129" s="42"/>
      <c r="D129" s="42"/>
      <c r="E129" s="5"/>
      <c r="F129" s="5"/>
      <c r="G129" s="5"/>
      <c r="H129" s="5"/>
      <c r="I129" s="5"/>
      <c r="J129" s="5"/>
      <c r="K129" s="5"/>
    </row>
    <row r="130" spans="1:11" s="43" customFormat="1" ht="13.8" x14ac:dyDescent="0.25">
      <c r="A130" s="40"/>
      <c r="B130" s="41" t="s">
        <v>165</v>
      </c>
      <c r="C130" s="42"/>
      <c r="D130" s="42"/>
      <c r="E130" s="5"/>
      <c r="F130" s="5"/>
      <c r="G130" s="5"/>
      <c r="H130" s="5"/>
      <c r="I130" s="5"/>
      <c r="J130" s="5"/>
      <c r="K130" s="5"/>
    </row>
    <row r="131" spans="1:11" s="43" customFormat="1" ht="13.8" x14ac:dyDescent="0.25">
      <c r="A131" s="40"/>
      <c r="B131" s="54" t="s">
        <v>179</v>
      </c>
      <c r="C131" s="42"/>
      <c r="D131" s="42"/>
      <c r="E131" s="5"/>
      <c r="F131" s="5"/>
      <c r="G131" s="5"/>
      <c r="H131" s="5"/>
      <c r="I131" s="5"/>
      <c r="J131" s="5"/>
      <c r="K131" s="5"/>
    </row>
    <row r="132" spans="1:11" s="43" customFormat="1" ht="13.8" x14ac:dyDescent="0.25">
      <c r="A132" s="40"/>
      <c r="B132" s="41" t="s">
        <v>178</v>
      </c>
      <c r="C132" s="42"/>
      <c r="D132" s="42"/>
      <c r="E132" s="5"/>
      <c r="F132" s="5"/>
      <c r="G132" s="5"/>
      <c r="H132" s="5"/>
      <c r="I132" s="5"/>
      <c r="J132" s="5"/>
      <c r="K132" s="5"/>
    </row>
    <row r="133" spans="1:11" s="43" customFormat="1" ht="13.8" x14ac:dyDescent="0.25">
      <c r="A133" s="40"/>
      <c r="B133" s="41" t="s">
        <v>166</v>
      </c>
      <c r="C133" s="42"/>
      <c r="D133" s="42"/>
      <c r="E133" s="5"/>
      <c r="F133" s="5"/>
      <c r="G133" s="5"/>
      <c r="H133" s="5"/>
      <c r="I133" s="5"/>
      <c r="J133" s="5"/>
      <c r="K133" s="5"/>
    </row>
    <row r="134" spans="1:11" s="43" customFormat="1" x14ac:dyDescent="0.25">
      <c r="A134" s="40"/>
      <c r="B134" s="6"/>
      <c r="C134" s="5"/>
      <c r="D134" s="5"/>
      <c r="E134" s="5"/>
      <c r="F134" s="5"/>
      <c r="G134" s="5"/>
      <c r="H134" s="5"/>
      <c r="I134" s="5"/>
      <c r="J134" s="5"/>
      <c r="K134" s="5"/>
    </row>
    <row r="135" spans="1:11" s="43" customFormat="1" x14ac:dyDescent="0.25">
      <c r="A135" s="40"/>
      <c r="B135" s="6" t="s">
        <v>167</v>
      </c>
      <c r="C135" s="5"/>
      <c r="D135" s="5"/>
      <c r="E135" s="5"/>
      <c r="F135" s="5"/>
      <c r="G135" s="5"/>
      <c r="H135" s="5"/>
      <c r="I135" s="5"/>
      <c r="J135" s="5"/>
      <c r="K135" s="5"/>
    </row>
    <row r="136" spans="1:11" s="43" customFormat="1" x14ac:dyDescent="0.25">
      <c r="A136" s="40"/>
      <c r="B136" s="40"/>
      <c r="C136" s="44"/>
      <c r="D136" s="44"/>
      <c r="E136" s="44"/>
      <c r="F136" s="45"/>
      <c r="G136" s="45"/>
      <c r="H136" s="45"/>
      <c r="I136" s="44"/>
      <c r="J136" s="44"/>
      <c r="K136" s="44"/>
    </row>
    <row r="137" spans="1:11" s="40" customFormat="1" x14ac:dyDescent="0.25">
      <c r="B137" s="46" t="s">
        <v>168</v>
      </c>
      <c r="F137" s="47"/>
      <c r="G137" s="47"/>
      <c r="H137" s="47"/>
    </row>
    <row r="138" spans="1:11" s="40" customFormat="1" ht="14.25" customHeight="1" x14ac:dyDescent="0.25">
      <c r="B138" s="46" t="s">
        <v>175</v>
      </c>
      <c r="F138" s="47"/>
      <c r="G138" s="47"/>
      <c r="H138" s="47"/>
    </row>
    <row r="139" spans="1:11" s="40" customFormat="1" ht="14.25" customHeight="1" x14ac:dyDescent="0.25">
      <c r="B139" s="6"/>
      <c r="F139" s="47"/>
      <c r="G139" s="47"/>
      <c r="H139" s="47"/>
    </row>
    <row r="140" spans="1:11" s="43" customFormat="1" x14ac:dyDescent="0.25">
      <c r="A140" s="6"/>
      <c r="B140" s="46" t="s">
        <v>169</v>
      </c>
      <c r="C140" s="5"/>
      <c r="D140" s="5"/>
      <c r="E140" s="5"/>
      <c r="F140" s="48"/>
      <c r="G140" s="48"/>
      <c r="H140" s="48"/>
      <c r="I140" s="5"/>
      <c r="J140" s="5"/>
      <c r="K140" s="5"/>
    </row>
    <row r="141" spans="1:11" s="43" customFormat="1" x14ac:dyDescent="0.25">
      <c r="A141" s="6"/>
      <c r="B141" s="46" t="s">
        <v>170</v>
      </c>
      <c r="C141" s="5"/>
      <c r="D141" s="5"/>
      <c r="E141" s="5"/>
      <c r="F141" s="48"/>
      <c r="G141" s="48"/>
      <c r="H141" s="48"/>
      <c r="I141" s="5"/>
      <c r="J141" s="5"/>
      <c r="K141" s="5"/>
    </row>
    <row r="142" spans="1:11" s="43" customFormat="1" x14ac:dyDescent="0.25">
      <c r="A142" s="40"/>
      <c r="B142" s="40"/>
      <c r="C142" s="44"/>
      <c r="D142" s="44"/>
      <c r="E142" s="44"/>
      <c r="F142" s="45"/>
      <c r="G142" s="45"/>
      <c r="H142" s="45"/>
      <c r="I142" s="44"/>
      <c r="J142" s="44"/>
      <c r="K142" s="44"/>
    </row>
    <row r="143" spans="1:11" s="43" customFormat="1" x14ac:dyDescent="0.25">
      <c r="A143" s="40"/>
      <c r="B143" s="49" t="s">
        <v>171</v>
      </c>
      <c r="C143" s="50"/>
      <c r="D143" s="50"/>
      <c r="E143" s="50"/>
      <c r="F143" s="44"/>
      <c r="G143" s="44"/>
      <c r="H143" s="44"/>
      <c r="I143" s="44"/>
      <c r="J143" s="44"/>
      <c r="K143" s="44"/>
    </row>
    <row r="144" spans="1:11" s="43" customFormat="1" x14ac:dyDescent="0.25">
      <c r="A144" s="40"/>
      <c r="B144" s="49" t="s">
        <v>172</v>
      </c>
      <c r="C144" s="50"/>
      <c r="D144" s="50"/>
      <c r="E144" s="50"/>
      <c r="F144" s="44"/>
      <c r="G144" s="44"/>
      <c r="H144" s="44"/>
      <c r="I144" s="44"/>
      <c r="J144" s="44"/>
      <c r="K144" s="44"/>
    </row>
    <row r="145" spans="1:11" s="43" customFormat="1" x14ac:dyDescent="0.25">
      <c r="A145" s="40"/>
      <c r="B145" s="40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s="43" customFormat="1" x14ac:dyDescent="0.25">
      <c r="A146" s="40"/>
      <c r="B146" s="46" t="s">
        <v>173</v>
      </c>
      <c r="C146" s="44"/>
      <c r="D146" s="44"/>
      <c r="E146" s="44"/>
      <c r="F146" s="5" t="s">
        <v>174</v>
      </c>
      <c r="G146" s="5"/>
      <c r="H146" s="44"/>
      <c r="I146" s="44"/>
      <c r="J146" s="44"/>
      <c r="K146" s="44"/>
    </row>
    <row r="147" spans="1:11" x14ac:dyDescent="0.25">
      <c r="C147" s="1"/>
      <c r="D147" s="1"/>
      <c r="E147" s="1"/>
      <c r="F147" s="1"/>
      <c r="G147" s="1"/>
      <c r="H147" s="1"/>
      <c r="K147"/>
    </row>
    <row r="148" spans="1:11" x14ac:dyDescent="0.25">
      <c r="C148" s="1"/>
      <c r="D148" s="1"/>
      <c r="E148" s="1"/>
      <c r="F148" s="55">
        <v>44167</v>
      </c>
      <c r="G148" s="55"/>
      <c r="H148" s="55"/>
      <c r="K148"/>
    </row>
    <row r="149" spans="1:11" ht="13.5" customHeight="1" x14ac:dyDescent="0.25">
      <c r="B149" s="51"/>
      <c r="C149" s="51"/>
      <c r="D149" s="51"/>
      <c r="E149" s="51"/>
      <c r="F149" s="52"/>
      <c r="G149" s="52"/>
      <c r="H149" s="52"/>
      <c r="K149"/>
    </row>
    <row r="150" spans="1:11" ht="13.5" customHeight="1" x14ac:dyDescent="0.25">
      <c r="C150" s="1"/>
      <c r="D150" s="1"/>
      <c r="E150" s="1"/>
      <c r="F150" s="1"/>
      <c r="G150" s="1"/>
      <c r="H150" s="1"/>
      <c r="K150"/>
    </row>
    <row r="151" spans="1:11" x14ac:dyDescent="0.25">
      <c r="C151" s="1"/>
      <c r="D151" s="1"/>
      <c r="E151" s="1"/>
      <c r="F151" s="1"/>
      <c r="G151" s="1"/>
      <c r="H151" s="1"/>
      <c r="K151"/>
    </row>
    <row r="152" spans="1:11" ht="13.8" thickBot="1" x14ac:dyDescent="0.3">
      <c r="B152" s="53"/>
      <c r="C152" s="53"/>
      <c r="D152" s="53"/>
      <c r="E152" s="53"/>
      <c r="F152" s="53"/>
      <c r="G152" s="53"/>
      <c r="H152" s="53"/>
      <c r="K152"/>
    </row>
    <row r="153" spans="1:11" x14ac:dyDescent="0.25">
      <c r="K153"/>
    </row>
    <row r="154" spans="1:11" x14ac:dyDescent="0.25">
      <c r="K154"/>
    </row>
  </sheetData>
  <sheetProtection algorithmName="SHA-512" hashValue="aVLFVkd7GtC+12u8sfSve1jyraYcItNCmrWtK37JeQh09pqfmZZcbF2Lhs99m1WYNrNltOc74x5tKo4wFJoIow==" saltValue="H+URfvz+iYo3YwY4XaW/a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Rosilyn Mosley</cp:lastModifiedBy>
  <cp:lastPrinted>2020-12-02T15:04:10Z</cp:lastPrinted>
  <dcterms:created xsi:type="dcterms:W3CDTF">2019-09-24T19:44:51Z</dcterms:created>
  <dcterms:modified xsi:type="dcterms:W3CDTF">2020-12-03T21:42:26Z</dcterms:modified>
</cp:coreProperties>
</file>