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S\WEB\Dss2\stats\docs\quality control docs\"/>
    </mc:Choice>
  </mc:AlternateContent>
  <xr:revisionPtr revIDLastSave="0" documentId="8_{B943CB87-C29D-4B78-944D-722E547E2560}" xr6:coauthVersionLast="36" xr6:coauthVersionMax="36" xr10:uidLastSave="{00000000-0000-0000-0000-000000000000}"/>
  <bookViews>
    <workbookView xWindow="480" yWindow="45" windowWidth="12120" windowHeight="9120" activeTab="2" xr2:uid="{00000000-000D-0000-FFFF-FFFF00000000}"/>
  </bookViews>
  <sheets>
    <sheet name="Oct 18 " sheetId="8" r:id="rId1"/>
    <sheet name="Nov 18" sheetId="9" r:id="rId2"/>
    <sheet name="Dec 18" sheetId="10" r:id="rId3"/>
  </sheets>
  <definedNames>
    <definedName name="_xlnm.Print_Titles" localSheetId="2">'Dec 18'!$4:$5</definedName>
    <definedName name="_xlnm.Print_Titles" localSheetId="1">'Nov 18'!$4:$5</definedName>
    <definedName name="_xlnm.Print_Titles" localSheetId="0">'Oct 18 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8" i="10" l="1"/>
  <c r="D108" i="10"/>
  <c r="C108" i="10"/>
  <c r="G106" i="10" s="1"/>
  <c r="G105" i="10"/>
  <c r="F105" i="10"/>
  <c r="G104" i="10"/>
  <c r="F104" i="10"/>
  <c r="G103" i="10"/>
  <c r="F103" i="10"/>
  <c r="G102" i="10"/>
  <c r="F102" i="10"/>
  <c r="G101" i="10"/>
  <c r="F101" i="10"/>
  <c r="G100" i="10"/>
  <c r="F100" i="10"/>
  <c r="G99" i="10"/>
  <c r="F99" i="10"/>
  <c r="G98" i="10"/>
  <c r="F98" i="10"/>
  <c r="G97" i="10"/>
  <c r="F97" i="10"/>
  <c r="G96" i="10"/>
  <c r="F96" i="10"/>
  <c r="G95" i="10"/>
  <c r="F95" i="10"/>
  <c r="G94" i="10"/>
  <c r="F94" i="10"/>
  <c r="G93" i="10"/>
  <c r="F93" i="10"/>
  <c r="G92" i="10"/>
  <c r="F92" i="10"/>
  <c r="G91" i="10"/>
  <c r="F91" i="10"/>
  <c r="G90" i="10"/>
  <c r="F90" i="10"/>
  <c r="G89" i="10"/>
  <c r="F89" i="10"/>
  <c r="G88" i="10"/>
  <c r="F88" i="10"/>
  <c r="G87" i="10"/>
  <c r="F87" i="10"/>
  <c r="G86" i="10"/>
  <c r="F86" i="10"/>
  <c r="G85" i="10"/>
  <c r="F85" i="10"/>
  <c r="G84" i="10"/>
  <c r="F84" i="10"/>
  <c r="G83" i="10"/>
  <c r="F83" i="10"/>
  <c r="G82" i="10"/>
  <c r="F82" i="10"/>
  <c r="G81" i="10"/>
  <c r="F81" i="10"/>
  <c r="G80" i="10"/>
  <c r="F80" i="10"/>
  <c r="G79" i="10"/>
  <c r="F79" i="10"/>
  <c r="G78" i="10"/>
  <c r="F78" i="10"/>
  <c r="G77" i="10"/>
  <c r="F77" i="10"/>
  <c r="G76" i="10"/>
  <c r="F76" i="10"/>
  <c r="G75" i="10"/>
  <c r="F75" i="10"/>
  <c r="G74" i="10"/>
  <c r="F74" i="10"/>
  <c r="G73" i="10"/>
  <c r="F73" i="10"/>
  <c r="G72" i="10"/>
  <c r="F72" i="10"/>
  <c r="G71" i="10"/>
  <c r="F71" i="10"/>
  <c r="G70" i="10"/>
  <c r="F70" i="10"/>
  <c r="G69" i="10"/>
  <c r="F69" i="10"/>
  <c r="G68" i="10"/>
  <c r="F68" i="10"/>
  <c r="G67" i="10"/>
  <c r="F67" i="10"/>
  <c r="G66" i="10"/>
  <c r="F66" i="10"/>
  <c r="G65" i="10"/>
  <c r="F65" i="10"/>
  <c r="G64" i="10"/>
  <c r="F64" i="10"/>
  <c r="G63" i="10"/>
  <c r="F63" i="10"/>
  <c r="G62" i="10"/>
  <c r="F62" i="10"/>
  <c r="G61" i="10"/>
  <c r="F61" i="10"/>
  <c r="G60" i="10"/>
  <c r="F60" i="10"/>
  <c r="G59" i="10"/>
  <c r="F59" i="10"/>
  <c r="G58" i="10"/>
  <c r="F58" i="10"/>
  <c r="G57" i="10"/>
  <c r="F57" i="10"/>
  <c r="G56" i="10"/>
  <c r="F56" i="10"/>
  <c r="G55" i="10"/>
  <c r="F55" i="10"/>
  <c r="G54" i="10"/>
  <c r="F54" i="10"/>
  <c r="G53" i="10"/>
  <c r="F53" i="10"/>
  <c r="G52" i="10"/>
  <c r="F52" i="10"/>
  <c r="G51" i="10"/>
  <c r="F51" i="10"/>
  <c r="G50" i="10"/>
  <c r="F50" i="10"/>
  <c r="G49" i="10"/>
  <c r="F49" i="10"/>
  <c r="G48" i="10"/>
  <c r="F48" i="10"/>
  <c r="G47" i="10"/>
  <c r="F47" i="10"/>
  <c r="G46" i="10"/>
  <c r="F46" i="10"/>
  <c r="G45" i="10"/>
  <c r="F45" i="10"/>
  <c r="G44" i="10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F11" i="10"/>
  <c r="G10" i="10"/>
  <c r="F10" i="10"/>
  <c r="G9" i="10"/>
  <c r="F9" i="10"/>
  <c r="G8" i="10"/>
  <c r="F8" i="10"/>
  <c r="G7" i="10"/>
  <c r="F7" i="10"/>
  <c r="G6" i="10"/>
  <c r="F6" i="10"/>
  <c r="G108" i="10" l="1"/>
  <c r="F108" i="10"/>
  <c r="E108" i="9"/>
  <c r="D108" i="9"/>
  <c r="C108" i="9"/>
  <c r="G106" i="9" s="1"/>
  <c r="G105" i="9"/>
  <c r="F105" i="9"/>
  <c r="G104" i="9"/>
  <c r="F104" i="9"/>
  <c r="G103" i="9"/>
  <c r="F103" i="9"/>
  <c r="G102" i="9"/>
  <c r="F102" i="9"/>
  <c r="G101" i="9"/>
  <c r="F101" i="9"/>
  <c r="G100" i="9"/>
  <c r="F100" i="9"/>
  <c r="G99" i="9"/>
  <c r="F99" i="9"/>
  <c r="G98" i="9"/>
  <c r="F98" i="9"/>
  <c r="G97" i="9"/>
  <c r="F97" i="9"/>
  <c r="G96" i="9"/>
  <c r="F96" i="9"/>
  <c r="G95" i="9"/>
  <c r="F95" i="9"/>
  <c r="G94" i="9"/>
  <c r="F94" i="9"/>
  <c r="G93" i="9"/>
  <c r="F93" i="9"/>
  <c r="G92" i="9"/>
  <c r="F92" i="9"/>
  <c r="G91" i="9"/>
  <c r="F91" i="9"/>
  <c r="G90" i="9"/>
  <c r="F90" i="9"/>
  <c r="G89" i="9"/>
  <c r="F89" i="9"/>
  <c r="G88" i="9"/>
  <c r="F88" i="9"/>
  <c r="G87" i="9"/>
  <c r="F87" i="9"/>
  <c r="G86" i="9"/>
  <c r="F86" i="9"/>
  <c r="G85" i="9"/>
  <c r="F85" i="9"/>
  <c r="G84" i="9"/>
  <c r="F84" i="9"/>
  <c r="G83" i="9"/>
  <c r="F83" i="9"/>
  <c r="G82" i="9"/>
  <c r="F82" i="9"/>
  <c r="G81" i="9"/>
  <c r="F81" i="9"/>
  <c r="G80" i="9"/>
  <c r="F80" i="9"/>
  <c r="G79" i="9"/>
  <c r="F79" i="9"/>
  <c r="G78" i="9"/>
  <c r="F78" i="9"/>
  <c r="G77" i="9"/>
  <c r="F77" i="9"/>
  <c r="G76" i="9"/>
  <c r="F76" i="9"/>
  <c r="G75" i="9"/>
  <c r="F75" i="9"/>
  <c r="G74" i="9"/>
  <c r="F74" i="9"/>
  <c r="G73" i="9"/>
  <c r="F73" i="9"/>
  <c r="G72" i="9"/>
  <c r="F72" i="9"/>
  <c r="G71" i="9"/>
  <c r="F71" i="9"/>
  <c r="G70" i="9"/>
  <c r="F70" i="9"/>
  <c r="G69" i="9"/>
  <c r="F69" i="9"/>
  <c r="G68" i="9"/>
  <c r="F68" i="9"/>
  <c r="G67" i="9"/>
  <c r="F67" i="9"/>
  <c r="G66" i="9"/>
  <c r="F66" i="9"/>
  <c r="G65" i="9"/>
  <c r="F65" i="9"/>
  <c r="G64" i="9"/>
  <c r="F64" i="9"/>
  <c r="G63" i="9"/>
  <c r="F63" i="9"/>
  <c r="G62" i="9"/>
  <c r="F62" i="9"/>
  <c r="G61" i="9"/>
  <c r="F61" i="9"/>
  <c r="G60" i="9"/>
  <c r="F60" i="9"/>
  <c r="G59" i="9"/>
  <c r="F59" i="9"/>
  <c r="G58" i="9"/>
  <c r="F58" i="9"/>
  <c r="G57" i="9"/>
  <c r="F57" i="9"/>
  <c r="G56" i="9"/>
  <c r="F56" i="9"/>
  <c r="G55" i="9"/>
  <c r="F55" i="9"/>
  <c r="G54" i="9"/>
  <c r="F54" i="9"/>
  <c r="G53" i="9"/>
  <c r="F53" i="9"/>
  <c r="G52" i="9"/>
  <c r="F52" i="9"/>
  <c r="G51" i="9"/>
  <c r="F51" i="9"/>
  <c r="G50" i="9"/>
  <c r="F50" i="9"/>
  <c r="G49" i="9"/>
  <c r="F49" i="9"/>
  <c r="G48" i="9"/>
  <c r="F48" i="9"/>
  <c r="G47" i="9"/>
  <c r="F47" i="9"/>
  <c r="G46" i="9"/>
  <c r="F46" i="9"/>
  <c r="G45" i="9"/>
  <c r="F45" i="9"/>
  <c r="G44" i="9"/>
  <c r="F44" i="9"/>
  <c r="G43" i="9"/>
  <c r="F43" i="9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F27" i="9"/>
  <c r="G26" i="9"/>
  <c r="F26" i="9"/>
  <c r="G25" i="9"/>
  <c r="F25" i="9"/>
  <c r="G24" i="9"/>
  <c r="F24" i="9"/>
  <c r="G23" i="9"/>
  <c r="F23" i="9"/>
  <c r="G22" i="9"/>
  <c r="F22" i="9"/>
  <c r="G21" i="9"/>
  <c r="F21" i="9"/>
  <c r="G20" i="9"/>
  <c r="F20" i="9"/>
  <c r="G19" i="9"/>
  <c r="F19" i="9"/>
  <c r="G18" i="9"/>
  <c r="F18" i="9"/>
  <c r="G17" i="9"/>
  <c r="F17" i="9"/>
  <c r="G16" i="9"/>
  <c r="F16" i="9"/>
  <c r="G15" i="9"/>
  <c r="F15" i="9"/>
  <c r="G14" i="9"/>
  <c r="F14" i="9"/>
  <c r="G13" i="9"/>
  <c r="F13" i="9"/>
  <c r="G12" i="9"/>
  <c r="F12" i="9"/>
  <c r="G11" i="9"/>
  <c r="F11" i="9"/>
  <c r="G10" i="9"/>
  <c r="F10" i="9"/>
  <c r="G9" i="9"/>
  <c r="F9" i="9"/>
  <c r="G8" i="9"/>
  <c r="F8" i="9"/>
  <c r="G7" i="9"/>
  <c r="F7" i="9"/>
  <c r="G6" i="9"/>
  <c r="F6" i="9"/>
  <c r="G108" i="9" l="1"/>
  <c r="F108" i="9"/>
  <c r="E108" i="8"/>
  <c r="D108" i="8"/>
  <c r="C108" i="8"/>
  <c r="G106" i="8" s="1"/>
  <c r="G105" i="8"/>
  <c r="F105" i="8"/>
  <c r="G104" i="8"/>
  <c r="F104" i="8"/>
  <c r="G103" i="8"/>
  <c r="F103" i="8"/>
  <c r="G102" i="8"/>
  <c r="F102" i="8"/>
  <c r="G101" i="8"/>
  <c r="F101" i="8"/>
  <c r="G100" i="8"/>
  <c r="F100" i="8"/>
  <c r="G99" i="8"/>
  <c r="F99" i="8"/>
  <c r="G98" i="8"/>
  <c r="F98" i="8"/>
  <c r="G97" i="8"/>
  <c r="F97" i="8"/>
  <c r="G96" i="8"/>
  <c r="F96" i="8"/>
  <c r="G95" i="8"/>
  <c r="F95" i="8"/>
  <c r="G94" i="8"/>
  <c r="F94" i="8"/>
  <c r="G93" i="8"/>
  <c r="F93" i="8"/>
  <c r="G92" i="8"/>
  <c r="F92" i="8"/>
  <c r="G91" i="8"/>
  <c r="F91" i="8"/>
  <c r="G90" i="8"/>
  <c r="F90" i="8"/>
  <c r="G89" i="8"/>
  <c r="F89" i="8"/>
  <c r="G88" i="8"/>
  <c r="F88" i="8"/>
  <c r="G87" i="8"/>
  <c r="F87" i="8"/>
  <c r="G86" i="8"/>
  <c r="F86" i="8"/>
  <c r="G85" i="8"/>
  <c r="F85" i="8"/>
  <c r="G84" i="8"/>
  <c r="F84" i="8"/>
  <c r="G83" i="8"/>
  <c r="F83" i="8"/>
  <c r="G82" i="8"/>
  <c r="F82" i="8"/>
  <c r="G81" i="8"/>
  <c r="F81" i="8"/>
  <c r="G80" i="8"/>
  <c r="F80" i="8"/>
  <c r="G79" i="8"/>
  <c r="F79" i="8"/>
  <c r="G78" i="8"/>
  <c r="F78" i="8"/>
  <c r="G77" i="8"/>
  <c r="F77" i="8"/>
  <c r="G76" i="8"/>
  <c r="F76" i="8"/>
  <c r="G75" i="8"/>
  <c r="F75" i="8"/>
  <c r="G74" i="8"/>
  <c r="F74" i="8"/>
  <c r="G73" i="8"/>
  <c r="F73" i="8"/>
  <c r="G72" i="8"/>
  <c r="F72" i="8"/>
  <c r="G71" i="8"/>
  <c r="F71" i="8"/>
  <c r="G70" i="8"/>
  <c r="F70" i="8"/>
  <c r="G69" i="8"/>
  <c r="F69" i="8"/>
  <c r="G68" i="8"/>
  <c r="F68" i="8"/>
  <c r="G67" i="8"/>
  <c r="F67" i="8"/>
  <c r="G66" i="8"/>
  <c r="F66" i="8"/>
  <c r="G65" i="8"/>
  <c r="F65" i="8"/>
  <c r="G64" i="8"/>
  <c r="F64" i="8"/>
  <c r="G63" i="8"/>
  <c r="F63" i="8"/>
  <c r="G62" i="8"/>
  <c r="F62" i="8"/>
  <c r="G61" i="8"/>
  <c r="F61" i="8"/>
  <c r="G60" i="8"/>
  <c r="F60" i="8"/>
  <c r="G59" i="8"/>
  <c r="F59" i="8"/>
  <c r="G58" i="8"/>
  <c r="F58" i="8"/>
  <c r="G57" i="8"/>
  <c r="F57" i="8"/>
  <c r="G56" i="8"/>
  <c r="F56" i="8"/>
  <c r="G55" i="8"/>
  <c r="F55" i="8"/>
  <c r="G54" i="8"/>
  <c r="F54" i="8"/>
  <c r="G53" i="8"/>
  <c r="F53" i="8"/>
  <c r="G52" i="8"/>
  <c r="F52" i="8"/>
  <c r="G51" i="8"/>
  <c r="F51" i="8"/>
  <c r="G50" i="8"/>
  <c r="F50" i="8"/>
  <c r="G49" i="8"/>
  <c r="F49" i="8"/>
  <c r="G48" i="8"/>
  <c r="F48" i="8"/>
  <c r="G47" i="8"/>
  <c r="F47" i="8"/>
  <c r="G46" i="8"/>
  <c r="F46" i="8"/>
  <c r="G45" i="8"/>
  <c r="F45" i="8"/>
  <c r="G44" i="8"/>
  <c r="F44" i="8"/>
  <c r="G43" i="8"/>
  <c r="F43" i="8"/>
  <c r="G42" i="8"/>
  <c r="F42" i="8"/>
  <c r="G41" i="8"/>
  <c r="F41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30" i="8"/>
  <c r="F30" i="8"/>
  <c r="G29" i="8"/>
  <c r="F29" i="8"/>
  <c r="G28" i="8"/>
  <c r="F28" i="8"/>
  <c r="G27" i="8"/>
  <c r="F27" i="8"/>
  <c r="G26" i="8"/>
  <c r="F26" i="8"/>
  <c r="G25" i="8"/>
  <c r="F25" i="8"/>
  <c r="G24" i="8"/>
  <c r="F24" i="8"/>
  <c r="G23" i="8"/>
  <c r="F23" i="8"/>
  <c r="G22" i="8"/>
  <c r="F22" i="8"/>
  <c r="G21" i="8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108" i="8" l="1"/>
  <c r="F108" i="8"/>
</calcChain>
</file>

<file path=xl/sharedStrings.xml><?xml version="1.0" encoding="utf-8"?>
<sst xmlns="http://schemas.openxmlformats.org/spreadsheetml/2006/main" count="347" uniqueCount="114">
  <si>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</si>
  <si>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</si>
  <si>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</si>
  <si>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</si>
  <si>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</si>
  <si>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</si>
  <si>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</si>
  <si>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</si>
  <si>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</si>
  <si>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</si>
  <si>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</si>
  <si>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</si>
  <si>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</si>
  <si>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</si>
  <si>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</si>
  <si>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</si>
  <si>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</si>
  <si>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</si>
  <si>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</si>
  <si>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</si>
  <si>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</si>
  <si>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</si>
  <si>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</si>
  <si>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</si>
  <si>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</si>
  <si>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</si>
  <si>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</si>
  <si>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</si>
  <si>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</si>
  <si>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</si>
  <si>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</si>
  <si>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</si>
  <si>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</si>
  <si>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</si>
  <si>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</si>
  <si>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</si>
  <si>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</si>
  <si>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</si>
  <si>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</si>
  <si>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</si>
  <si>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</si>
  <si>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</si>
  <si>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</si>
  <si>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</si>
  <si>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</si>
  <si>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</si>
  <si>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</si>
  <si>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</si>
  <si>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</si>
  <si>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</si>
  <si>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</si>
  <si>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</si>
  <si>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</si>
  <si>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</si>
  <si>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</si>
  <si>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</si>
  <si>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</si>
  <si>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</si>
  <si>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</si>
  <si>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</si>
  <si>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</si>
  <si>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</si>
  <si>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</si>
  <si>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</si>
  <si>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</si>
  <si>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</si>
  <si>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</si>
  <si>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</si>
  <si>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</si>
  <si>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</si>
  <si>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</si>
  <si>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</si>
  <si>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</si>
  <si>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</si>
  <si>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</si>
  <si>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</si>
  <si>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</si>
  <si>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</si>
  <si>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</si>
  <si>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</si>
  <si>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</si>
  <si>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</si>
  <si>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</si>
  <si>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</si>
  <si>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</si>
  <si>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</si>
  <si>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</si>
  <si>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</si>
  <si>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</si>
  <si>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</si>
  <si>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</si>
  <si>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</si>
  <si>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</si>
  <si>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</si>
  <si>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</si>
  <si>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</si>
  <si>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</si>
  <si>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</si>
  <si>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</si>
  <si>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</si>
  <si>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</si>
  <si>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</si>
  <si>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</si>
  <si>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</si>
  <si>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</si>
  <si>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UNTIMELY</t>
  </si>
  <si>
    <t xml:space="preserve"> CO. #</t>
  </si>
  <si>
    <t># TIMELY</t>
  </si>
  <si>
    <t># UNTIMELY</t>
  </si>
  <si>
    <t>FNS RECERTIFICATION PROCESSING TIMELINESS RATES</t>
  </si>
  <si>
    <t># TOTAL</t>
  </si>
  <si>
    <t>RECERTS</t>
  </si>
  <si>
    <t>10/18 - 11/18</t>
  </si>
  <si>
    <t>10/18 - 12/18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</si>
</sst>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/>
    <xf numFmtId="0" fontId="2" fillId="3" borderId="1" xfId="0" applyFont="1" applyFill="1" applyBorder="1" applyAlignment="1">
      <alignment horizontal="center"/>
    </xf>
    <xf numFmtId="10" fontId="2" fillId="3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8"/>
  <sheetViews>
    <sheetView zoomScale="115" zoomScaleNormal="115" workbookViewId="0">
      <selection activeCell="F87" sqref="F87"/>
    </sheetView>
  </sheetViews>
  <sheetFormatPr defaultRowHeight="12.75" x14ac:dyDescent="0.2"/>
  <cols>
    <col min="1" max="1" width="8.28515625" customWidth="1"/>
    <col min="2" max="2" width="18.5703125" customWidth="1"/>
    <col min="3" max="3" width="10.7109375" customWidth="1"/>
    <col min="4" max="4" width="12.7109375" customWidth="1"/>
    <col min="5" max="5" width="13.28515625" customWidth="1"/>
    <col min="6" max="6" width="12.7109375" customWidth="1"/>
    <col min="7" max="7" width="13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>
        <v>43390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9"/>
      <c r="C3" s="29"/>
      <c r="D3" s="29"/>
      <c r="E3" s="29"/>
      <c r="F3" s="29"/>
      <c r="G3" s="29"/>
    </row>
    <row r="4" spans="1:7" ht="15.75" x14ac:dyDescent="0.2">
      <c r="A4" s="16"/>
      <c r="B4" s="16"/>
      <c r="C4" s="17" t="s">
        <v>110</v>
      </c>
      <c r="D4" s="17" t="s">
        <v>107</v>
      </c>
      <c r="E4" s="17" t="s">
        <v>108</v>
      </c>
      <c r="F4" s="18" t="s">
        <v>0</v>
      </c>
      <c r="G4" s="18" t="s">
        <v>105</v>
      </c>
    </row>
    <row r="5" spans="1:7" ht="16.5" thickBot="1" x14ac:dyDescent="0.3">
      <c r="A5" s="23" t="s">
        <v>106</v>
      </c>
      <c r="B5" s="19" t="s">
        <v>1</v>
      </c>
      <c r="C5" s="20" t="s">
        <v>111</v>
      </c>
      <c r="D5" s="21" t="s">
        <v>111</v>
      </c>
      <c r="E5" s="20" t="s">
        <v>111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>
        <v>1</v>
      </c>
      <c r="D6" s="3">
        <v>1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/>
      <c r="D7" s="9"/>
      <c r="E7" s="9"/>
      <c r="F7" s="25">
        <f t="shared" ref="F7:F70" si="0">IFERROR(D7/C7,0)</f>
        <v>0</v>
      </c>
      <c r="G7" s="25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/>
      <c r="D9" s="9"/>
      <c r="E9" s="24"/>
      <c r="F9" s="25">
        <f t="shared" si="0"/>
        <v>0</v>
      </c>
      <c r="G9" s="25">
        <f t="shared" si="1"/>
        <v>0</v>
      </c>
    </row>
    <row r="10" spans="1:7" ht="15" x14ac:dyDescent="0.2">
      <c r="A10" s="2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8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">
      <c r="A12" s="2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8">
        <v>8</v>
      </c>
      <c r="B13" s="8" t="s">
        <v>10</v>
      </c>
      <c r="C13" s="9">
        <v>1</v>
      </c>
      <c r="D13" s="9">
        <v>1</v>
      </c>
      <c r="E13" s="9"/>
      <c r="F13" s="25">
        <f t="shared" si="0"/>
        <v>1</v>
      </c>
      <c r="G13" s="25">
        <f t="shared" si="1"/>
        <v>0</v>
      </c>
    </row>
    <row r="14" spans="1:7" ht="15" x14ac:dyDescent="0.2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>
        <v>1</v>
      </c>
      <c r="D15" s="9">
        <v>1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2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 t="shared" si="1"/>
        <v>0</v>
      </c>
    </row>
    <row r="17" spans="1:7" ht="15" x14ac:dyDescent="0.2">
      <c r="A17" s="8">
        <v>12</v>
      </c>
      <c r="B17" s="8" t="s">
        <v>14</v>
      </c>
      <c r="C17" s="9">
        <v>1</v>
      </c>
      <c r="D17" s="9">
        <v>1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2">
        <v>13</v>
      </c>
      <c r="B18" s="2" t="s">
        <v>15</v>
      </c>
      <c r="C18" s="1">
        <v>1</v>
      </c>
      <c r="D18" s="1">
        <v>1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8">
        <v>14</v>
      </c>
      <c r="B19" s="8" t="s">
        <v>16</v>
      </c>
      <c r="C19" s="9">
        <v>1</v>
      </c>
      <c r="D19" s="9">
        <v>1</v>
      </c>
      <c r="E19" s="9"/>
      <c r="F19" s="25">
        <f t="shared" si="0"/>
        <v>1</v>
      </c>
      <c r="G19" s="25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>
        <v>1</v>
      </c>
      <c r="D21" s="9"/>
      <c r="E21" s="9">
        <v>1</v>
      </c>
      <c r="F21" s="25">
        <f t="shared" si="0"/>
        <v>0</v>
      </c>
      <c r="G21" s="25">
        <f t="shared" si="1"/>
        <v>1</v>
      </c>
    </row>
    <row r="22" spans="1:7" ht="15" x14ac:dyDescent="0.2">
      <c r="A22" s="2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1</v>
      </c>
      <c r="D23" s="9">
        <v>1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2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/>
      <c r="D25" s="9"/>
      <c r="E25" s="9"/>
      <c r="F25" s="25">
        <f t="shared" si="0"/>
        <v>0</v>
      </c>
      <c r="G25" s="25">
        <f t="shared" si="1"/>
        <v>0</v>
      </c>
    </row>
    <row r="26" spans="1:7" ht="15" x14ac:dyDescent="0.2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">
      <c r="A28" s="2">
        <v>23</v>
      </c>
      <c r="B28" s="2" t="s">
        <v>25</v>
      </c>
      <c r="C28" s="1">
        <v>1</v>
      </c>
      <c r="D28" s="1">
        <v>1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/>
      <c r="D29" s="9"/>
      <c r="E29" s="9"/>
      <c r="F29" s="25">
        <f t="shared" si="0"/>
        <v>0</v>
      </c>
      <c r="G29" s="25">
        <f t="shared" si="1"/>
        <v>0</v>
      </c>
    </row>
    <row r="30" spans="1:7" ht="15" x14ac:dyDescent="0.2">
      <c r="A30" s="2">
        <v>25</v>
      </c>
      <c r="B30" s="2" t="s">
        <v>27</v>
      </c>
      <c r="C30" s="1"/>
      <c r="D30" s="1"/>
      <c r="E30" s="1"/>
      <c r="F30" s="7">
        <f t="shared" si="0"/>
        <v>0</v>
      </c>
      <c r="G30" s="7">
        <f t="shared" si="1"/>
        <v>0</v>
      </c>
    </row>
    <row r="31" spans="1:7" ht="15" x14ac:dyDescent="0.2">
      <c r="A31" s="8">
        <v>26</v>
      </c>
      <c r="B31" s="8" t="s">
        <v>28</v>
      </c>
      <c r="C31" s="9">
        <v>1</v>
      </c>
      <c r="D31" s="9">
        <v>1</v>
      </c>
      <c r="E31" s="9"/>
      <c r="F31" s="25">
        <f t="shared" si="0"/>
        <v>1</v>
      </c>
      <c r="G31" s="25">
        <f t="shared" si="1"/>
        <v>0</v>
      </c>
    </row>
    <row r="32" spans="1:7" ht="15" x14ac:dyDescent="0.2">
      <c r="A32" s="2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2">
        <v>29</v>
      </c>
      <c r="B34" s="2" t="s">
        <v>31</v>
      </c>
      <c r="C34" s="1">
        <v>1</v>
      </c>
      <c r="D34" s="1">
        <v>1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>
        <v>1</v>
      </c>
      <c r="D35" s="9">
        <v>1</v>
      </c>
      <c r="E35" s="9"/>
      <c r="F35" s="25">
        <f t="shared" si="0"/>
        <v>1</v>
      </c>
      <c r="G35" s="25">
        <f t="shared" si="1"/>
        <v>0</v>
      </c>
    </row>
    <row r="36" spans="1:7" ht="15" x14ac:dyDescent="0.2">
      <c r="A36" s="2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8">
        <v>32</v>
      </c>
      <c r="B37" s="8" t="s">
        <v>34</v>
      </c>
      <c r="C37" s="9">
        <v>2</v>
      </c>
      <c r="D37" s="9">
        <v>1</v>
      </c>
      <c r="E37" s="9">
        <v>1</v>
      </c>
      <c r="F37" s="25">
        <f t="shared" si="0"/>
        <v>0.5</v>
      </c>
      <c r="G37" s="25">
        <f t="shared" si="1"/>
        <v>0.5</v>
      </c>
    </row>
    <row r="38" spans="1:7" ht="15" x14ac:dyDescent="0.2">
      <c r="A38" s="2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>
        <v>2</v>
      </c>
      <c r="D39" s="9">
        <v>2</v>
      </c>
      <c r="E39" s="9"/>
      <c r="F39" s="25">
        <f t="shared" si="0"/>
        <v>1</v>
      </c>
      <c r="G39" s="25">
        <f t="shared" si="1"/>
        <v>0</v>
      </c>
    </row>
    <row r="40" spans="1:7" ht="15" x14ac:dyDescent="0.2">
      <c r="A40" s="2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>
        <v>1</v>
      </c>
      <c r="D41" s="9">
        <v>1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2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">
      <c r="A46" s="2">
        <v>41</v>
      </c>
      <c r="B46" s="2" t="s">
        <v>43</v>
      </c>
      <c r="C46" s="1">
        <v>4</v>
      </c>
      <c r="D46" s="1">
        <v>2</v>
      </c>
      <c r="E46" s="1">
        <v>2</v>
      </c>
      <c r="F46" s="7">
        <f t="shared" si="0"/>
        <v>0.5</v>
      </c>
      <c r="G46" s="7">
        <f t="shared" si="1"/>
        <v>0.5</v>
      </c>
    </row>
    <row r="47" spans="1:7" ht="15" x14ac:dyDescent="0.2">
      <c r="A47" s="8">
        <v>42</v>
      </c>
      <c r="B47" s="8" t="s">
        <v>44</v>
      </c>
      <c r="C47" s="9"/>
      <c r="D47" s="9"/>
      <c r="E47" s="9"/>
      <c r="F47" s="25">
        <f t="shared" si="0"/>
        <v>0</v>
      </c>
      <c r="G47" s="25">
        <f t="shared" si="1"/>
        <v>0</v>
      </c>
    </row>
    <row r="48" spans="1:7" ht="15" x14ac:dyDescent="0.2">
      <c r="A48" s="2">
        <v>43</v>
      </c>
      <c r="B48" s="2" t="s">
        <v>45</v>
      </c>
      <c r="C48" s="1">
        <v>1</v>
      </c>
      <c r="D48" s="1">
        <v>1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/>
      <c r="D49" s="9"/>
      <c r="E49" s="9"/>
      <c r="F49" s="25">
        <f t="shared" si="0"/>
        <v>0</v>
      </c>
      <c r="G49" s="25">
        <f t="shared" si="1"/>
        <v>0</v>
      </c>
    </row>
    <row r="50" spans="1:7" ht="15" x14ac:dyDescent="0.2">
      <c r="A50" s="2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/>
      <c r="D51" s="9"/>
      <c r="E51" s="9"/>
      <c r="F51" s="25">
        <f t="shared" si="0"/>
        <v>0</v>
      </c>
      <c r="G51" s="25">
        <f t="shared" si="1"/>
        <v>0</v>
      </c>
    </row>
    <row r="52" spans="1:7" ht="15" x14ac:dyDescent="0.2">
      <c r="A52" s="2">
        <v>47</v>
      </c>
      <c r="B52" s="2" t="s">
        <v>49</v>
      </c>
      <c r="C52" s="1"/>
      <c r="D52" s="1"/>
      <c r="E52" s="1"/>
      <c r="F52" s="7">
        <f t="shared" si="0"/>
        <v>0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2">
        <v>49</v>
      </c>
      <c r="B54" s="2" t="s">
        <v>51</v>
      </c>
      <c r="C54" s="1">
        <v>1</v>
      </c>
      <c r="D54" s="1">
        <v>1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/>
      <c r="D55" s="9"/>
      <c r="E55" s="9"/>
      <c r="F55" s="25">
        <f t="shared" si="0"/>
        <v>0</v>
      </c>
      <c r="G55" s="25">
        <f t="shared" si="1"/>
        <v>0</v>
      </c>
    </row>
    <row r="56" spans="1:7" ht="15" x14ac:dyDescent="0.2">
      <c r="A56" s="2">
        <v>51</v>
      </c>
      <c r="B56" s="2" t="s">
        <v>53</v>
      </c>
      <c r="C56" s="1">
        <v>1</v>
      </c>
      <c r="D56" s="1">
        <v>1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2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/>
      <c r="D59" s="9"/>
      <c r="E59" s="9"/>
      <c r="F59" s="25">
        <f t="shared" si="0"/>
        <v>0</v>
      </c>
      <c r="G59" s="25">
        <f t="shared" si="1"/>
        <v>0</v>
      </c>
    </row>
    <row r="60" spans="1:7" ht="15" x14ac:dyDescent="0.2">
      <c r="A60" s="2">
        <v>55</v>
      </c>
      <c r="B60" s="2" t="s">
        <v>57</v>
      </c>
      <c r="C60" s="1">
        <v>1</v>
      </c>
      <c r="D60" s="1"/>
      <c r="E60" s="1">
        <v>1</v>
      </c>
      <c r="F60" s="7">
        <f t="shared" si="0"/>
        <v>0</v>
      </c>
      <c r="G60" s="7">
        <f t="shared" si="1"/>
        <v>1</v>
      </c>
    </row>
    <row r="61" spans="1:7" ht="15" x14ac:dyDescent="0.2">
      <c r="A61" s="8">
        <v>56</v>
      </c>
      <c r="B61" s="8" t="s">
        <v>58</v>
      </c>
      <c r="C61" s="9"/>
      <c r="D61" s="9"/>
      <c r="E61" s="9"/>
      <c r="F61" s="25">
        <f t="shared" si="0"/>
        <v>0</v>
      </c>
      <c r="G61" s="25">
        <f t="shared" si="1"/>
        <v>0</v>
      </c>
    </row>
    <row r="62" spans="1:7" ht="15" x14ac:dyDescent="0.2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>
        <v>1</v>
      </c>
      <c r="D63" s="9">
        <v>1</v>
      </c>
      <c r="E63" s="9"/>
      <c r="F63" s="25">
        <f t="shared" si="0"/>
        <v>1</v>
      </c>
      <c r="G63" s="25">
        <f t="shared" si="1"/>
        <v>0</v>
      </c>
    </row>
    <row r="64" spans="1:7" ht="15" x14ac:dyDescent="0.2">
      <c r="A64" s="2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8">
        <v>60</v>
      </c>
      <c r="B65" s="8" t="s">
        <v>62</v>
      </c>
      <c r="C65" s="9">
        <v>5</v>
      </c>
      <c r="D65" s="9">
        <v>4</v>
      </c>
      <c r="E65" s="9">
        <v>1</v>
      </c>
      <c r="F65" s="25">
        <f t="shared" si="0"/>
        <v>0.8</v>
      </c>
      <c r="G65" s="25">
        <f t="shared" si="1"/>
        <v>0.2</v>
      </c>
    </row>
    <row r="66" spans="1:7" ht="15" x14ac:dyDescent="0.2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/>
      <c r="D67" s="9"/>
      <c r="E67" s="9"/>
      <c r="F67" s="25">
        <f t="shared" si="0"/>
        <v>0</v>
      </c>
      <c r="G67" s="25">
        <f t="shared" si="1"/>
        <v>0</v>
      </c>
    </row>
    <row r="68" spans="1:7" ht="15" x14ac:dyDescent="0.2">
      <c r="A68" s="2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>
        <v>1</v>
      </c>
      <c r="D69" s="9">
        <v>1</v>
      </c>
      <c r="E69" s="9"/>
      <c r="F69" s="25">
        <f t="shared" si="0"/>
        <v>1</v>
      </c>
      <c r="G69" s="25">
        <f t="shared" si="1"/>
        <v>0</v>
      </c>
    </row>
    <row r="70" spans="1:7" ht="15" x14ac:dyDescent="0.2">
      <c r="A70" s="2">
        <v>65</v>
      </c>
      <c r="B70" s="2" t="s">
        <v>67</v>
      </c>
      <c r="C70" s="1">
        <v>1</v>
      </c>
      <c r="D70" s="1">
        <v>1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8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>
        <v>1</v>
      </c>
      <c r="D72" s="1">
        <v>1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">
      <c r="A74" s="2">
        <v>69</v>
      </c>
      <c r="B74" s="2" t="s">
        <v>71</v>
      </c>
      <c r="C74" s="1">
        <v>1</v>
      </c>
      <c r="D74" s="1">
        <v>1</v>
      </c>
      <c r="E74" s="1"/>
      <c r="F74" s="7">
        <f t="shared" si="2"/>
        <v>1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/>
      <c r="D75" s="9"/>
      <c r="E75" s="9"/>
      <c r="F75" s="25">
        <f t="shared" si="2"/>
        <v>0</v>
      </c>
      <c r="G75" s="25">
        <f t="shared" si="3"/>
        <v>0</v>
      </c>
    </row>
    <row r="76" spans="1:7" ht="15" x14ac:dyDescent="0.2">
      <c r="A76" s="2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2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>
        <v>2</v>
      </c>
      <c r="D79" s="9">
        <v>2</v>
      </c>
      <c r="E79" s="9"/>
      <c r="F79" s="25">
        <f t="shared" si="2"/>
        <v>1</v>
      </c>
      <c r="G79" s="25">
        <f t="shared" si="3"/>
        <v>0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>
        <v>1</v>
      </c>
      <c r="D81" s="9">
        <v>1</v>
      </c>
      <c r="E81" s="9"/>
      <c r="F81" s="25">
        <f t="shared" si="2"/>
        <v>1</v>
      </c>
      <c r="G81" s="25">
        <f t="shared" si="3"/>
        <v>0</v>
      </c>
    </row>
    <row r="82" spans="1:7" ht="15" x14ac:dyDescent="0.2">
      <c r="A82" s="2">
        <v>77</v>
      </c>
      <c r="B82" s="2" t="s">
        <v>79</v>
      </c>
      <c r="C82" s="1"/>
      <c r="D82" s="1"/>
      <c r="E82" s="1"/>
      <c r="F82" s="7">
        <f t="shared" si="2"/>
        <v>0</v>
      </c>
      <c r="G82" s="7">
        <f t="shared" si="3"/>
        <v>0</v>
      </c>
    </row>
    <row r="83" spans="1:7" ht="15" x14ac:dyDescent="0.2">
      <c r="A83" s="8">
        <v>78</v>
      </c>
      <c r="B83" s="8" t="s">
        <v>80</v>
      </c>
      <c r="C83" s="9">
        <v>1</v>
      </c>
      <c r="D83" s="9">
        <v>1</v>
      </c>
      <c r="E83" s="9"/>
      <c r="F83" s="25">
        <f t="shared" si="2"/>
        <v>1</v>
      </c>
      <c r="G83" s="25">
        <f t="shared" si="3"/>
        <v>0</v>
      </c>
    </row>
    <row r="84" spans="1:7" ht="15" x14ac:dyDescent="0.2">
      <c r="A84" s="2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8">
        <v>80</v>
      </c>
      <c r="B85" s="8" t="s">
        <v>82</v>
      </c>
      <c r="C85" s="9">
        <v>1</v>
      </c>
      <c r="D85" s="9">
        <v>1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2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>
        <v>1</v>
      </c>
      <c r="D87" s="9"/>
      <c r="E87" s="9">
        <v>1</v>
      </c>
      <c r="F87" s="25">
        <f t="shared" si="2"/>
        <v>0</v>
      </c>
      <c r="G87" s="25">
        <f t="shared" si="3"/>
        <v>1</v>
      </c>
    </row>
    <row r="88" spans="1:7" ht="15" x14ac:dyDescent="0.2">
      <c r="A88" s="2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/>
      <c r="D89" s="9"/>
      <c r="E89" s="9"/>
      <c r="F89" s="25">
        <f t="shared" si="2"/>
        <v>0</v>
      </c>
      <c r="G89" s="25">
        <f t="shared" si="3"/>
        <v>0</v>
      </c>
    </row>
    <row r="90" spans="1:7" ht="15" x14ac:dyDescent="0.2">
      <c r="A90" s="2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>
        <v>1</v>
      </c>
      <c r="D91" s="9">
        <v>1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>
        <v>1</v>
      </c>
      <c r="D93" s="9">
        <v>1</v>
      </c>
      <c r="E93" s="9"/>
      <c r="F93" s="25">
        <f t="shared" si="2"/>
        <v>1</v>
      </c>
      <c r="G93" s="25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/>
      <c r="D95" s="9"/>
      <c r="E95" s="9"/>
      <c r="F95" s="25">
        <f t="shared" si="2"/>
        <v>0</v>
      </c>
      <c r="G95" s="25">
        <f t="shared" si="3"/>
        <v>0</v>
      </c>
    </row>
    <row r="96" spans="1:7" ht="15" x14ac:dyDescent="0.2">
      <c r="A96" s="2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3</v>
      </c>
      <c r="D97" s="9">
        <v>3</v>
      </c>
      <c r="E97" s="9"/>
      <c r="F97" s="25">
        <f t="shared" si="2"/>
        <v>1</v>
      </c>
      <c r="G97" s="25">
        <f t="shared" si="3"/>
        <v>0</v>
      </c>
    </row>
    <row r="98" spans="1:7" ht="15" x14ac:dyDescent="0.2">
      <c r="A98" s="2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2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>
        <v>1</v>
      </c>
      <c r="D101" s="9">
        <v>1</v>
      </c>
      <c r="E101" s="9"/>
      <c r="F101" s="25">
        <f t="shared" si="2"/>
        <v>1</v>
      </c>
      <c r="G101" s="25">
        <f t="shared" si="3"/>
        <v>0</v>
      </c>
    </row>
    <row r="102" spans="1:7" ht="15" x14ac:dyDescent="0.2">
      <c r="A102" s="2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8">
        <v>98</v>
      </c>
      <c r="B103" s="8" t="s">
        <v>100</v>
      </c>
      <c r="C103" s="9">
        <v>1</v>
      </c>
      <c r="D103" s="9">
        <v>1</v>
      </c>
      <c r="E103" s="9"/>
      <c r="F103" s="25">
        <f t="shared" si="2"/>
        <v>1</v>
      </c>
      <c r="G103" s="25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/>
      <c r="D105" s="9"/>
      <c r="E105" s="9"/>
      <c r="F105" s="25">
        <f t="shared" si="2"/>
        <v>0</v>
      </c>
      <c r="G105" s="25">
        <f t="shared" si="3"/>
        <v>0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55</v>
      </c>
      <c r="D108" s="6">
        <f>SUM(D6:D105)</f>
        <v>48</v>
      </c>
      <c r="E108" s="6">
        <f>SUM(E6:E106)</f>
        <v>7</v>
      </c>
      <c r="F108" s="15">
        <f>D108/C108</f>
        <v>0.87272727272727268</v>
      </c>
      <c r="G108" s="15">
        <f>E108/C108</f>
        <v>0.12727272727272726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1B753-9EAC-4BE2-B6F9-814A7F6973E9}">
  <dimension ref="A1:G108"/>
  <sheetViews>
    <sheetView topLeftCell="A113" zoomScale="115" zoomScaleNormal="115" workbookViewId="0">
      <selection activeCell="B129" activeCellId="1" sqref="F59 B129:B141"/>
    </sheetView>
  </sheetViews>
  <sheetFormatPr defaultRowHeight="12.75" x14ac:dyDescent="0.2"/>
  <cols>
    <col min="1" max="1" width="8.28515625" customWidth="1"/>
    <col min="2" max="2" width="18.5703125" customWidth="1"/>
    <col min="3" max="3" width="10.7109375" customWidth="1"/>
    <col min="4" max="4" width="12.7109375" customWidth="1"/>
    <col min="5" max="5" width="13.28515625" customWidth="1"/>
    <col min="6" max="6" width="12.7109375" customWidth="1"/>
    <col min="7" max="7" width="13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112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9"/>
      <c r="C3" s="29"/>
      <c r="D3" s="29"/>
      <c r="E3" s="29"/>
      <c r="F3" s="29"/>
      <c r="G3" s="29"/>
    </row>
    <row r="4" spans="1:7" ht="15.75" x14ac:dyDescent="0.2">
      <c r="A4" s="16"/>
      <c r="B4" s="16"/>
      <c r="C4" s="17" t="s">
        <v>110</v>
      </c>
      <c r="D4" s="17" t="s">
        <v>107</v>
      </c>
      <c r="E4" s="17" t="s">
        <v>108</v>
      </c>
      <c r="F4" s="18" t="s">
        <v>0</v>
      </c>
      <c r="G4" s="18" t="s">
        <v>105</v>
      </c>
    </row>
    <row r="5" spans="1:7" ht="16.5" thickBot="1" x14ac:dyDescent="0.3">
      <c r="A5" s="23" t="s">
        <v>106</v>
      </c>
      <c r="B5" s="19" t="s">
        <v>1</v>
      </c>
      <c r="C5" s="20" t="s">
        <v>111</v>
      </c>
      <c r="D5" s="21" t="s">
        <v>111</v>
      </c>
      <c r="E5" s="20" t="s">
        <v>111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>
        <v>3</v>
      </c>
      <c r="D6" s="3">
        <v>3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/>
      <c r="D7" s="9"/>
      <c r="E7" s="9"/>
      <c r="F7" s="25">
        <f t="shared" ref="F7:F70" si="0">IFERROR(D7/C7,0)</f>
        <v>0</v>
      </c>
      <c r="G7" s="25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>
        <v>1</v>
      </c>
      <c r="D9" s="9">
        <v>1</v>
      </c>
      <c r="E9" s="24"/>
      <c r="F9" s="25">
        <f t="shared" si="0"/>
        <v>1</v>
      </c>
      <c r="G9" s="25">
        <f t="shared" si="1"/>
        <v>0</v>
      </c>
    </row>
    <row r="10" spans="1:7" ht="15" x14ac:dyDescent="0.2">
      <c r="A10" s="2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8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">
      <c r="A12" s="2">
        <v>7</v>
      </c>
      <c r="B12" s="2" t="s">
        <v>9</v>
      </c>
      <c r="C12" s="1">
        <v>1</v>
      </c>
      <c r="D12" s="1">
        <v>1</v>
      </c>
      <c r="E12" s="1"/>
      <c r="F12" s="7">
        <f t="shared" si="0"/>
        <v>1</v>
      </c>
      <c r="G12" s="7">
        <f t="shared" si="1"/>
        <v>0</v>
      </c>
    </row>
    <row r="13" spans="1:7" ht="15" x14ac:dyDescent="0.2">
      <c r="A13" s="8">
        <v>8</v>
      </c>
      <c r="B13" s="8" t="s">
        <v>10</v>
      </c>
      <c r="C13" s="9">
        <v>1</v>
      </c>
      <c r="D13" s="9">
        <v>1</v>
      </c>
      <c r="E13" s="9"/>
      <c r="F13" s="25">
        <f t="shared" si="0"/>
        <v>1</v>
      </c>
      <c r="G13" s="25">
        <f t="shared" si="1"/>
        <v>0</v>
      </c>
    </row>
    <row r="14" spans="1:7" ht="15" x14ac:dyDescent="0.2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>
        <v>1</v>
      </c>
      <c r="D15" s="9">
        <v>1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2">
        <v>11</v>
      </c>
      <c r="B16" s="2" t="s">
        <v>13</v>
      </c>
      <c r="C16" s="1">
        <v>4</v>
      </c>
      <c r="D16" s="1">
        <v>3</v>
      </c>
      <c r="E16" s="1">
        <v>1</v>
      </c>
      <c r="F16" s="7">
        <f t="shared" si="0"/>
        <v>0.75</v>
      </c>
      <c r="G16" s="7">
        <f t="shared" si="1"/>
        <v>0.25</v>
      </c>
    </row>
    <row r="17" spans="1:7" ht="15" x14ac:dyDescent="0.2">
      <c r="A17" s="8">
        <v>12</v>
      </c>
      <c r="B17" s="8" t="s">
        <v>14</v>
      </c>
      <c r="C17" s="9">
        <v>1</v>
      </c>
      <c r="D17" s="9">
        <v>1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2">
        <v>13</v>
      </c>
      <c r="B18" s="2" t="s">
        <v>15</v>
      </c>
      <c r="C18" s="1">
        <v>2</v>
      </c>
      <c r="D18" s="1">
        <v>2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8">
        <v>14</v>
      </c>
      <c r="B19" s="8" t="s">
        <v>16</v>
      </c>
      <c r="C19" s="9">
        <v>2</v>
      </c>
      <c r="D19" s="9">
        <v>2</v>
      </c>
      <c r="E19" s="9"/>
      <c r="F19" s="25">
        <f t="shared" si="0"/>
        <v>1</v>
      </c>
      <c r="G19" s="25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>
        <v>1</v>
      </c>
      <c r="D21" s="9"/>
      <c r="E21" s="9">
        <v>1</v>
      </c>
      <c r="F21" s="25">
        <f t="shared" si="0"/>
        <v>0</v>
      </c>
      <c r="G21" s="25">
        <f t="shared" si="1"/>
        <v>1</v>
      </c>
    </row>
    <row r="22" spans="1:7" ht="15" x14ac:dyDescent="0.2">
      <c r="A22" s="2">
        <v>17</v>
      </c>
      <c r="B22" s="2" t="s">
        <v>19</v>
      </c>
      <c r="C22" s="1">
        <v>1</v>
      </c>
      <c r="D22" s="1">
        <v>1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2</v>
      </c>
      <c r="D23" s="9">
        <v>2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2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>
        <v>1</v>
      </c>
      <c r="D25" s="9">
        <v>1</v>
      </c>
      <c r="E25" s="9"/>
      <c r="F25" s="25">
        <f t="shared" si="0"/>
        <v>1</v>
      </c>
      <c r="G25" s="25">
        <f t="shared" si="1"/>
        <v>0</v>
      </c>
    </row>
    <row r="26" spans="1:7" ht="15" x14ac:dyDescent="0.2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">
      <c r="A28" s="2">
        <v>23</v>
      </c>
      <c r="B28" s="2" t="s">
        <v>25</v>
      </c>
      <c r="C28" s="1">
        <v>2</v>
      </c>
      <c r="D28" s="1">
        <v>2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>
        <v>1</v>
      </c>
      <c r="D29" s="9">
        <v>1</v>
      </c>
      <c r="E29" s="9"/>
      <c r="F29" s="25">
        <f t="shared" si="0"/>
        <v>1</v>
      </c>
      <c r="G29" s="25">
        <f t="shared" si="1"/>
        <v>0</v>
      </c>
    </row>
    <row r="30" spans="1:7" ht="15" x14ac:dyDescent="0.2">
      <c r="A30" s="2">
        <v>25</v>
      </c>
      <c r="B30" s="2" t="s">
        <v>27</v>
      </c>
      <c r="C30" s="1">
        <v>1</v>
      </c>
      <c r="D30" s="1"/>
      <c r="E30" s="1">
        <v>1</v>
      </c>
      <c r="F30" s="7">
        <f t="shared" si="0"/>
        <v>0</v>
      </c>
      <c r="G30" s="7">
        <f t="shared" si="1"/>
        <v>1</v>
      </c>
    </row>
    <row r="31" spans="1:7" ht="15" x14ac:dyDescent="0.2">
      <c r="A31" s="8">
        <v>26</v>
      </c>
      <c r="B31" s="8" t="s">
        <v>28</v>
      </c>
      <c r="C31" s="9">
        <v>3</v>
      </c>
      <c r="D31" s="9">
        <v>3</v>
      </c>
      <c r="E31" s="9"/>
      <c r="F31" s="25">
        <f t="shared" si="0"/>
        <v>1</v>
      </c>
      <c r="G31" s="25">
        <f t="shared" si="1"/>
        <v>0</v>
      </c>
    </row>
    <row r="32" spans="1:7" ht="15" x14ac:dyDescent="0.2">
      <c r="A32" s="2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2">
        <v>29</v>
      </c>
      <c r="B34" s="2" t="s">
        <v>31</v>
      </c>
      <c r="C34" s="1">
        <v>2</v>
      </c>
      <c r="D34" s="1">
        <v>2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>
        <v>1</v>
      </c>
      <c r="D35" s="9">
        <v>1</v>
      </c>
      <c r="E35" s="9"/>
      <c r="F35" s="25">
        <f t="shared" si="0"/>
        <v>1</v>
      </c>
      <c r="G35" s="25">
        <f t="shared" si="1"/>
        <v>0</v>
      </c>
    </row>
    <row r="36" spans="1:7" ht="15" x14ac:dyDescent="0.2">
      <c r="A36" s="2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8">
        <v>32</v>
      </c>
      <c r="B37" s="8" t="s">
        <v>34</v>
      </c>
      <c r="C37" s="9">
        <v>3</v>
      </c>
      <c r="D37" s="9">
        <v>2</v>
      </c>
      <c r="E37" s="9">
        <v>1</v>
      </c>
      <c r="F37" s="25">
        <f t="shared" si="0"/>
        <v>0.66666666666666663</v>
      </c>
      <c r="G37" s="25">
        <f t="shared" si="1"/>
        <v>0.33333333333333331</v>
      </c>
    </row>
    <row r="38" spans="1:7" ht="15" x14ac:dyDescent="0.2">
      <c r="A38" s="2">
        <v>33</v>
      </c>
      <c r="B38" s="2" t="s">
        <v>35</v>
      </c>
      <c r="C38" s="1">
        <v>1</v>
      </c>
      <c r="D38" s="1">
        <v>1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>
        <v>5</v>
      </c>
      <c r="D39" s="9">
        <v>5</v>
      </c>
      <c r="E39" s="9"/>
      <c r="F39" s="25">
        <f t="shared" si="0"/>
        <v>1</v>
      </c>
      <c r="G39" s="25">
        <f t="shared" si="1"/>
        <v>0</v>
      </c>
    </row>
    <row r="40" spans="1:7" ht="15" x14ac:dyDescent="0.2">
      <c r="A40" s="2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>
        <v>2</v>
      </c>
      <c r="D41" s="9">
        <v>2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2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">
      <c r="A46" s="2">
        <v>41</v>
      </c>
      <c r="B46" s="2" t="s">
        <v>43</v>
      </c>
      <c r="C46" s="1">
        <v>7</v>
      </c>
      <c r="D46" s="1">
        <v>5</v>
      </c>
      <c r="E46" s="1">
        <v>2</v>
      </c>
      <c r="F46" s="7">
        <f t="shared" si="0"/>
        <v>0.7142857142857143</v>
      </c>
      <c r="G46" s="7">
        <f t="shared" si="1"/>
        <v>0.2857142857142857</v>
      </c>
    </row>
    <row r="47" spans="1:7" ht="15" x14ac:dyDescent="0.2">
      <c r="A47" s="8">
        <v>42</v>
      </c>
      <c r="B47" s="8" t="s">
        <v>44</v>
      </c>
      <c r="C47" s="9">
        <v>1</v>
      </c>
      <c r="D47" s="9">
        <v>1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2">
        <v>43</v>
      </c>
      <c r="B48" s="2" t="s">
        <v>45</v>
      </c>
      <c r="C48" s="1">
        <v>2</v>
      </c>
      <c r="D48" s="1">
        <v>2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>
        <v>1</v>
      </c>
      <c r="D49" s="9">
        <v>1</v>
      </c>
      <c r="E49" s="9"/>
      <c r="F49" s="25">
        <f t="shared" si="0"/>
        <v>1</v>
      </c>
      <c r="G49" s="25">
        <f t="shared" si="1"/>
        <v>0</v>
      </c>
    </row>
    <row r="50" spans="1:7" ht="15" x14ac:dyDescent="0.2">
      <c r="A50" s="2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>
        <v>1</v>
      </c>
      <c r="D51" s="9">
        <v>1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2">
        <v>47</v>
      </c>
      <c r="B52" s="2" t="s">
        <v>49</v>
      </c>
      <c r="C52" s="1"/>
      <c r="D52" s="1"/>
      <c r="E52" s="1"/>
      <c r="F52" s="7">
        <f t="shared" si="0"/>
        <v>0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2">
        <v>49</v>
      </c>
      <c r="B54" s="2" t="s">
        <v>51</v>
      </c>
      <c r="C54" s="1">
        <v>1</v>
      </c>
      <c r="D54" s="1">
        <v>1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>
        <v>1</v>
      </c>
      <c r="D55" s="9">
        <v>1</v>
      </c>
      <c r="E55" s="9"/>
      <c r="F55" s="25">
        <f t="shared" si="0"/>
        <v>1</v>
      </c>
      <c r="G55" s="25">
        <f t="shared" si="1"/>
        <v>0</v>
      </c>
    </row>
    <row r="56" spans="1:7" ht="15" x14ac:dyDescent="0.2">
      <c r="A56" s="2">
        <v>51</v>
      </c>
      <c r="B56" s="2" t="s">
        <v>53</v>
      </c>
      <c r="C56" s="1">
        <v>1</v>
      </c>
      <c r="D56" s="1">
        <v>1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2">
        <v>53</v>
      </c>
      <c r="B58" s="2" t="s">
        <v>55</v>
      </c>
      <c r="C58" s="1">
        <v>1</v>
      </c>
      <c r="D58" s="1">
        <v>1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>
        <v>1</v>
      </c>
      <c r="D59" s="9"/>
      <c r="E59" s="9">
        <v>1</v>
      </c>
      <c r="F59" s="25">
        <f t="shared" si="0"/>
        <v>0</v>
      </c>
      <c r="G59" s="25">
        <f t="shared" si="1"/>
        <v>1</v>
      </c>
    </row>
    <row r="60" spans="1:7" ht="15" x14ac:dyDescent="0.2">
      <c r="A60" s="2">
        <v>55</v>
      </c>
      <c r="B60" s="2" t="s">
        <v>57</v>
      </c>
      <c r="C60" s="1">
        <v>1</v>
      </c>
      <c r="D60" s="1"/>
      <c r="E60" s="1">
        <v>1</v>
      </c>
      <c r="F60" s="7">
        <f t="shared" si="0"/>
        <v>0</v>
      </c>
      <c r="G60" s="7">
        <f t="shared" si="1"/>
        <v>1</v>
      </c>
    </row>
    <row r="61" spans="1:7" ht="15" x14ac:dyDescent="0.2">
      <c r="A61" s="8">
        <v>56</v>
      </c>
      <c r="B61" s="8" t="s">
        <v>58</v>
      </c>
      <c r="C61" s="9"/>
      <c r="D61" s="9"/>
      <c r="E61" s="9"/>
      <c r="F61" s="25">
        <f t="shared" si="0"/>
        <v>0</v>
      </c>
      <c r="G61" s="25">
        <f t="shared" si="1"/>
        <v>0</v>
      </c>
    </row>
    <row r="62" spans="1:7" ht="15" x14ac:dyDescent="0.2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>
        <v>1</v>
      </c>
      <c r="D63" s="9">
        <v>1</v>
      </c>
      <c r="E63" s="9"/>
      <c r="F63" s="25">
        <f t="shared" si="0"/>
        <v>1</v>
      </c>
      <c r="G63" s="25">
        <f t="shared" si="1"/>
        <v>0</v>
      </c>
    </row>
    <row r="64" spans="1:7" ht="15" x14ac:dyDescent="0.2">
      <c r="A64" s="2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8">
        <v>60</v>
      </c>
      <c r="B65" s="8" t="s">
        <v>62</v>
      </c>
      <c r="C65" s="9">
        <v>8</v>
      </c>
      <c r="D65" s="9">
        <v>7</v>
      </c>
      <c r="E65" s="9">
        <v>1</v>
      </c>
      <c r="F65" s="25">
        <f t="shared" si="0"/>
        <v>0.875</v>
      </c>
      <c r="G65" s="25">
        <f t="shared" si="1"/>
        <v>0.125</v>
      </c>
    </row>
    <row r="66" spans="1:7" ht="15" x14ac:dyDescent="0.2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/>
      <c r="D67" s="9"/>
      <c r="E67" s="9"/>
      <c r="F67" s="25">
        <f t="shared" si="0"/>
        <v>0</v>
      </c>
      <c r="G67" s="25">
        <f t="shared" si="1"/>
        <v>0</v>
      </c>
    </row>
    <row r="68" spans="1:7" ht="15" x14ac:dyDescent="0.2">
      <c r="A68" s="2">
        <v>63</v>
      </c>
      <c r="B68" s="2" t="s">
        <v>65</v>
      </c>
      <c r="C68" s="1">
        <v>1</v>
      </c>
      <c r="D68" s="1">
        <v>1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>
        <v>2</v>
      </c>
      <c r="D69" s="9">
        <v>2</v>
      </c>
      <c r="E69" s="9"/>
      <c r="F69" s="25">
        <f t="shared" si="0"/>
        <v>1</v>
      </c>
      <c r="G69" s="25">
        <f t="shared" si="1"/>
        <v>0</v>
      </c>
    </row>
    <row r="70" spans="1:7" ht="15" x14ac:dyDescent="0.2">
      <c r="A70" s="2">
        <v>65</v>
      </c>
      <c r="B70" s="2" t="s">
        <v>67</v>
      </c>
      <c r="C70" s="1">
        <v>2</v>
      </c>
      <c r="D70" s="1">
        <v>2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8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>
        <v>2</v>
      </c>
      <c r="D72" s="1">
        <v>2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">
      <c r="A74" s="2">
        <v>69</v>
      </c>
      <c r="B74" s="2" t="s">
        <v>71</v>
      </c>
      <c r="C74" s="1">
        <v>2</v>
      </c>
      <c r="D74" s="1">
        <v>2</v>
      </c>
      <c r="E74" s="1"/>
      <c r="F74" s="7">
        <f t="shared" si="2"/>
        <v>1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/>
      <c r="D75" s="9"/>
      <c r="E75" s="9"/>
      <c r="F75" s="25">
        <f t="shared" si="2"/>
        <v>0</v>
      </c>
      <c r="G75" s="25">
        <f t="shared" si="3"/>
        <v>0</v>
      </c>
    </row>
    <row r="76" spans="1:7" ht="15" x14ac:dyDescent="0.2">
      <c r="A76" s="2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2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>
        <v>3</v>
      </c>
      <c r="D79" s="9">
        <v>3</v>
      </c>
      <c r="E79" s="9"/>
      <c r="F79" s="25">
        <f t="shared" si="2"/>
        <v>1</v>
      </c>
      <c r="G79" s="25">
        <f t="shared" si="3"/>
        <v>0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>
        <v>2</v>
      </c>
      <c r="D81" s="9">
        <v>2</v>
      </c>
      <c r="E81" s="9"/>
      <c r="F81" s="25">
        <f t="shared" si="2"/>
        <v>1</v>
      </c>
      <c r="G81" s="25">
        <f t="shared" si="3"/>
        <v>0</v>
      </c>
    </row>
    <row r="82" spans="1:7" ht="15" x14ac:dyDescent="0.2">
      <c r="A82" s="2">
        <v>77</v>
      </c>
      <c r="B82" s="2" t="s">
        <v>79</v>
      </c>
      <c r="C82" s="1"/>
      <c r="D82" s="1"/>
      <c r="E82" s="1"/>
      <c r="F82" s="7">
        <f t="shared" si="2"/>
        <v>0</v>
      </c>
      <c r="G82" s="7">
        <f t="shared" si="3"/>
        <v>0</v>
      </c>
    </row>
    <row r="83" spans="1:7" ht="15" x14ac:dyDescent="0.2">
      <c r="A83" s="8">
        <v>78</v>
      </c>
      <c r="B83" s="8" t="s">
        <v>80</v>
      </c>
      <c r="C83" s="9">
        <v>2</v>
      </c>
      <c r="D83" s="9">
        <v>2</v>
      </c>
      <c r="E83" s="9"/>
      <c r="F83" s="25">
        <f t="shared" si="2"/>
        <v>1</v>
      </c>
      <c r="G83" s="25">
        <f t="shared" si="3"/>
        <v>0</v>
      </c>
    </row>
    <row r="84" spans="1:7" ht="15" x14ac:dyDescent="0.2">
      <c r="A84" s="2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8">
        <v>80</v>
      </c>
      <c r="B85" s="8" t="s">
        <v>82</v>
      </c>
      <c r="C85" s="9">
        <v>2</v>
      </c>
      <c r="D85" s="9">
        <v>2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2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>
        <v>2</v>
      </c>
      <c r="D87" s="9">
        <v>1</v>
      </c>
      <c r="E87" s="9">
        <v>1</v>
      </c>
      <c r="F87" s="25">
        <f t="shared" si="2"/>
        <v>0.5</v>
      </c>
      <c r="G87" s="25">
        <f t="shared" si="3"/>
        <v>0.5</v>
      </c>
    </row>
    <row r="88" spans="1:7" ht="15" x14ac:dyDescent="0.2">
      <c r="A88" s="2">
        <v>83</v>
      </c>
      <c r="B88" s="2" t="s">
        <v>85</v>
      </c>
      <c r="C88" s="1">
        <v>1</v>
      </c>
      <c r="D88" s="1">
        <v>1</v>
      </c>
      <c r="E88" s="1"/>
      <c r="F88" s="7">
        <f t="shared" si="2"/>
        <v>1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/>
      <c r="D89" s="9"/>
      <c r="E89" s="9"/>
      <c r="F89" s="25">
        <f t="shared" si="2"/>
        <v>0</v>
      </c>
      <c r="G89" s="25">
        <f t="shared" si="3"/>
        <v>0</v>
      </c>
    </row>
    <row r="90" spans="1:7" ht="15" x14ac:dyDescent="0.2">
      <c r="A90" s="2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>
        <v>1</v>
      </c>
      <c r="D91" s="9">
        <v>1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>
        <v>1</v>
      </c>
      <c r="D93" s="9">
        <v>1</v>
      </c>
      <c r="E93" s="9"/>
      <c r="F93" s="25">
        <f t="shared" si="2"/>
        <v>1</v>
      </c>
      <c r="G93" s="25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>
        <v>1</v>
      </c>
      <c r="D95" s="9">
        <v>1</v>
      </c>
      <c r="E95" s="9"/>
      <c r="F95" s="25">
        <f t="shared" si="2"/>
        <v>1</v>
      </c>
      <c r="G95" s="25">
        <f t="shared" si="3"/>
        <v>0</v>
      </c>
    </row>
    <row r="96" spans="1:7" ht="15" x14ac:dyDescent="0.2">
      <c r="A96" s="2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5</v>
      </c>
      <c r="D97" s="9">
        <v>5</v>
      </c>
      <c r="E97" s="9"/>
      <c r="F97" s="25">
        <f t="shared" si="2"/>
        <v>1</v>
      </c>
      <c r="G97" s="25">
        <f t="shared" si="3"/>
        <v>0</v>
      </c>
    </row>
    <row r="98" spans="1:7" ht="15" x14ac:dyDescent="0.2">
      <c r="A98" s="2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2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>
        <v>3</v>
      </c>
      <c r="D101" s="9">
        <v>3</v>
      </c>
      <c r="E101" s="9"/>
      <c r="F101" s="25">
        <f t="shared" si="2"/>
        <v>1</v>
      </c>
      <c r="G101" s="25">
        <f t="shared" si="3"/>
        <v>0</v>
      </c>
    </row>
    <row r="102" spans="1:7" ht="15" x14ac:dyDescent="0.2">
      <c r="A102" s="2">
        <v>97</v>
      </c>
      <c r="B102" s="2" t="s">
        <v>99</v>
      </c>
      <c r="C102" s="1">
        <v>2</v>
      </c>
      <c r="D102" s="1">
        <v>2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8">
        <v>98</v>
      </c>
      <c r="B103" s="8" t="s">
        <v>100</v>
      </c>
      <c r="C103" s="9">
        <v>2</v>
      </c>
      <c r="D103" s="9">
        <v>2</v>
      </c>
      <c r="E103" s="9"/>
      <c r="F103" s="25">
        <f t="shared" si="2"/>
        <v>1</v>
      </c>
      <c r="G103" s="25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/>
      <c r="D105" s="9"/>
      <c r="E105" s="9"/>
      <c r="F105" s="25">
        <f t="shared" si="2"/>
        <v>0</v>
      </c>
      <c r="G105" s="25">
        <f t="shared" si="3"/>
        <v>0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111</v>
      </c>
      <c r="D108" s="6">
        <f>SUM(D6:D105)</f>
        <v>101</v>
      </c>
      <c r="E108" s="6">
        <f>SUM(E6:E106)</f>
        <v>10</v>
      </c>
      <c r="F108" s="15">
        <f>D108/C108</f>
        <v>0.90990990990990994</v>
      </c>
      <c r="G108" s="15">
        <f>E108/C108</f>
        <v>9.0090090090090086E-2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8626-C128-4FCD-8A22-881CDF5F72DC}">
  <dimension ref="A1:G108"/>
  <sheetViews>
    <sheetView tabSelected="1" zoomScale="115" zoomScaleNormal="115" workbookViewId="0">
      <selection activeCell="F105" sqref="F105"/>
    </sheetView>
  </sheetViews>
  <sheetFormatPr defaultRowHeight="12.75" x14ac:dyDescent="0.2"/>
  <cols>
    <col min="1" max="1" width="8.28515625" customWidth="1"/>
    <col min="2" max="2" width="18.5703125" customWidth="1"/>
    <col min="3" max="3" width="10.7109375" customWidth="1"/>
    <col min="4" max="4" width="12.7109375" customWidth="1"/>
    <col min="5" max="5" width="13.28515625" customWidth="1"/>
    <col min="6" max="6" width="12.7109375" customWidth="1"/>
    <col min="7" max="7" width="13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113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9"/>
      <c r="C3" s="29"/>
      <c r="D3" s="29"/>
      <c r="E3" s="29"/>
      <c r="F3" s="29"/>
      <c r="G3" s="29"/>
    </row>
    <row r="4" spans="1:7" ht="15.75" x14ac:dyDescent="0.2">
      <c r="A4" s="16"/>
      <c r="B4" s="16"/>
      <c r="C4" s="17" t="s">
        <v>110</v>
      </c>
      <c r="D4" s="17" t="s">
        <v>107</v>
      </c>
      <c r="E4" s="17" t="s">
        <v>108</v>
      </c>
      <c r="F4" s="18" t="s">
        <v>0</v>
      </c>
      <c r="G4" s="18" t="s">
        <v>105</v>
      </c>
    </row>
    <row r="5" spans="1:7" ht="16.5" thickBot="1" x14ac:dyDescent="0.3">
      <c r="A5" s="23" t="s">
        <v>106</v>
      </c>
      <c r="B5" s="19" t="s">
        <v>1</v>
      </c>
      <c r="C5" s="20" t="s">
        <v>111</v>
      </c>
      <c r="D5" s="21" t="s">
        <v>111</v>
      </c>
      <c r="E5" s="20" t="s">
        <v>111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>
        <v>3</v>
      </c>
      <c r="D6" s="3">
        <v>3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/>
      <c r="D7" s="9"/>
      <c r="E7" s="9"/>
      <c r="F7" s="25">
        <f t="shared" ref="F7:F70" si="0">IFERROR(D7/C7,0)</f>
        <v>0</v>
      </c>
      <c r="G7" s="25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>
        <v>1</v>
      </c>
      <c r="D9" s="9">
        <v>1</v>
      </c>
      <c r="E9" s="24"/>
      <c r="F9" s="25">
        <f t="shared" si="0"/>
        <v>1</v>
      </c>
      <c r="G9" s="25">
        <f t="shared" si="1"/>
        <v>0</v>
      </c>
    </row>
    <row r="10" spans="1:7" ht="15" x14ac:dyDescent="0.2">
      <c r="A10" s="2">
        <v>5</v>
      </c>
      <c r="B10" s="2" t="s">
        <v>7</v>
      </c>
      <c r="C10" s="1"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8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">
      <c r="A12" s="2">
        <v>7</v>
      </c>
      <c r="B12" s="2" t="s">
        <v>9</v>
      </c>
      <c r="C12" s="1">
        <v>1</v>
      </c>
      <c r="D12" s="1">
        <v>1</v>
      </c>
      <c r="E12" s="1"/>
      <c r="F12" s="7">
        <f t="shared" si="0"/>
        <v>1</v>
      </c>
      <c r="G12" s="7">
        <f t="shared" si="1"/>
        <v>0</v>
      </c>
    </row>
    <row r="13" spans="1:7" ht="15" x14ac:dyDescent="0.2">
      <c r="A13" s="8">
        <v>8</v>
      </c>
      <c r="B13" s="8" t="s">
        <v>10</v>
      </c>
      <c r="C13" s="9">
        <v>1</v>
      </c>
      <c r="D13" s="9">
        <v>1</v>
      </c>
      <c r="E13" s="9"/>
      <c r="F13" s="25">
        <f t="shared" si="0"/>
        <v>1</v>
      </c>
      <c r="G13" s="25">
        <f t="shared" si="1"/>
        <v>0</v>
      </c>
    </row>
    <row r="14" spans="1:7" ht="15" x14ac:dyDescent="0.2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>
        <v>2</v>
      </c>
      <c r="D15" s="9">
        <v>2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2">
        <v>11</v>
      </c>
      <c r="B16" s="2" t="s">
        <v>13</v>
      </c>
      <c r="C16" s="1">
        <v>6</v>
      </c>
      <c r="D16" s="1">
        <v>5</v>
      </c>
      <c r="E16" s="1">
        <v>1</v>
      </c>
      <c r="F16" s="7">
        <f t="shared" si="0"/>
        <v>0.83333333333333337</v>
      </c>
      <c r="G16" s="7">
        <f t="shared" si="1"/>
        <v>0.16666666666666666</v>
      </c>
    </row>
    <row r="17" spans="1:7" ht="15" x14ac:dyDescent="0.2">
      <c r="A17" s="8">
        <v>12</v>
      </c>
      <c r="B17" s="8" t="s">
        <v>14</v>
      </c>
      <c r="C17" s="9">
        <v>2</v>
      </c>
      <c r="D17" s="9">
        <v>2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2">
        <v>13</v>
      </c>
      <c r="B18" s="2" t="s">
        <v>15</v>
      </c>
      <c r="C18" s="1">
        <v>3</v>
      </c>
      <c r="D18" s="1">
        <v>2</v>
      </c>
      <c r="E18" s="1">
        <v>1</v>
      </c>
      <c r="F18" s="7">
        <f t="shared" si="0"/>
        <v>0.66666666666666663</v>
      </c>
      <c r="G18" s="7">
        <f t="shared" si="1"/>
        <v>0.33333333333333331</v>
      </c>
    </row>
    <row r="19" spans="1:7" ht="15" x14ac:dyDescent="0.2">
      <c r="A19" s="8">
        <v>14</v>
      </c>
      <c r="B19" s="8" t="s">
        <v>16</v>
      </c>
      <c r="C19" s="9">
        <v>3</v>
      </c>
      <c r="D19" s="9">
        <v>3</v>
      </c>
      <c r="E19" s="9"/>
      <c r="F19" s="25">
        <f t="shared" si="0"/>
        <v>1</v>
      </c>
      <c r="G19" s="25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>
        <v>2</v>
      </c>
      <c r="D21" s="9">
        <v>1</v>
      </c>
      <c r="E21" s="9">
        <v>1</v>
      </c>
      <c r="F21" s="25">
        <f t="shared" si="0"/>
        <v>0.5</v>
      </c>
      <c r="G21" s="25">
        <f t="shared" si="1"/>
        <v>0.5</v>
      </c>
    </row>
    <row r="22" spans="1:7" ht="15" x14ac:dyDescent="0.2">
      <c r="A22" s="2">
        <v>17</v>
      </c>
      <c r="B22" s="2" t="s">
        <v>19</v>
      </c>
      <c r="C22" s="1">
        <v>1</v>
      </c>
      <c r="D22" s="1">
        <v>1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3</v>
      </c>
      <c r="D23" s="9">
        <v>3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2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>
        <v>1</v>
      </c>
      <c r="D25" s="9">
        <v>1</v>
      </c>
      <c r="E25" s="9"/>
      <c r="F25" s="25">
        <f t="shared" si="0"/>
        <v>1</v>
      </c>
      <c r="G25" s="25">
        <f t="shared" si="1"/>
        <v>0</v>
      </c>
    </row>
    <row r="26" spans="1:7" ht="15" x14ac:dyDescent="0.2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">
      <c r="A28" s="2">
        <v>23</v>
      </c>
      <c r="B28" s="2" t="s">
        <v>25</v>
      </c>
      <c r="C28" s="1">
        <v>3</v>
      </c>
      <c r="D28" s="1">
        <v>3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>
        <v>1</v>
      </c>
      <c r="D29" s="9">
        <v>1</v>
      </c>
      <c r="E29" s="9"/>
      <c r="F29" s="25">
        <f t="shared" si="0"/>
        <v>1</v>
      </c>
      <c r="G29" s="25">
        <f t="shared" si="1"/>
        <v>0</v>
      </c>
    </row>
    <row r="30" spans="1:7" ht="15" x14ac:dyDescent="0.2">
      <c r="A30" s="2">
        <v>25</v>
      </c>
      <c r="B30" s="2" t="s">
        <v>27</v>
      </c>
      <c r="C30" s="1">
        <v>1</v>
      </c>
      <c r="D30" s="1"/>
      <c r="E30" s="1">
        <v>1</v>
      </c>
      <c r="F30" s="7">
        <f t="shared" si="0"/>
        <v>0</v>
      </c>
      <c r="G30" s="7">
        <f t="shared" si="1"/>
        <v>1</v>
      </c>
    </row>
    <row r="31" spans="1:7" ht="15" x14ac:dyDescent="0.2">
      <c r="A31" s="8">
        <v>26</v>
      </c>
      <c r="B31" s="8" t="s">
        <v>28</v>
      </c>
      <c r="C31" s="9">
        <v>5</v>
      </c>
      <c r="D31" s="9">
        <v>5</v>
      </c>
      <c r="E31" s="9"/>
      <c r="F31" s="25">
        <f t="shared" si="0"/>
        <v>1</v>
      </c>
      <c r="G31" s="25">
        <f t="shared" si="1"/>
        <v>0</v>
      </c>
    </row>
    <row r="32" spans="1:7" ht="15" x14ac:dyDescent="0.2">
      <c r="A32" s="2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2">
        <v>29</v>
      </c>
      <c r="B34" s="2" t="s">
        <v>31</v>
      </c>
      <c r="C34" s="1">
        <v>4</v>
      </c>
      <c r="D34" s="1">
        <v>4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>
        <v>1</v>
      </c>
      <c r="D35" s="9">
        <v>1</v>
      </c>
      <c r="E35" s="9"/>
      <c r="F35" s="25">
        <f t="shared" si="0"/>
        <v>1</v>
      </c>
      <c r="G35" s="25">
        <f t="shared" si="1"/>
        <v>0</v>
      </c>
    </row>
    <row r="36" spans="1:7" ht="15" x14ac:dyDescent="0.2">
      <c r="A36" s="2">
        <v>31</v>
      </c>
      <c r="B36" s="2" t="s">
        <v>33</v>
      </c>
      <c r="C36" s="1">
        <v>1</v>
      </c>
      <c r="D36" s="1">
        <v>1</v>
      </c>
      <c r="E36" s="1"/>
      <c r="F36" s="7">
        <f t="shared" si="0"/>
        <v>1</v>
      </c>
      <c r="G36" s="7">
        <f t="shared" si="1"/>
        <v>0</v>
      </c>
    </row>
    <row r="37" spans="1:7" ht="15" x14ac:dyDescent="0.2">
      <c r="A37" s="8">
        <v>32</v>
      </c>
      <c r="B37" s="8" t="s">
        <v>34</v>
      </c>
      <c r="C37" s="9">
        <v>5</v>
      </c>
      <c r="D37" s="9">
        <v>4</v>
      </c>
      <c r="E37" s="9">
        <v>1</v>
      </c>
      <c r="F37" s="25">
        <f t="shared" si="0"/>
        <v>0.8</v>
      </c>
      <c r="G37" s="25">
        <f t="shared" si="1"/>
        <v>0.2</v>
      </c>
    </row>
    <row r="38" spans="1:7" ht="15" x14ac:dyDescent="0.2">
      <c r="A38" s="2">
        <v>33</v>
      </c>
      <c r="B38" s="2" t="s">
        <v>35</v>
      </c>
      <c r="C38" s="1">
        <v>1</v>
      </c>
      <c r="D38" s="1">
        <v>1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>
        <v>6</v>
      </c>
      <c r="D39" s="9">
        <v>6</v>
      </c>
      <c r="E39" s="9"/>
      <c r="F39" s="25">
        <f t="shared" si="0"/>
        <v>1</v>
      </c>
      <c r="G39" s="25">
        <f t="shared" si="1"/>
        <v>0</v>
      </c>
    </row>
    <row r="40" spans="1:7" ht="15" x14ac:dyDescent="0.2">
      <c r="A40" s="2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>
        <v>3</v>
      </c>
      <c r="D41" s="9">
        <v>3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2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">
      <c r="A46" s="2">
        <v>41</v>
      </c>
      <c r="B46" s="2" t="s">
        <v>43</v>
      </c>
      <c r="C46" s="1">
        <v>10</v>
      </c>
      <c r="D46" s="1">
        <v>8</v>
      </c>
      <c r="E46" s="1">
        <v>2</v>
      </c>
      <c r="F46" s="7">
        <f t="shared" si="0"/>
        <v>0.8</v>
      </c>
      <c r="G46" s="7">
        <f t="shared" si="1"/>
        <v>0.2</v>
      </c>
    </row>
    <row r="47" spans="1:7" ht="15" x14ac:dyDescent="0.2">
      <c r="A47" s="8">
        <v>42</v>
      </c>
      <c r="B47" s="8" t="s">
        <v>44</v>
      </c>
      <c r="C47" s="9">
        <v>1</v>
      </c>
      <c r="D47" s="9">
        <v>1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2">
        <v>43</v>
      </c>
      <c r="B48" s="2" t="s">
        <v>45</v>
      </c>
      <c r="C48" s="1">
        <v>2</v>
      </c>
      <c r="D48" s="1">
        <v>2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>
        <v>1</v>
      </c>
      <c r="D49" s="9">
        <v>1</v>
      </c>
      <c r="E49" s="9"/>
      <c r="F49" s="25">
        <f t="shared" si="0"/>
        <v>1</v>
      </c>
      <c r="G49" s="25">
        <f t="shared" si="1"/>
        <v>0</v>
      </c>
    </row>
    <row r="50" spans="1:7" ht="15" x14ac:dyDescent="0.2">
      <c r="A50" s="2">
        <v>45</v>
      </c>
      <c r="B50" s="2" t="s">
        <v>47</v>
      </c>
      <c r="C50" s="1">
        <v>2</v>
      </c>
      <c r="D50" s="1">
        <v>2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>
        <v>1</v>
      </c>
      <c r="D51" s="9">
        <v>1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2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2">
        <v>49</v>
      </c>
      <c r="B54" s="2" t="s">
        <v>51</v>
      </c>
      <c r="C54" s="1">
        <v>2</v>
      </c>
      <c r="D54" s="1">
        <v>2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>
        <v>1</v>
      </c>
      <c r="D55" s="9">
        <v>1</v>
      </c>
      <c r="E55" s="9"/>
      <c r="F55" s="25">
        <f t="shared" si="0"/>
        <v>1</v>
      </c>
      <c r="G55" s="25">
        <f t="shared" si="1"/>
        <v>0</v>
      </c>
    </row>
    <row r="56" spans="1:7" ht="15" x14ac:dyDescent="0.2">
      <c r="A56" s="2">
        <v>51</v>
      </c>
      <c r="B56" s="2" t="s">
        <v>53</v>
      </c>
      <c r="C56" s="1">
        <v>2</v>
      </c>
      <c r="D56" s="1">
        <v>2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2">
        <v>53</v>
      </c>
      <c r="B58" s="2" t="s">
        <v>55</v>
      </c>
      <c r="C58" s="1">
        <v>1</v>
      </c>
      <c r="D58" s="1">
        <v>1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>
        <v>1</v>
      </c>
      <c r="D59" s="9"/>
      <c r="E59" s="9">
        <v>1</v>
      </c>
      <c r="F59" s="25">
        <f t="shared" si="0"/>
        <v>0</v>
      </c>
      <c r="G59" s="25">
        <f t="shared" si="1"/>
        <v>1</v>
      </c>
    </row>
    <row r="60" spans="1:7" ht="15" x14ac:dyDescent="0.2">
      <c r="A60" s="2">
        <v>55</v>
      </c>
      <c r="B60" s="2" t="s">
        <v>57</v>
      </c>
      <c r="C60" s="1">
        <v>1</v>
      </c>
      <c r="D60" s="1"/>
      <c r="E60" s="1">
        <v>1</v>
      </c>
      <c r="F60" s="7">
        <f t="shared" si="0"/>
        <v>0</v>
      </c>
      <c r="G60" s="7">
        <f t="shared" si="1"/>
        <v>1</v>
      </c>
    </row>
    <row r="61" spans="1:7" ht="15" x14ac:dyDescent="0.2">
      <c r="A61" s="8">
        <v>56</v>
      </c>
      <c r="B61" s="8" t="s">
        <v>58</v>
      </c>
      <c r="C61" s="9"/>
      <c r="D61" s="9"/>
      <c r="E61" s="9"/>
      <c r="F61" s="25">
        <f t="shared" si="0"/>
        <v>0</v>
      </c>
      <c r="G61" s="25">
        <f t="shared" si="1"/>
        <v>0</v>
      </c>
    </row>
    <row r="62" spans="1:7" ht="15" x14ac:dyDescent="0.2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>
        <v>1</v>
      </c>
      <c r="D63" s="9">
        <v>1</v>
      </c>
      <c r="E63" s="9"/>
      <c r="F63" s="25">
        <f t="shared" si="0"/>
        <v>1</v>
      </c>
      <c r="G63" s="25">
        <f t="shared" si="1"/>
        <v>0</v>
      </c>
    </row>
    <row r="64" spans="1:7" ht="15" x14ac:dyDescent="0.2">
      <c r="A64" s="2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8">
        <v>60</v>
      </c>
      <c r="B65" s="8" t="s">
        <v>62</v>
      </c>
      <c r="C65" s="9">
        <v>13</v>
      </c>
      <c r="D65" s="9">
        <v>10</v>
      </c>
      <c r="E65" s="9">
        <v>3</v>
      </c>
      <c r="F65" s="25">
        <f t="shared" si="0"/>
        <v>0.76923076923076927</v>
      </c>
      <c r="G65" s="25">
        <f t="shared" si="1"/>
        <v>0.23076923076923078</v>
      </c>
    </row>
    <row r="66" spans="1:7" ht="15" x14ac:dyDescent="0.2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>
        <v>1</v>
      </c>
      <c r="D67" s="9">
        <v>1</v>
      </c>
      <c r="E67" s="9"/>
      <c r="F67" s="25">
        <f t="shared" si="0"/>
        <v>1</v>
      </c>
      <c r="G67" s="25">
        <f t="shared" si="1"/>
        <v>0</v>
      </c>
    </row>
    <row r="68" spans="1:7" ht="15" x14ac:dyDescent="0.2">
      <c r="A68" s="2">
        <v>63</v>
      </c>
      <c r="B68" s="2" t="s">
        <v>65</v>
      </c>
      <c r="C68" s="1">
        <v>1</v>
      </c>
      <c r="D68" s="1">
        <v>1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>
        <v>3</v>
      </c>
      <c r="D69" s="9">
        <v>3</v>
      </c>
      <c r="E69" s="9"/>
      <c r="F69" s="25">
        <f t="shared" si="0"/>
        <v>1</v>
      </c>
      <c r="G69" s="25">
        <f t="shared" si="1"/>
        <v>0</v>
      </c>
    </row>
    <row r="70" spans="1:7" ht="15" x14ac:dyDescent="0.2">
      <c r="A70" s="2">
        <v>65</v>
      </c>
      <c r="B70" s="2" t="s">
        <v>67</v>
      </c>
      <c r="C70" s="1">
        <v>3</v>
      </c>
      <c r="D70" s="1">
        <v>3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8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>
        <v>2</v>
      </c>
      <c r="D72" s="1">
        <v>2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">
      <c r="A74" s="2">
        <v>69</v>
      </c>
      <c r="B74" s="2" t="s">
        <v>71</v>
      </c>
      <c r="C74" s="1">
        <v>2</v>
      </c>
      <c r="D74" s="1">
        <v>2</v>
      </c>
      <c r="E74" s="1"/>
      <c r="F74" s="7">
        <f t="shared" si="2"/>
        <v>1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/>
      <c r="D75" s="9"/>
      <c r="E75" s="9"/>
      <c r="F75" s="25">
        <f t="shared" si="2"/>
        <v>0</v>
      </c>
      <c r="G75" s="25">
        <f t="shared" si="3"/>
        <v>0</v>
      </c>
    </row>
    <row r="76" spans="1:7" ht="15" x14ac:dyDescent="0.2">
      <c r="A76" s="2">
        <v>71</v>
      </c>
      <c r="B76" s="2" t="s">
        <v>73</v>
      </c>
      <c r="C76" s="1">
        <v>1</v>
      </c>
      <c r="D76" s="1">
        <v>1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2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>
        <v>5</v>
      </c>
      <c r="D79" s="9">
        <v>5</v>
      </c>
      <c r="E79" s="9"/>
      <c r="F79" s="25">
        <f t="shared" si="2"/>
        <v>1</v>
      </c>
      <c r="G79" s="25">
        <f t="shared" si="3"/>
        <v>0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>
        <v>3</v>
      </c>
      <c r="D81" s="9">
        <v>2</v>
      </c>
      <c r="E81" s="9">
        <v>1</v>
      </c>
      <c r="F81" s="25">
        <f t="shared" si="2"/>
        <v>0.66666666666666663</v>
      </c>
      <c r="G81" s="25">
        <f t="shared" si="3"/>
        <v>0.33333333333333331</v>
      </c>
    </row>
    <row r="82" spans="1:7" ht="15" x14ac:dyDescent="0.2">
      <c r="A82" s="2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8">
        <v>78</v>
      </c>
      <c r="B83" s="8" t="s">
        <v>80</v>
      </c>
      <c r="C83" s="9">
        <v>4</v>
      </c>
      <c r="D83" s="9">
        <v>4</v>
      </c>
      <c r="E83" s="9"/>
      <c r="F83" s="25">
        <f t="shared" si="2"/>
        <v>1</v>
      </c>
      <c r="G83" s="25">
        <f t="shared" si="3"/>
        <v>0</v>
      </c>
    </row>
    <row r="84" spans="1:7" ht="15" x14ac:dyDescent="0.2">
      <c r="A84" s="2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8">
        <v>80</v>
      </c>
      <c r="B85" s="8" t="s">
        <v>82</v>
      </c>
      <c r="C85" s="9">
        <v>3</v>
      </c>
      <c r="D85" s="9">
        <v>3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2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>
        <v>2</v>
      </c>
      <c r="D87" s="9">
        <v>1</v>
      </c>
      <c r="E87" s="9">
        <v>1</v>
      </c>
      <c r="F87" s="25">
        <f t="shared" si="2"/>
        <v>0.5</v>
      </c>
      <c r="G87" s="25">
        <f t="shared" si="3"/>
        <v>0.5</v>
      </c>
    </row>
    <row r="88" spans="1:7" ht="15" x14ac:dyDescent="0.2">
      <c r="A88" s="2">
        <v>83</v>
      </c>
      <c r="B88" s="2" t="s">
        <v>85</v>
      </c>
      <c r="C88" s="1">
        <v>2</v>
      </c>
      <c r="D88" s="1">
        <v>2</v>
      </c>
      <c r="E88" s="1"/>
      <c r="F88" s="7">
        <f t="shared" si="2"/>
        <v>1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/>
      <c r="D89" s="9"/>
      <c r="E89" s="9"/>
      <c r="F89" s="25">
        <f t="shared" si="2"/>
        <v>0</v>
      </c>
      <c r="G89" s="25">
        <f t="shared" si="3"/>
        <v>0</v>
      </c>
    </row>
    <row r="90" spans="1:7" ht="15" x14ac:dyDescent="0.2">
      <c r="A90" s="2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>
        <v>1</v>
      </c>
      <c r="D91" s="9">
        <v>1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>
        <v>1</v>
      </c>
      <c r="D93" s="9">
        <v>1</v>
      </c>
      <c r="E93" s="9"/>
      <c r="F93" s="25">
        <f t="shared" si="2"/>
        <v>1</v>
      </c>
      <c r="G93" s="25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>
        <v>2</v>
      </c>
      <c r="D95" s="9">
        <v>2</v>
      </c>
      <c r="E95" s="9"/>
      <c r="F95" s="25">
        <f t="shared" si="2"/>
        <v>1</v>
      </c>
      <c r="G95" s="25">
        <f t="shared" si="3"/>
        <v>0</v>
      </c>
    </row>
    <row r="96" spans="1:7" ht="15" x14ac:dyDescent="0.2">
      <c r="A96" s="2">
        <v>91</v>
      </c>
      <c r="B96" s="2" t="s">
        <v>93</v>
      </c>
      <c r="C96" s="1">
        <v>2</v>
      </c>
      <c r="D96" s="1">
        <v>2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9</v>
      </c>
      <c r="D97" s="9">
        <v>9</v>
      </c>
      <c r="E97" s="9"/>
      <c r="F97" s="25">
        <f t="shared" si="2"/>
        <v>1</v>
      </c>
      <c r="G97" s="25">
        <f t="shared" si="3"/>
        <v>0</v>
      </c>
    </row>
    <row r="98" spans="1:7" ht="15" x14ac:dyDescent="0.2">
      <c r="A98" s="2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2">
        <v>95</v>
      </c>
      <c r="B100" s="2" t="s">
        <v>97</v>
      </c>
      <c r="C100" s="1">
        <v>1</v>
      </c>
      <c r="D100" s="1">
        <v>1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>
        <v>4</v>
      </c>
      <c r="D101" s="9">
        <v>4</v>
      </c>
      <c r="E101" s="9"/>
      <c r="F101" s="25">
        <f t="shared" si="2"/>
        <v>1</v>
      </c>
      <c r="G101" s="25">
        <f t="shared" si="3"/>
        <v>0</v>
      </c>
    </row>
    <row r="102" spans="1:7" ht="15" x14ac:dyDescent="0.2">
      <c r="A102" s="2">
        <v>97</v>
      </c>
      <c r="B102" s="2" t="s">
        <v>99</v>
      </c>
      <c r="C102" s="1">
        <v>3</v>
      </c>
      <c r="D102" s="1">
        <v>2</v>
      </c>
      <c r="E102" s="1">
        <v>1</v>
      </c>
      <c r="F102" s="7">
        <f t="shared" si="2"/>
        <v>0.66666666666666663</v>
      </c>
      <c r="G102" s="7">
        <f t="shared" si="3"/>
        <v>0.33333333333333331</v>
      </c>
    </row>
    <row r="103" spans="1:7" ht="15" x14ac:dyDescent="0.2">
      <c r="A103" s="8">
        <v>98</v>
      </c>
      <c r="B103" s="8" t="s">
        <v>100</v>
      </c>
      <c r="C103" s="9">
        <v>3</v>
      </c>
      <c r="D103" s="9">
        <v>3</v>
      </c>
      <c r="E103" s="9"/>
      <c r="F103" s="25">
        <f t="shared" si="2"/>
        <v>1</v>
      </c>
      <c r="G103" s="25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>
        <v>1</v>
      </c>
      <c r="D105" s="9"/>
      <c r="E105" s="9">
        <v>1</v>
      </c>
      <c r="F105" s="25">
        <f t="shared" si="2"/>
        <v>0</v>
      </c>
      <c r="G105" s="25">
        <f t="shared" si="3"/>
        <v>1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166</v>
      </c>
      <c r="D108" s="6">
        <f>SUM(D6:D105)</f>
        <v>150</v>
      </c>
      <c r="E108" s="6">
        <f>SUM(E6:E106)</f>
        <v>16</v>
      </c>
      <c r="F108" s="15">
        <f>D108/C108</f>
        <v>0.90361445783132532</v>
      </c>
      <c r="G108" s="15">
        <f>E108/C108</f>
        <v>9.6385542168674704E-2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Oct 18 </vt:lpstr>
      <vt:lpstr>Nov 18</vt:lpstr>
      <vt:lpstr>Dec 18</vt:lpstr>
      <vt:lpstr>'Dec 18'!Print_Titles</vt:lpstr>
      <vt:lpstr>'Nov 18'!Print_Titles</vt:lpstr>
      <vt:lpstr>'Oct 18 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Darden, Linda</cp:lastModifiedBy>
  <cp:lastPrinted>2015-08-27T12:07:03Z</cp:lastPrinted>
  <dcterms:created xsi:type="dcterms:W3CDTF">2005-03-10T15:21:10Z</dcterms:created>
  <dcterms:modified xsi:type="dcterms:W3CDTF">2019-05-08T19:50:02Z</dcterms:modified>
</cp:coreProperties>
</file>