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moore\AppData\Local\Microsoft\Windows\INetCache\Content.Outlook\6NUS68PF\"/>
    </mc:Choice>
  </mc:AlternateContent>
  <xr:revisionPtr revIDLastSave="0" documentId="13_ncr:1_{3A2A8095-3D59-42D8-9D03-A06F1C7D478E}" xr6:coauthVersionLast="44" xr6:coauthVersionMax="44" xr10:uidLastSave="{00000000-0000-0000-0000-000000000000}"/>
  <bookViews>
    <workbookView xWindow="-120" yWindow="-120" windowWidth="24240" windowHeight="13140" firstSheet="9" activeTab="13" xr2:uid="{00000000-000D-0000-FFFF-FFFF00000000}"/>
  </bookViews>
  <sheets>
    <sheet name="Oct - Nov" sheetId="8" r:id="rId1"/>
    <sheet name="Oct - Dec" sheetId="11" r:id="rId2"/>
    <sheet name=" Oct 18" sheetId="20" r:id="rId3"/>
    <sheet name="Nov 18" sheetId="21" r:id="rId4"/>
    <sheet name="Dec 18" sheetId="22" r:id="rId5"/>
    <sheet name="Jan 19" sheetId="23" r:id="rId6"/>
    <sheet name="Feb 19" sheetId="24" r:id="rId7"/>
    <sheet name="Mar 19" sheetId="25" r:id="rId8"/>
    <sheet name="Apr 19" sheetId="26" r:id="rId9"/>
    <sheet name="May 19" sheetId="27" r:id="rId10"/>
    <sheet name="Jun 19" sheetId="28" r:id="rId11"/>
    <sheet name="Jul 19" sheetId="31" r:id="rId12"/>
    <sheet name="Aug 19" sheetId="30" r:id="rId13"/>
    <sheet name="Sep 19" sheetId="32" r:id="rId14"/>
  </sheets>
  <definedNames>
    <definedName name="_xlnm.Print_Titles" localSheetId="2">' Oct 18'!$4:$5</definedName>
    <definedName name="_xlnm.Print_Titles" localSheetId="8">'Apr 19'!$4:$5</definedName>
    <definedName name="_xlnm.Print_Titles" localSheetId="12">'Aug 19'!$1:$5</definedName>
    <definedName name="_xlnm.Print_Titles" localSheetId="4">'Dec 18'!$4:$5</definedName>
    <definedName name="_xlnm.Print_Titles" localSheetId="6">'Feb 19'!$4:$5</definedName>
    <definedName name="_xlnm.Print_Titles" localSheetId="5">'Jan 19'!$4:$5</definedName>
    <definedName name="_xlnm.Print_Titles" localSheetId="11">'Jul 19'!$4:$5</definedName>
    <definedName name="_xlnm.Print_Titles" localSheetId="10">'Jun 19'!$1:$5</definedName>
    <definedName name="_xlnm.Print_Titles" localSheetId="7">'Mar 19'!$4:$5</definedName>
    <definedName name="_xlnm.Print_Titles" localSheetId="9">'May 19'!$4:$5</definedName>
    <definedName name="_xlnm.Print_Titles" localSheetId="3">'Nov 18'!$4:$5</definedName>
    <definedName name="_xlnm.Print_Titles" localSheetId="1">'Oct - Dec'!$4:$5</definedName>
    <definedName name="_xlnm.Print_Titles" localSheetId="0">'Oct - Nov'!$4:$5</definedName>
    <definedName name="_xlnm.Print_Titles" localSheetId="13">'Sep 19'!$4:$5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32" l="1"/>
  <c r="D108" i="32"/>
  <c r="C108" i="32"/>
  <c r="G106" i="32" s="1"/>
  <c r="G105" i="32"/>
  <c r="F105" i="32"/>
  <c r="G104" i="32"/>
  <c r="F104" i="32"/>
  <c r="G103" i="32"/>
  <c r="F103" i="32"/>
  <c r="G102" i="32"/>
  <c r="F102" i="32"/>
  <c r="G101" i="32"/>
  <c r="F101" i="32"/>
  <c r="G100" i="32"/>
  <c r="F100" i="32"/>
  <c r="G99" i="32"/>
  <c r="F99" i="32"/>
  <c r="G98" i="32"/>
  <c r="F98" i="32"/>
  <c r="G97" i="32"/>
  <c r="F97" i="32"/>
  <c r="G96" i="32"/>
  <c r="F96" i="32"/>
  <c r="G95" i="32"/>
  <c r="F95" i="32"/>
  <c r="G94" i="32"/>
  <c r="F94" i="32"/>
  <c r="G93" i="32"/>
  <c r="F93" i="32"/>
  <c r="G92" i="32"/>
  <c r="F92" i="32"/>
  <c r="G91" i="32"/>
  <c r="F91" i="32"/>
  <c r="G90" i="32"/>
  <c r="F90" i="32"/>
  <c r="G89" i="32"/>
  <c r="F89" i="32"/>
  <c r="G88" i="32"/>
  <c r="F88" i="32"/>
  <c r="G87" i="32"/>
  <c r="F87" i="32"/>
  <c r="G86" i="32"/>
  <c r="F86" i="32"/>
  <c r="G85" i="32"/>
  <c r="F85" i="32"/>
  <c r="G84" i="32"/>
  <c r="F84" i="32"/>
  <c r="G83" i="32"/>
  <c r="F83" i="32"/>
  <c r="G82" i="32"/>
  <c r="F82" i="32"/>
  <c r="G81" i="32"/>
  <c r="F81" i="32"/>
  <c r="G80" i="32"/>
  <c r="F80" i="32"/>
  <c r="G79" i="32"/>
  <c r="F79" i="32"/>
  <c r="G78" i="32"/>
  <c r="F78" i="32"/>
  <c r="G77" i="32"/>
  <c r="F77" i="32"/>
  <c r="G76" i="32"/>
  <c r="F76" i="32"/>
  <c r="G75" i="32"/>
  <c r="F75" i="32"/>
  <c r="G74" i="32"/>
  <c r="F74" i="32"/>
  <c r="G73" i="32"/>
  <c r="F73" i="32"/>
  <c r="G72" i="32"/>
  <c r="F72" i="32"/>
  <c r="G71" i="32"/>
  <c r="F71" i="32"/>
  <c r="G70" i="32"/>
  <c r="F70" i="32"/>
  <c r="G69" i="32"/>
  <c r="F69" i="32"/>
  <c r="G68" i="32"/>
  <c r="F68" i="32"/>
  <c r="G67" i="32"/>
  <c r="F67" i="32"/>
  <c r="G66" i="32"/>
  <c r="F66" i="32"/>
  <c r="G65" i="32"/>
  <c r="F65" i="32"/>
  <c r="G64" i="32"/>
  <c r="F64" i="32"/>
  <c r="G63" i="32"/>
  <c r="F63" i="32"/>
  <c r="G62" i="32"/>
  <c r="F62" i="32"/>
  <c r="G61" i="32"/>
  <c r="F61" i="32"/>
  <c r="G60" i="32"/>
  <c r="F60" i="32"/>
  <c r="G59" i="32"/>
  <c r="F59" i="32"/>
  <c r="G58" i="32"/>
  <c r="F58" i="32"/>
  <c r="G57" i="32"/>
  <c r="F57" i="32"/>
  <c r="G56" i="32"/>
  <c r="F56" i="32"/>
  <c r="G55" i="32"/>
  <c r="F55" i="32"/>
  <c r="G54" i="32"/>
  <c r="F54" i="32"/>
  <c r="G53" i="32"/>
  <c r="F53" i="32"/>
  <c r="G52" i="32"/>
  <c r="F52" i="32"/>
  <c r="G51" i="32"/>
  <c r="F51" i="32"/>
  <c r="G50" i="32"/>
  <c r="F50" i="32"/>
  <c r="G49" i="32"/>
  <c r="F49" i="32"/>
  <c r="G48" i="32"/>
  <c r="F48" i="32"/>
  <c r="G47" i="32"/>
  <c r="F47" i="32"/>
  <c r="G46" i="32"/>
  <c r="F46" i="32"/>
  <c r="G45" i="32"/>
  <c r="F45" i="32"/>
  <c r="G44" i="32"/>
  <c r="F44" i="32"/>
  <c r="G43" i="32"/>
  <c r="F43" i="32"/>
  <c r="G42" i="32"/>
  <c r="F42" i="32"/>
  <c r="G41" i="32"/>
  <c r="F41" i="32"/>
  <c r="G40" i="32"/>
  <c r="F40" i="32"/>
  <c r="G39" i="32"/>
  <c r="F39" i="32"/>
  <c r="G38" i="32"/>
  <c r="F38" i="32"/>
  <c r="G37" i="32"/>
  <c r="F37" i="32"/>
  <c r="G36" i="32"/>
  <c r="F36" i="32"/>
  <c r="G35" i="32"/>
  <c r="F35" i="32"/>
  <c r="G34" i="32"/>
  <c r="F34" i="32"/>
  <c r="G33" i="32"/>
  <c r="F33" i="32"/>
  <c r="G32" i="32"/>
  <c r="F32" i="32"/>
  <c r="G31" i="32"/>
  <c r="F31" i="32"/>
  <c r="G30" i="32"/>
  <c r="F30" i="32"/>
  <c r="G29" i="32"/>
  <c r="F29" i="32"/>
  <c r="G28" i="32"/>
  <c r="F28" i="32"/>
  <c r="G27" i="32"/>
  <c r="F27" i="32"/>
  <c r="G26" i="32"/>
  <c r="F26" i="32"/>
  <c r="G25" i="32"/>
  <c r="F25" i="32"/>
  <c r="G24" i="32"/>
  <c r="F24" i="32"/>
  <c r="G23" i="32"/>
  <c r="F23" i="32"/>
  <c r="G22" i="32"/>
  <c r="F22" i="32"/>
  <c r="G21" i="32"/>
  <c r="F21" i="32"/>
  <c r="G20" i="32"/>
  <c r="F20" i="32"/>
  <c r="G19" i="32"/>
  <c r="F19" i="32"/>
  <c r="G18" i="32"/>
  <c r="F18" i="32"/>
  <c r="G17" i="32"/>
  <c r="F17" i="32"/>
  <c r="G16" i="32"/>
  <c r="F16" i="32"/>
  <c r="G15" i="32"/>
  <c r="F15" i="32"/>
  <c r="G14" i="32"/>
  <c r="F14" i="32"/>
  <c r="G13" i="32"/>
  <c r="F13" i="32"/>
  <c r="G12" i="32"/>
  <c r="F12" i="32"/>
  <c r="G11" i="32"/>
  <c r="F11" i="32"/>
  <c r="G10" i="32"/>
  <c r="F10" i="32"/>
  <c r="G9" i="32"/>
  <c r="F9" i="32"/>
  <c r="G8" i="32"/>
  <c r="F8" i="32"/>
  <c r="G7" i="32"/>
  <c r="F7" i="32"/>
  <c r="G6" i="32"/>
  <c r="F6" i="32"/>
  <c r="F108" i="32" l="1"/>
  <c r="G108" i="32"/>
  <c r="E108" i="31" l="1"/>
  <c r="D108" i="31"/>
  <c r="C108" i="31"/>
  <c r="G106" i="31" s="1"/>
  <c r="G105" i="31"/>
  <c r="F105" i="31"/>
  <c r="G104" i="31"/>
  <c r="F104" i="31"/>
  <c r="G103" i="31"/>
  <c r="F103" i="31"/>
  <c r="G102" i="31"/>
  <c r="F102" i="31"/>
  <c r="G101" i="31"/>
  <c r="F101" i="31"/>
  <c r="G100" i="31"/>
  <c r="F100" i="31"/>
  <c r="G99" i="31"/>
  <c r="F99" i="31"/>
  <c r="G98" i="31"/>
  <c r="F98" i="31"/>
  <c r="G97" i="31"/>
  <c r="F97" i="31"/>
  <c r="G96" i="31"/>
  <c r="F96" i="31"/>
  <c r="G95" i="31"/>
  <c r="F95" i="31"/>
  <c r="G94" i="31"/>
  <c r="F94" i="31"/>
  <c r="G93" i="31"/>
  <c r="F93" i="31"/>
  <c r="G92" i="31"/>
  <c r="F92" i="31"/>
  <c r="G91" i="31"/>
  <c r="F91" i="31"/>
  <c r="G90" i="31"/>
  <c r="F90" i="31"/>
  <c r="G89" i="31"/>
  <c r="F89" i="31"/>
  <c r="G88" i="31"/>
  <c r="F88" i="31"/>
  <c r="G87" i="31"/>
  <c r="F87" i="31"/>
  <c r="G86" i="31"/>
  <c r="F86" i="31"/>
  <c r="G85" i="31"/>
  <c r="F85" i="31"/>
  <c r="G84" i="31"/>
  <c r="F84" i="31"/>
  <c r="G83" i="31"/>
  <c r="F83" i="31"/>
  <c r="G82" i="31"/>
  <c r="F82" i="31"/>
  <c r="G81" i="31"/>
  <c r="F81" i="31"/>
  <c r="G80" i="31"/>
  <c r="F80" i="31"/>
  <c r="G79" i="31"/>
  <c r="F79" i="31"/>
  <c r="G78" i="31"/>
  <c r="F78" i="31"/>
  <c r="G77" i="31"/>
  <c r="F77" i="31"/>
  <c r="G76" i="31"/>
  <c r="F76" i="31"/>
  <c r="G75" i="31"/>
  <c r="F75" i="31"/>
  <c r="G74" i="31"/>
  <c r="F74" i="31"/>
  <c r="G73" i="31"/>
  <c r="F73" i="31"/>
  <c r="G72" i="31"/>
  <c r="F72" i="31"/>
  <c r="G71" i="31"/>
  <c r="F71" i="31"/>
  <c r="G70" i="31"/>
  <c r="F70" i="31"/>
  <c r="G69" i="31"/>
  <c r="F69" i="31"/>
  <c r="G68" i="31"/>
  <c r="F68" i="31"/>
  <c r="G67" i="31"/>
  <c r="F67" i="31"/>
  <c r="G66" i="31"/>
  <c r="F66" i="31"/>
  <c r="G65" i="31"/>
  <c r="F65" i="31"/>
  <c r="G64" i="31"/>
  <c r="F64" i="31"/>
  <c r="G63" i="31"/>
  <c r="F63" i="31"/>
  <c r="G62" i="31"/>
  <c r="F62" i="31"/>
  <c r="G61" i="31"/>
  <c r="F61" i="31"/>
  <c r="G60" i="31"/>
  <c r="F60" i="31"/>
  <c r="G59" i="31"/>
  <c r="F59" i="31"/>
  <c r="G58" i="31"/>
  <c r="F58" i="31"/>
  <c r="G57" i="31"/>
  <c r="F57" i="31"/>
  <c r="G56" i="31"/>
  <c r="F56" i="31"/>
  <c r="G55" i="31"/>
  <c r="F55" i="31"/>
  <c r="G54" i="31"/>
  <c r="F54" i="31"/>
  <c r="G53" i="31"/>
  <c r="F53" i="31"/>
  <c r="G52" i="31"/>
  <c r="F52" i="31"/>
  <c r="G51" i="31"/>
  <c r="F51" i="31"/>
  <c r="G50" i="31"/>
  <c r="F50" i="31"/>
  <c r="G49" i="31"/>
  <c r="F49" i="31"/>
  <c r="G48" i="31"/>
  <c r="F48" i="31"/>
  <c r="G47" i="31"/>
  <c r="F47" i="31"/>
  <c r="G46" i="31"/>
  <c r="F46" i="31"/>
  <c r="G45" i="31"/>
  <c r="F45" i="31"/>
  <c r="G44" i="31"/>
  <c r="F44" i="31"/>
  <c r="G43" i="31"/>
  <c r="F43" i="31"/>
  <c r="G42" i="31"/>
  <c r="F42" i="31"/>
  <c r="G41" i="31"/>
  <c r="F41" i="31"/>
  <c r="G40" i="31"/>
  <c r="F40" i="31"/>
  <c r="G39" i="31"/>
  <c r="F39" i="31"/>
  <c r="G38" i="31"/>
  <c r="F38" i="31"/>
  <c r="G37" i="31"/>
  <c r="F37" i="31"/>
  <c r="G36" i="31"/>
  <c r="F36" i="31"/>
  <c r="G35" i="31"/>
  <c r="F35" i="31"/>
  <c r="G34" i="31"/>
  <c r="F34" i="31"/>
  <c r="G33" i="31"/>
  <c r="F33" i="31"/>
  <c r="G32" i="31"/>
  <c r="F32" i="31"/>
  <c r="G31" i="31"/>
  <c r="F31" i="31"/>
  <c r="G30" i="31"/>
  <c r="F30" i="31"/>
  <c r="G29" i="31"/>
  <c r="F29" i="31"/>
  <c r="G28" i="31"/>
  <c r="F28" i="31"/>
  <c r="G27" i="31"/>
  <c r="F27" i="31"/>
  <c r="G26" i="31"/>
  <c r="F26" i="31"/>
  <c r="G25" i="31"/>
  <c r="F25" i="31"/>
  <c r="G24" i="31"/>
  <c r="F24" i="31"/>
  <c r="G23" i="31"/>
  <c r="F23" i="31"/>
  <c r="G22" i="31"/>
  <c r="F22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G12" i="31"/>
  <c r="F12" i="31"/>
  <c r="G11" i="31"/>
  <c r="F11" i="31"/>
  <c r="G10" i="31"/>
  <c r="F10" i="31"/>
  <c r="G9" i="31"/>
  <c r="F9" i="31"/>
  <c r="G8" i="31"/>
  <c r="F8" i="31"/>
  <c r="G7" i="31"/>
  <c r="F7" i="31"/>
  <c r="G6" i="31"/>
  <c r="F6" i="31"/>
  <c r="F108" i="31" l="1"/>
  <c r="G108" i="31"/>
  <c r="E108" i="30"/>
  <c r="D108" i="30"/>
  <c r="C108" i="30"/>
  <c r="G106" i="30" s="1"/>
  <c r="G105" i="30"/>
  <c r="F105" i="30"/>
  <c r="G104" i="30"/>
  <c r="F104" i="30"/>
  <c r="G103" i="30"/>
  <c r="F103" i="30"/>
  <c r="G102" i="30"/>
  <c r="F102" i="30"/>
  <c r="G101" i="30"/>
  <c r="F101" i="30"/>
  <c r="G100" i="30"/>
  <c r="F100" i="30"/>
  <c r="G99" i="30"/>
  <c r="F99" i="30"/>
  <c r="G98" i="30"/>
  <c r="F98" i="30"/>
  <c r="G97" i="30"/>
  <c r="F97" i="30"/>
  <c r="G96" i="30"/>
  <c r="F96" i="30"/>
  <c r="G95" i="30"/>
  <c r="F95" i="30"/>
  <c r="G94" i="30"/>
  <c r="F94" i="30"/>
  <c r="G93" i="30"/>
  <c r="F93" i="30"/>
  <c r="G92" i="30"/>
  <c r="F92" i="30"/>
  <c r="G91" i="30"/>
  <c r="F91" i="30"/>
  <c r="G90" i="30"/>
  <c r="F90" i="30"/>
  <c r="G89" i="30"/>
  <c r="F89" i="30"/>
  <c r="G88" i="30"/>
  <c r="F88" i="30"/>
  <c r="G87" i="30"/>
  <c r="F87" i="30"/>
  <c r="G86" i="30"/>
  <c r="F86" i="30"/>
  <c r="G85" i="30"/>
  <c r="F85" i="30"/>
  <c r="G84" i="30"/>
  <c r="F84" i="30"/>
  <c r="G83" i="30"/>
  <c r="F83" i="30"/>
  <c r="G82" i="30"/>
  <c r="F82" i="30"/>
  <c r="G81" i="30"/>
  <c r="F81" i="30"/>
  <c r="G80" i="30"/>
  <c r="F80" i="30"/>
  <c r="G79" i="30"/>
  <c r="F79" i="30"/>
  <c r="G78" i="30"/>
  <c r="F78" i="30"/>
  <c r="G77" i="30"/>
  <c r="F77" i="30"/>
  <c r="G76" i="30"/>
  <c r="F76" i="30"/>
  <c r="G75" i="30"/>
  <c r="F75" i="30"/>
  <c r="G74" i="30"/>
  <c r="F74" i="30"/>
  <c r="G73" i="30"/>
  <c r="F73" i="30"/>
  <c r="G72" i="30"/>
  <c r="F72" i="30"/>
  <c r="G71" i="30"/>
  <c r="F71" i="30"/>
  <c r="G70" i="30"/>
  <c r="F70" i="30"/>
  <c r="G69" i="30"/>
  <c r="F69" i="30"/>
  <c r="G68" i="30"/>
  <c r="F68" i="30"/>
  <c r="G67" i="30"/>
  <c r="F67" i="30"/>
  <c r="G66" i="30"/>
  <c r="F66" i="30"/>
  <c r="G65" i="30"/>
  <c r="F65" i="30"/>
  <c r="G64" i="30"/>
  <c r="F64" i="30"/>
  <c r="G63" i="30"/>
  <c r="F63" i="30"/>
  <c r="G62" i="30"/>
  <c r="F62" i="30"/>
  <c r="G61" i="30"/>
  <c r="F61" i="30"/>
  <c r="G60" i="30"/>
  <c r="F60" i="30"/>
  <c r="G59" i="30"/>
  <c r="F59" i="30"/>
  <c r="G58" i="30"/>
  <c r="F58" i="30"/>
  <c r="G57" i="30"/>
  <c r="F57" i="30"/>
  <c r="G56" i="30"/>
  <c r="F56" i="30"/>
  <c r="G55" i="30"/>
  <c r="F55" i="30"/>
  <c r="G54" i="30"/>
  <c r="F54" i="30"/>
  <c r="G53" i="30"/>
  <c r="F53" i="30"/>
  <c r="G52" i="30"/>
  <c r="F52" i="30"/>
  <c r="G51" i="30"/>
  <c r="F51" i="30"/>
  <c r="G50" i="30"/>
  <c r="F50" i="30"/>
  <c r="G49" i="30"/>
  <c r="F49" i="30"/>
  <c r="G48" i="30"/>
  <c r="F48" i="30"/>
  <c r="G47" i="30"/>
  <c r="F47" i="30"/>
  <c r="G46" i="30"/>
  <c r="F46" i="30"/>
  <c r="G45" i="30"/>
  <c r="F45" i="30"/>
  <c r="G44" i="30"/>
  <c r="F44" i="30"/>
  <c r="G43" i="30"/>
  <c r="F43" i="30"/>
  <c r="G42" i="30"/>
  <c r="F42" i="30"/>
  <c r="G41" i="30"/>
  <c r="F41" i="30"/>
  <c r="G40" i="30"/>
  <c r="F40" i="30"/>
  <c r="G39" i="30"/>
  <c r="F39" i="30"/>
  <c r="G38" i="30"/>
  <c r="F38" i="30"/>
  <c r="G37" i="30"/>
  <c r="F37" i="30"/>
  <c r="G36" i="30"/>
  <c r="F36" i="30"/>
  <c r="G35" i="30"/>
  <c r="F35" i="30"/>
  <c r="G34" i="30"/>
  <c r="F34" i="30"/>
  <c r="G33" i="30"/>
  <c r="F33" i="30"/>
  <c r="G32" i="30"/>
  <c r="F32" i="30"/>
  <c r="G31" i="30"/>
  <c r="F31" i="30"/>
  <c r="G30" i="30"/>
  <c r="F30" i="30"/>
  <c r="G29" i="30"/>
  <c r="F29" i="30"/>
  <c r="G28" i="30"/>
  <c r="F28" i="30"/>
  <c r="G27" i="30"/>
  <c r="F27" i="30"/>
  <c r="G26" i="30"/>
  <c r="F26" i="30"/>
  <c r="G25" i="30"/>
  <c r="F25" i="30"/>
  <c r="G24" i="30"/>
  <c r="F24" i="30"/>
  <c r="G23" i="30"/>
  <c r="F23" i="30"/>
  <c r="G22" i="30"/>
  <c r="F22" i="30"/>
  <c r="G21" i="30"/>
  <c r="F21" i="30"/>
  <c r="G20" i="30"/>
  <c r="F20" i="30"/>
  <c r="G19" i="30"/>
  <c r="F19" i="30"/>
  <c r="G18" i="30"/>
  <c r="F18" i="30"/>
  <c r="G17" i="30"/>
  <c r="F17" i="30"/>
  <c r="G16" i="30"/>
  <c r="F16" i="30"/>
  <c r="G15" i="30"/>
  <c r="F15" i="30"/>
  <c r="G14" i="30"/>
  <c r="F14" i="30"/>
  <c r="G13" i="30"/>
  <c r="F13" i="30"/>
  <c r="G12" i="30"/>
  <c r="F12" i="30"/>
  <c r="G11" i="30"/>
  <c r="F11" i="30"/>
  <c r="G10" i="30"/>
  <c r="F10" i="30"/>
  <c r="G9" i="30"/>
  <c r="F9" i="30"/>
  <c r="G8" i="30"/>
  <c r="F8" i="30"/>
  <c r="G7" i="30"/>
  <c r="F7" i="30"/>
  <c r="G6" i="30"/>
  <c r="F6" i="30"/>
  <c r="G108" i="30" l="1"/>
  <c r="F108" i="30"/>
  <c r="E108" i="28" l="1"/>
  <c r="D108" i="28"/>
  <c r="C108" i="28"/>
  <c r="G106" i="28" s="1"/>
  <c r="G105" i="28"/>
  <c r="F105" i="28"/>
  <c r="G104" i="28"/>
  <c r="F104" i="28"/>
  <c r="G103" i="28"/>
  <c r="F103" i="28"/>
  <c r="G102" i="28"/>
  <c r="F102" i="28"/>
  <c r="G101" i="28"/>
  <c r="F101" i="28"/>
  <c r="G100" i="28"/>
  <c r="F100" i="28"/>
  <c r="G99" i="28"/>
  <c r="F99" i="28"/>
  <c r="G98" i="28"/>
  <c r="F98" i="28"/>
  <c r="G97" i="28"/>
  <c r="F97" i="28"/>
  <c r="G96" i="28"/>
  <c r="F96" i="28"/>
  <c r="G95" i="28"/>
  <c r="F95" i="28"/>
  <c r="G94" i="28"/>
  <c r="F94" i="28"/>
  <c r="G93" i="28"/>
  <c r="F93" i="28"/>
  <c r="G92" i="28"/>
  <c r="F92" i="28"/>
  <c r="G91" i="28"/>
  <c r="F91" i="28"/>
  <c r="G90" i="28"/>
  <c r="F90" i="28"/>
  <c r="G89" i="28"/>
  <c r="F89" i="28"/>
  <c r="G88" i="28"/>
  <c r="F88" i="28"/>
  <c r="G87" i="28"/>
  <c r="F87" i="28"/>
  <c r="G86" i="28"/>
  <c r="F86" i="28"/>
  <c r="G85" i="28"/>
  <c r="F85" i="28"/>
  <c r="G84" i="28"/>
  <c r="F84" i="28"/>
  <c r="G83" i="28"/>
  <c r="F83" i="28"/>
  <c r="G82" i="28"/>
  <c r="F82" i="28"/>
  <c r="G81" i="28"/>
  <c r="F81" i="28"/>
  <c r="G80" i="28"/>
  <c r="F80" i="28"/>
  <c r="G79" i="28"/>
  <c r="F79" i="28"/>
  <c r="G78" i="28"/>
  <c r="F78" i="28"/>
  <c r="G77" i="28"/>
  <c r="F77" i="28"/>
  <c r="G76" i="28"/>
  <c r="F76" i="28"/>
  <c r="G75" i="28"/>
  <c r="F75" i="28"/>
  <c r="G74" i="28"/>
  <c r="F74" i="28"/>
  <c r="G73" i="28"/>
  <c r="F73" i="28"/>
  <c r="G72" i="28"/>
  <c r="F72" i="28"/>
  <c r="G71" i="28"/>
  <c r="F71" i="28"/>
  <c r="G70" i="28"/>
  <c r="F70" i="28"/>
  <c r="G69" i="28"/>
  <c r="F69" i="28"/>
  <c r="G68" i="28"/>
  <c r="F68" i="28"/>
  <c r="G67" i="28"/>
  <c r="F67" i="28"/>
  <c r="G66" i="28"/>
  <c r="F66" i="28"/>
  <c r="G65" i="28"/>
  <c r="F65" i="28"/>
  <c r="G64" i="28"/>
  <c r="F64" i="28"/>
  <c r="G63" i="28"/>
  <c r="F63" i="28"/>
  <c r="G62" i="28"/>
  <c r="F62" i="28"/>
  <c r="G61" i="28"/>
  <c r="F61" i="28"/>
  <c r="G60" i="28"/>
  <c r="F60" i="28"/>
  <c r="G59" i="28"/>
  <c r="F59" i="28"/>
  <c r="G58" i="28"/>
  <c r="F58" i="28"/>
  <c r="G57" i="28"/>
  <c r="F57" i="28"/>
  <c r="G56" i="28"/>
  <c r="F56" i="28"/>
  <c r="G55" i="28"/>
  <c r="F55" i="28"/>
  <c r="G54" i="28"/>
  <c r="F54" i="28"/>
  <c r="G53" i="28"/>
  <c r="F53" i="28"/>
  <c r="G52" i="28"/>
  <c r="F52" i="28"/>
  <c r="G51" i="28"/>
  <c r="F51" i="28"/>
  <c r="G50" i="28"/>
  <c r="F50" i="28"/>
  <c r="G49" i="28"/>
  <c r="F49" i="28"/>
  <c r="G48" i="28"/>
  <c r="F48" i="28"/>
  <c r="G47" i="28"/>
  <c r="F47" i="28"/>
  <c r="G46" i="28"/>
  <c r="F46" i="28"/>
  <c r="G45" i="28"/>
  <c r="F45" i="28"/>
  <c r="G44" i="28"/>
  <c r="F44" i="28"/>
  <c r="G43" i="28"/>
  <c r="F43" i="28"/>
  <c r="G42" i="28"/>
  <c r="F42" i="28"/>
  <c r="G41" i="28"/>
  <c r="F41" i="28"/>
  <c r="G40" i="28"/>
  <c r="F40" i="28"/>
  <c r="G39" i="28"/>
  <c r="F39" i="28"/>
  <c r="G38" i="28"/>
  <c r="F38" i="28"/>
  <c r="G37" i="28"/>
  <c r="F37" i="28"/>
  <c r="G36" i="28"/>
  <c r="F36" i="28"/>
  <c r="G35" i="28"/>
  <c r="F35" i="28"/>
  <c r="G34" i="28"/>
  <c r="F34" i="28"/>
  <c r="G33" i="28"/>
  <c r="F33" i="28"/>
  <c r="G32" i="28"/>
  <c r="F32" i="28"/>
  <c r="G31" i="28"/>
  <c r="F31" i="28"/>
  <c r="G30" i="28"/>
  <c r="F30" i="28"/>
  <c r="G29" i="28"/>
  <c r="F29" i="28"/>
  <c r="G28" i="28"/>
  <c r="F28" i="28"/>
  <c r="G27" i="28"/>
  <c r="F27" i="28"/>
  <c r="G26" i="28"/>
  <c r="F26" i="28"/>
  <c r="G25" i="28"/>
  <c r="F25" i="28"/>
  <c r="G24" i="28"/>
  <c r="F24" i="28"/>
  <c r="G23" i="28"/>
  <c r="F23" i="28"/>
  <c r="G22" i="28"/>
  <c r="F22" i="28"/>
  <c r="G21" i="28"/>
  <c r="F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G13" i="28"/>
  <c r="F13" i="28"/>
  <c r="G12" i="28"/>
  <c r="F12" i="28"/>
  <c r="G11" i="28"/>
  <c r="F11" i="28"/>
  <c r="G10" i="28"/>
  <c r="F10" i="28"/>
  <c r="G9" i="28"/>
  <c r="F9" i="28"/>
  <c r="G8" i="28"/>
  <c r="F8" i="28"/>
  <c r="G7" i="28"/>
  <c r="F7" i="28"/>
  <c r="G6" i="28"/>
  <c r="F6" i="28"/>
  <c r="G108" i="28" l="1"/>
  <c r="F108" i="28"/>
  <c r="E108" i="27"/>
  <c r="D108" i="27"/>
  <c r="C108" i="27"/>
  <c r="G106" i="27" s="1"/>
  <c r="G105" i="27"/>
  <c r="F105" i="27"/>
  <c r="G104" i="27"/>
  <c r="F104" i="27"/>
  <c r="G103" i="27"/>
  <c r="F103" i="27"/>
  <c r="G102" i="27"/>
  <c r="F102" i="27"/>
  <c r="G101" i="27"/>
  <c r="F101" i="27"/>
  <c r="G100" i="27"/>
  <c r="F100" i="27"/>
  <c r="G99" i="27"/>
  <c r="F99" i="27"/>
  <c r="G98" i="27"/>
  <c r="F98" i="27"/>
  <c r="G97" i="27"/>
  <c r="F97" i="27"/>
  <c r="G96" i="27"/>
  <c r="F96" i="27"/>
  <c r="G95" i="27"/>
  <c r="F95" i="27"/>
  <c r="G94" i="27"/>
  <c r="F94" i="27"/>
  <c r="G93" i="27"/>
  <c r="F93" i="27"/>
  <c r="G92" i="27"/>
  <c r="F92" i="27"/>
  <c r="G91" i="27"/>
  <c r="F91" i="27"/>
  <c r="G90" i="27"/>
  <c r="F90" i="27"/>
  <c r="G89" i="27"/>
  <c r="F89" i="27"/>
  <c r="G88" i="27"/>
  <c r="F88" i="27"/>
  <c r="G87" i="27"/>
  <c r="F87" i="27"/>
  <c r="G86" i="27"/>
  <c r="F86" i="27"/>
  <c r="G85" i="27"/>
  <c r="F85" i="27"/>
  <c r="G84" i="27"/>
  <c r="F84" i="27"/>
  <c r="G83" i="27"/>
  <c r="F83" i="27"/>
  <c r="G82" i="27"/>
  <c r="F82" i="27"/>
  <c r="G81" i="27"/>
  <c r="F81" i="27"/>
  <c r="G80" i="27"/>
  <c r="F80" i="27"/>
  <c r="G79" i="27"/>
  <c r="F79" i="27"/>
  <c r="G78" i="27"/>
  <c r="F78" i="27"/>
  <c r="G77" i="27"/>
  <c r="F77" i="27"/>
  <c r="G76" i="27"/>
  <c r="F76" i="27"/>
  <c r="G75" i="27"/>
  <c r="F75" i="27"/>
  <c r="G74" i="27"/>
  <c r="F74" i="27"/>
  <c r="G73" i="27"/>
  <c r="F73" i="27"/>
  <c r="G72" i="27"/>
  <c r="F72" i="27"/>
  <c r="G71" i="27"/>
  <c r="F71" i="27"/>
  <c r="G70" i="27"/>
  <c r="F70" i="27"/>
  <c r="G69" i="27"/>
  <c r="F69" i="27"/>
  <c r="G68" i="27"/>
  <c r="F68" i="27"/>
  <c r="G67" i="27"/>
  <c r="F67" i="27"/>
  <c r="G66" i="27"/>
  <c r="F66" i="27"/>
  <c r="G65" i="27"/>
  <c r="F65" i="27"/>
  <c r="G64" i="27"/>
  <c r="F64" i="27"/>
  <c r="G63" i="27"/>
  <c r="F63" i="27"/>
  <c r="G62" i="27"/>
  <c r="F62" i="27"/>
  <c r="G61" i="27"/>
  <c r="F61" i="27"/>
  <c r="G60" i="27"/>
  <c r="F60" i="27"/>
  <c r="G59" i="27"/>
  <c r="F59" i="27"/>
  <c r="G58" i="27"/>
  <c r="F58" i="27"/>
  <c r="G57" i="27"/>
  <c r="F57" i="27"/>
  <c r="G56" i="27"/>
  <c r="F56" i="27"/>
  <c r="G55" i="27"/>
  <c r="F55" i="27"/>
  <c r="G54" i="27"/>
  <c r="F54" i="27"/>
  <c r="G53" i="27"/>
  <c r="F53" i="27"/>
  <c r="G52" i="27"/>
  <c r="F52" i="27"/>
  <c r="G51" i="27"/>
  <c r="F51" i="27"/>
  <c r="G50" i="27"/>
  <c r="F50" i="27"/>
  <c r="G49" i="27"/>
  <c r="F49" i="27"/>
  <c r="G48" i="27"/>
  <c r="F48" i="27"/>
  <c r="G47" i="27"/>
  <c r="F47" i="27"/>
  <c r="G46" i="27"/>
  <c r="F46" i="27"/>
  <c r="G45" i="27"/>
  <c r="F45" i="27"/>
  <c r="G44" i="27"/>
  <c r="F44" i="27"/>
  <c r="G43" i="27"/>
  <c r="F43" i="27"/>
  <c r="G42" i="27"/>
  <c r="F42" i="27"/>
  <c r="G41" i="27"/>
  <c r="F41" i="27"/>
  <c r="G40" i="27"/>
  <c r="F40" i="27"/>
  <c r="G39" i="27"/>
  <c r="F39" i="27"/>
  <c r="G38" i="27"/>
  <c r="F38" i="27"/>
  <c r="G37" i="27"/>
  <c r="F37" i="27"/>
  <c r="G36" i="27"/>
  <c r="F36" i="27"/>
  <c r="G35" i="27"/>
  <c r="F35" i="27"/>
  <c r="G34" i="27"/>
  <c r="F34" i="27"/>
  <c r="G33" i="27"/>
  <c r="F33" i="27"/>
  <c r="G32" i="27"/>
  <c r="F32" i="27"/>
  <c r="G31" i="27"/>
  <c r="F31" i="27"/>
  <c r="G30" i="27"/>
  <c r="F30" i="27"/>
  <c r="G29" i="27"/>
  <c r="F29" i="27"/>
  <c r="G28" i="27"/>
  <c r="F28" i="27"/>
  <c r="G27" i="27"/>
  <c r="F27" i="27"/>
  <c r="G26" i="27"/>
  <c r="F26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G8" i="27"/>
  <c r="F8" i="27"/>
  <c r="G7" i="27"/>
  <c r="F7" i="27"/>
  <c r="G6" i="27"/>
  <c r="F6" i="27"/>
  <c r="G108" i="27" l="1"/>
  <c r="F108" i="27"/>
  <c r="E108" i="26"/>
  <c r="D108" i="26"/>
  <c r="C108" i="26"/>
  <c r="G106" i="26" s="1"/>
  <c r="G105" i="26"/>
  <c r="F105" i="26"/>
  <c r="G104" i="26"/>
  <c r="F104" i="26"/>
  <c r="G103" i="26"/>
  <c r="F103" i="26"/>
  <c r="G102" i="26"/>
  <c r="F102" i="26"/>
  <c r="G101" i="26"/>
  <c r="F101" i="26"/>
  <c r="G100" i="26"/>
  <c r="F100" i="26"/>
  <c r="G99" i="26"/>
  <c r="F99" i="26"/>
  <c r="G98" i="26"/>
  <c r="F98" i="26"/>
  <c r="G97" i="26"/>
  <c r="F97" i="26"/>
  <c r="G96" i="26"/>
  <c r="F96" i="26"/>
  <c r="G95" i="26"/>
  <c r="F95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G88" i="26"/>
  <c r="F88" i="26"/>
  <c r="G87" i="26"/>
  <c r="F87" i="26"/>
  <c r="G86" i="26"/>
  <c r="F86" i="26"/>
  <c r="G85" i="26"/>
  <c r="F85" i="26"/>
  <c r="G84" i="26"/>
  <c r="F84" i="26"/>
  <c r="G83" i="26"/>
  <c r="F83" i="26"/>
  <c r="G82" i="26"/>
  <c r="F82" i="26"/>
  <c r="G81" i="26"/>
  <c r="F81" i="26"/>
  <c r="G80" i="26"/>
  <c r="F80" i="26"/>
  <c r="G79" i="26"/>
  <c r="F79" i="26"/>
  <c r="G78" i="26"/>
  <c r="F78" i="26"/>
  <c r="G77" i="26"/>
  <c r="F77" i="26"/>
  <c r="G76" i="26"/>
  <c r="F76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G67" i="26"/>
  <c r="F67" i="26"/>
  <c r="G66" i="26"/>
  <c r="F66" i="26"/>
  <c r="G65" i="26"/>
  <c r="F65" i="26"/>
  <c r="G64" i="26"/>
  <c r="F64" i="26"/>
  <c r="G63" i="26"/>
  <c r="F63" i="26"/>
  <c r="G62" i="26"/>
  <c r="F62" i="26"/>
  <c r="G61" i="26"/>
  <c r="F61" i="26"/>
  <c r="G60" i="26"/>
  <c r="F60" i="26"/>
  <c r="G59" i="26"/>
  <c r="F59" i="26"/>
  <c r="G58" i="26"/>
  <c r="F58" i="26"/>
  <c r="G57" i="26"/>
  <c r="F57" i="26"/>
  <c r="G56" i="26"/>
  <c r="F56" i="26"/>
  <c r="G55" i="26"/>
  <c r="F55" i="26"/>
  <c r="G54" i="26"/>
  <c r="F54" i="26"/>
  <c r="G53" i="26"/>
  <c r="F53" i="26"/>
  <c r="G52" i="26"/>
  <c r="F52" i="26"/>
  <c r="G51" i="26"/>
  <c r="F51" i="26"/>
  <c r="G50" i="26"/>
  <c r="F50" i="26"/>
  <c r="G49" i="26"/>
  <c r="F49" i="26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9" i="26"/>
  <c r="F39" i="26"/>
  <c r="G38" i="26"/>
  <c r="F38" i="26"/>
  <c r="G37" i="26"/>
  <c r="F37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G26" i="26"/>
  <c r="F26" i="26"/>
  <c r="G25" i="26"/>
  <c r="F25" i="26"/>
  <c r="G24" i="26"/>
  <c r="F24" i="26"/>
  <c r="G23" i="26"/>
  <c r="F23" i="26"/>
  <c r="G22" i="26"/>
  <c r="F22" i="26"/>
  <c r="G21" i="26"/>
  <c r="F21" i="26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G6" i="26"/>
  <c r="F6" i="26"/>
  <c r="G108" i="26" l="1"/>
  <c r="F108" i="26"/>
  <c r="E108" i="25"/>
  <c r="D108" i="25"/>
  <c r="C108" i="25"/>
  <c r="G106" i="25" s="1"/>
  <c r="G105" i="25"/>
  <c r="F105" i="25"/>
  <c r="G104" i="25"/>
  <c r="F104" i="25"/>
  <c r="G103" i="25"/>
  <c r="F103" i="25"/>
  <c r="G102" i="25"/>
  <c r="F102" i="25"/>
  <c r="G101" i="25"/>
  <c r="F101" i="25"/>
  <c r="G100" i="25"/>
  <c r="F100" i="25"/>
  <c r="G99" i="25"/>
  <c r="F99" i="25"/>
  <c r="G98" i="25"/>
  <c r="F98" i="25"/>
  <c r="G97" i="25"/>
  <c r="F97" i="25"/>
  <c r="G96" i="25"/>
  <c r="F96" i="25"/>
  <c r="G95" i="25"/>
  <c r="F95" i="25"/>
  <c r="G94" i="25"/>
  <c r="F94" i="25"/>
  <c r="G93" i="25"/>
  <c r="F93" i="25"/>
  <c r="G92" i="25"/>
  <c r="F92" i="25"/>
  <c r="G91" i="25"/>
  <c r="F91" i="25"/>
  <c r="G90" i="25"/>
  <c r="F90" i="25"/>
  <c r="G89" i="25"/>
  <c r="F89" i="25"/>
  <c r="G88" i="25"/>
  <c r="F88" i="25"/>
  <c r="G87" i="25"/>
  <c r="F87" i="25"/>
  <c r="G86" i="25"/>
  <c r="F86" i="25"/>
  <c r="G85" i="25"/>
  <c r="F85" i="25"/>
  <c r="G84" i="25"/>
  <c r="F84" i="25"/>
  <c r="G83" i="25"/>
  <c r="F83" i="25"/>
  <c r="G82" i="25"/>
  <c r="F82" i="25"/>
  <c r="G81" i="25"/>
  <c r="F81" i="25"/>
  <c r="G80" i="25"/>
  <c r="F80" i="25"/>
  <c r="G79" i="25"/>
  <c r="F79" i="25"/>
  <c r="G78" i="25"/>
  <c r="F78" i="25"/>
  <c r="G77" i="25"/>
  <c r="F77" i="25"/>
  <c r="G76" i="25"/>
  <c r="F76" i="25"/>
  <c r="G75" i="25"/>
  <c r="F75" i="25"/>
  <c r="G74" i="25"/>
  <c r="F74" i="25"/>
  <c r="G73" i="25"/>
  <c r="F73" i="25"/>
  <c r="G72" i="25"/>
  <c r="F72" i="25"/>
  <c r="G71" i="25"/>
  <c r="F71" i="25"/>
  <c r="G70" i="25"/>
  <c r="F70" i="25"/>
  <c r="G69" i="25"/>
  <c r="F69" i="25"/>
  <c r="G68" i="25"/>
  <c r="F68" i="25"/>
  <c r="G67" i="25"/>
  <c r="F67" i="25"/>
  <c r="G66" i="25"/>
  <c r="F66" i="25"/>
  <c r="G65" i="25"/>
  <c r="F65" i="25"/>
  <c r="G64" i="25"/>
  <c r="F64" i="25"/>
  <c r="G63" i="25"/>
  <c r="F63" i="25"/>
  <c r="G62" i="25"/>
  <c r="F62" i="25"/>
  <c r="G61" i="25"/>
  <c r="F61" i="25"/>
  <c r="G60" i="25"/>
  <c r="F60" i="25"/>
  <c r="G59" i="25"/>
  <c r="F59" i="25"/>
  <c r="G58" i="25"/>
  <c r="F58" i="25"/>
  <c r="G57" i="25"/>
  <c r="F57" i="25"/>
  <c r="G56" i="25"/>
  <c r="F56" i="25"/>
  <c r="G55" i="25"/>
  <c r="F55" i="25"/>
  <c r="G54" i="25"/>
  <c r="F54" i="25"/>
  <c r="G53" i="25"/>
  <c r="F53" i="25"/>
  <c r="G52" i="25"/>
  <c r="F52" i="25"/>
  <c r="G51" i="25"/>
  <c r="F51" i="25"/>
  <c r="G50" i="25"/>
  <c r="F50" i="25"/>
  <c r="G49" i="25"/>
  <c r="F49" i="25"/>
  <c r="G48" i="25"/>
  <c r="F48" i="25"/>
  <c r="G47" i="25"/>
  <c r="F47" i="25"/>
  <c r="G46" i="25"/>
  <c r="F46" i="25"/>
  <c r="G45" i="25"/>
  <c r="F45" i="25"/>
  <c r="G44" i="25"/>
  <c r="F44" i="25"/>
  <c r="G43" i="25"/>
  <c r="F43" i="25"/>
  <c r="G42" i="25"/>
  <c r="F42" i="25"/>
  <c r="G41" i="25"/>
  <c r="F41" i="25"/>
  <c r="G40" i="25"/>
  <c r="F40" i="25"/>
  <c r="G39" i="25"/>
  <c r="F39" i="25"/>
  <c r="G38" i="25"/>
  <c r="F38" i="25"/>
  <c r="G37" i="25"/>
  <c r="F37" i="25"/>
  <c r="G36" i="25"/>
  <c r="F36" i="25"/>
  <c r="G35" i="25"/>
  <c r="F35" i="25"/>
  <c r="G34" i="25"/>
  <c r="F34" i="25"/>
  <c r="G33" i="25"/>
  <c r="F33" i="25"/>
  <c r="G32" i="25"/>
  <c r="F32" i="25"/>
  <c r="G31" i="25"/>
  <c r="F31" i="25"/>
  <c r="G30" i="25"/>
  <c r="F30" i="25"/>
  <c r="G29" i="25"/>
  <c r="F29" i="25"/>
  <c r="G28" i="25"/>
  <c r="F28" i="25"/>
  <c r="G27" i="25"/>
  <c r="F27" i="25"/>
  <c r="G26" i="25"/>
  <c r="F26" i="25"/>
  <c r="G25" i="25"/>
  <c r="F25" i="25"/>
  <c r="G24" i="25"/>
  <c r="F24" i="25"/>
  <c r="G23" i="25"/>
  <c r="F23" i="25"/>
  <c r="G22" i="25"/>
  <c r="F22" i="25"/>
  <c r="G21" i="25"/>
  <c r="F21" i="25"/>
  <c r="G20" i="25"/>
  <c r="F20" i="25"/>
  <c r="G19" i="25"/>
  <c r="F19" i="25"/>
  <c r="G18" i="25"/>
  <c r="F18" i="25"/>
  <c r="G17" i="25"/>
  <c r="F17" i="25"/>
  <c r="G16" i="25"/>
  <c r="F16" i="25"/>
  <c r="G15" i="25"/>
  <c r="F15" i="25"/>
  <c r="G14" i="25"/>
  <c r="F14" i="25"/>
  <c r="G13" i="25"/>
  <c r="F13" i="25"/>
  <c r="G12" i="25"/>
  <c r="F12" i="25"/>
  <c r="G11" i="25"/>
  <c r="F11" i="25"/>
  <c r="G10" i="25"/>
  <c r="F10" i="25"/>
  <c r="G9" i="25"/>
  <c r="F9" i="25"/>
  <c r="G8" i="25"/>
  <c r="F8" i="25"/>
  <c r="G7" i="25"/>
  <c r="F7" i="25"/>
  <c r="G6" i="25"/>
  <c r="F6" i="25"/>
  <c r="F108" i="25" l="1"/>
  <c r="G108" i="25"/>
  <c r="E108" i="24"/>
  <c r="D108" i="24"/>
  <c r="C108" i="24"/>
  <c r="G108" i="24" s="1"/>
  <c r="G105" i="24"/>
  <c r="F105" i="24"/>
  <c r="G104" i="24"/>
  <c r="F104" i="24"/>
  <c r="G103" i="24"/>
  <c r="F103" i="24"/>
  <c r="G102" i="24"/>
  <c r="F102" i="24"/>
  <c r="G101" i="24"/>
  <c r="F101" i="24"/>
  <c r="G100" i="24"/>
  <c r="F100" i="24"/>
  <c r="G99" i="24"/>
  <c r="F99" i="24"/>
  <c r="G98" i="24"/>
  <c r="F98" i="24"/>
  <c r="G97" i="24"/>
  <c r="F97" i="24"/>
  <c r="G96" i="24"/>
  <c r="F96" i="24"/>
  <c r="G95" i="24"/>
  <c r="F95" i="24"/>
  <c r="G94" i="24"/>
  <c r="F94" i="24"/>
  <c r="G93" i="24"/>
  <c r="F93" i="24"/>
  <c r="G92" i="24"/>
  <c r="F92" i="24"/>
  <c r="G91" i="24"/>
  <c r="F91" i="24"/>
  <c r="G90" i="24"/>
  <c r="F90" i="24"/>
  <c r="G89" i="24"/>
  <c r="F89" i="24"/>
  <c r="G88" i="24"/>
  <c r="F88" i="24"/>
  <c r="G87" i="24"/>
  <c r="F87" i="24"/>
  <c r="G86" i="24"/>
  <c r="F86" i="24"/>
  <c r="G85" i="24"/>
  <c r="F85" i="24"/>
  <c r="G84" i="24"/>
  <c r="F84" i="24"/>
  <c r="G83" i="24"/>
  <c r="F83" i="24"/>
  <c r="G82" i="24"/>
  <c r="F82" i="24"/>
  <c r="G81" i="24"/>
  <c r="F81" i="24"/>
  <c r="G80" i="24"/>
  <c r="F80" i="24"/>
  <c r="G79" i="24"/>
  <c r="F79" i="24"/>
  <c r="G78" i="24"/>
  <c r="F78" i="24"/>
  <c r="G77" i="24"/>
  <c r="F77" i="24"/>
  <c r="G76" i="24"/>
  <c r="F76" i="24"/>
  <c r="G75" i="24"/>
  <c r="F75" i="24"/>
  <c r="G74" i="24"/>
  <c r="F74" i="24"/>
  <c r="G73" i="24"/>
  <c r="F73" i="24"/>
  <c r="G72" i="24"/>
  <c r="F72" i="24"/>
  <c r="G71" i="24"/>
  <c r="F71" i="24"/>
  <c r="G70" i="24"/>
  <c r="F70" i="24"/>
  <c r="G69" i="24"/>
  <c r="F69" i="24"/>
  <c r="G68" i="24"/>
  <c r="F68" i="24"/>
  <c r="G67" i="24"/>
  <c r="F67" i="24"/>
  <c r="G66" i="24"/>
  <c r="F66" i="24"/>
  <c r="G65" i="24"/>
  <c r="F65" i="24"/>
  <c r="G64" i="24"/>
  <c r="F64" i="24"/>
  <c r="G63" i="24"/>
  <c r="F63" i="24"/>
  <c r="G62" i="24"/>
  <c r="F62" i="24"/>
  <c r="G61" i="24"/>
  <c r="F61" i="24"/>
  <c r="G60" i="24"/>
  <c r="F60" i="24"/>
  <c r="G59" i="24"/>
  <c r="F59" i="24"/>
  <c r="G58" i="24"/>
  <c r="F58" i="24"/>
  <c r="G57" i="24"/>
  <c r="F57" i="24"/>
  <c r="G56" i="24"/>
  <c r="F56" i="24"/>
  <c r="G55" i="24"/>
  <c r="F55" i="24"/>
  <c r="G54" i="24"/>
  <c r="F54" i="24"/>
  <c r="G53" i="24"/>
  <c r="F53" i="24"/>
  <c r="G52" i="24"/>
  <c r="F52" i="24"/>
  <c r="G51" i="24"/>
  <c r="F51" i="24"/>
  <c r="G50" i="24"/>
  <c r="F50" i="24"/>
  <c r="G49" i="24"/>
  <c r="F49" i="24"/>
  <c r="G48" i="24"/>
  <c r="F48" i="24"/>
  <c r="G47" i="24"/>
  <c r="F47" i="24"/>
  <c r="G46" i="24"/>
  <c r="F46" i="24"/>
  <c r="G45" i="24"/>
  <c r="F45" i="24"/>
  <c r="G44" i="24"/>
  <c r="F44" i="24"/>
  <c r="G43" i="24"/>
  <c r="F43" i="24"/>
  <c r="G42" i="24"/>
  <c r="F42" i="24"/>
  <c r="G41" i="24"/>
  <c r="F41" i="24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G26" i="24"/>
  <c r="F26" i="24"/>
  <c r="G25" i="24"/>
  <c r="F25" i="24"/>
  <c r="G24" i="24"/>
  <c r="F24" i="24"/>
  <c r="G23" i="24"/>
  <c r="F23" i="24"/>
  <c r="G22" i="24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106" i="24" l="1"/>
  <c r="F108" i="24"/>
  <c r="E108" i="23"/>
  <c r="D108" i="23"/>
  <c r="C108" i="23"/>
  <c r="G105" i="23"/>
  <c r="F105" i="23"/>
  <c r="G104" i="23"/>
  <c r="F104" i="23"/>
  <c r="G103" i="23"/>
  <c r="F103" i="23"/>
  <c r="G102" i="23"/>
  <c r="F102" i="23"/>
  <c r="G101" i="23"/>
  <c r="F101" i="23"/>
  <c r="G100" i="23"/>
  <c r="F100" i="23"/>
  <c r="G99" i="23"/>
  <c r="F99" i="23"/>
  <c r="G98" i="23"/>
  <c r="F98" i="23"/>
  <c r="G97" i="23"/>
  <c r="F97" i="23"/>
  <c r="G96" i="23"/>
  <c r="F96" i="23"/>
  <c r="G95" i="23"/>
  <c r="F95" i="23"/>
  <c r="G94" i="23"/>
  <c r="F94" i="23"/>
  <c r="G93" i="23"/>
  <c r="F93" i="23"/>
  <c r="G92" i="23"/>
  <c r="F92" i="23"/>
  <c r="G91" i="23"/>
  <c r="F91" i="23"/>
  <c r="G90" i="23"/>
  <c r="F90" i="23"/>
  <c r="G89" i="23"/>
  <c r="F89" i="23"/>
  <c r="G88" i="23"/>
  <c r="F88" i="23"/>
  <c r="G87" i="23"/>
  <c r="F87" i="23"/>
  <c r="G86" i="23"/>
  <c r="F86" i="23"/>
  <c r="G85" i="23"/>
  <c r="F85" i="23"/>
  <c r="G84" i="23"/>
  <c r="F84" i="23"/>
  <c r="G83" i="23"/>
  <c r="F83" i="23"/>
  <c r="G82" i="23"/>
  <c r="F82" i="23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G72" i="23"/>
  <c r="F72" i="23"/>
  <c r="G71" i="23"/>
  <c r="F71" i="23"/>
  <c r="G70" i="23"/>
  <c r="F70" i="23"/>
  <c r="G69" i="23"/>
  <c r="F69" i="23"/>
  <c r="G68" i="23"/>
  <c r="F68" i="23"/>
  <c r="G67" i="23"/>
  <c r="F67" i="23"/>
  <c r="G66" i="23"/>
  <c r="F66" i="23"/>
  <c r="G65" i="23"/>
  <c r="F65" i="23"/>
  <c r="G64" i="23"/>
  <c r="F64" i="23"/>
  <c r="G63" i="23"/>
  <c r="F63" i="23"/>
  <c r="G62" i="23"/>
  <c r="F62" i="23"/>
  <c r="G61" i="23"/>
  <c r="F61" i="23"/>
  <c r="G60" i="23"/>
  <c r="F60" i="23"/>
  <c r="G59" i="23"/>
  <c r="F59" i="23"/>
  <c r="G58" i="23"/>
  <c r="F58" i="23"/>
  <c r="G57" i="23"/>
  <c r="F57" i="23"/>
  <c r="G56" i="23"/>
  <c r="F56" i="23"/>
  <c r="G55" i="23"/>
  <c r="F55" i="23"/>
  <c r="G54" i="23"/>
  <c r="F54" i="23"/>
  <c r="G53" i="23"/>
  <c r="F53" i="23"/>
  <c r="G52" i="23"/>
  <c r="F52" i="23"/>
  <c r="G51" i="23"/>
  <c r="F51" i="23"/>
  <c r="G50" i="23"/>
  <c r="F50" i="23"/>
  <c r="G49" i="23"/>
  <c r="F49" i="23"/>
  <c r="G48" i="23"/>
  <c r="F48" i="23"/>
  <c r="G47" i="23"/>
  <c r="F47" i="23"/>
  <c r="G46" i="23"/>
  <c r="F46" i="23"/>
  <c r="G45" i="23"/>
  <c r="F45" i="23"/>
  <c r="G44" i="23"/>
  <c r="F44" i="23"/>
  <c r="G43" i="23"/>
  <c r="F43" i="23"/>
  <c r="G42" i="23"/>
  <c r="F42" i="23"/>
  <c r="G41" i="23"/>
  <c r="F41" i="23"/>
  <c r="G40" i="23"/>
  <c r="F40" i="23"/>
  <c r="G39" i="23"/>
  <c r="F39" i="23"/>
  <c r="G38" i="23"/>
  <c r="F38" i="23"/>
  <c r="G37" i="23"/>
  <c r="F37" i="23"/>
  <c r="G36" i="23"/>
  <c r="F36" i="23"/>
  <c r="G35" i="23"/>
  <c r="F35" i="23"/>
  <c r="G34" i="23"/>
  <c r="F34" i="23"/>
  <c r="G33" i="23"/>
  <c r="F33" i="23"/>
  <c r="G32" i="23"/>
  <c r="F32" i="23"/>
  <c r="G31" i="23"/>
  <c r="F31" i="23"/>
  <c r="G30" i="23"/>
  <c r="F30" i="23"/>
  <c r="G29" i="23"/>
  <c r="F29" i="23"/>
  <c r="G28" i="23"/>
  <c r="F28" i="23"/>
  <c r="G27" i="23"/>
  <c r="F27" i="23"/>
  <c r="G26" i="23"/>
  <c r="F26" i="23"/>
  <c r="G25" i="23"/>
  <c r="F25" i="23"/>
  <c r="G24" i="23"/>
  <c r="F24" i="23"/>
  <c r="G23" i="23"/>
  <c r="F23" i="23"/>
  <c r="G22" i="23"/>
  <c r="F22" i="23"/>
  <c r="G21" i="23"/>
  <c r="F21" i="23"/>
  <c r="G20" i="23"/>
  <c r="F20" i="23"/>
  <c r="G19" i="23"/>
  <c r="F19" i="23"/>
  <c r="G18" i="23"/>
  <c r="F18" i="23"/>
  <c r="G17" i="23"/>
  <c r="F17" i="23"/>
  <c r="G16" i="23"/>
  <c r="F16" i="23"/>
  <c r="G15" i="23"/>
  <c r="F15" i="23"/>
  <c r="G14" i="23"/>
  <c r="F14" i="23"/>
  <c r="G13" i="23"/>
  <c r="F13" i="23"/>
  <c r="G12" i="23"/>
  <c r="F12" i="23"/>
  <c r="G11" i="23"/>
  <c r="F11" i="23"/>
  <c r="G10" i="23"/>
  <c r="F10" i="23"/>
  <c r="G9" i="23"/>
  <c r="F9" i="23"/>
  <c r="G8" i="23"/>
  <c r="F8" i="23"/>
  <c r="G7" i="23"/>
  <c r="F7" i="23"/>
  <c r="G6" i="23"/>
  <c r="F6" i="23"/>
  <c r="F108" i="23" l="1"/>
  <c r="G106" i="23"/>
  <c r="G108" i="23"/>
  <c r="E108" i="22"/>
  <c r="D108" i="22"/>
  <c r="C108" i="22"/>
  <c r="G106" i="22" s="1"/>
  <c r="G105" i="22"/>
  <c r="F105" i="22"/>
  <c r="G104" i="22"/>
  <c r="F104" i="22"/>
  <c r="G103" i="22"/>
  <c r="F103" i="22"/>
  <c r="G102" i="22"/>
  <c r="F102" i="22"/>
  <c r="G101" i="22"/>
  <c r="F101" i="22"/>
  <c r="G100" i="22"/>
  <c r="F100" i="22"/>
  <c r="G99" i="22"/>
  <c r="F99" i="22"/>
  <c r="G98" i="22"/>
  <c r="F98" i="22"/>
  <c r="G97" i="22"/>
  <c r="F97" i="22"/>
  <c r="G96" i="22"/>
  <c r="F96" i="22"/>
  <c r="G95" i="22"/>
  <c r="F95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G86" i="22"/>
  <c r="F86" i="22"/>
  <c r="G85" i="22"/>
  <c r="F85" i="22"/>
  <c r="G84" i="22"/>
  <c r="F84" i="22"/>
  <c r="G83" i="22"/>
  <c r="F83" i="22"/>
  <c r="G82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2" i="22"/>
  <c r="F72" i="22"/>
  <c r="G71" i="22"/>
  <c r="F71" i="22"/>
  <c r="G70" i="22"/>
  <c r="F70" i="22"/>
  <c r="G69" i="22"/>
  <c r="F69" i="22"/>
  <c r="G68" i="22"/>
  <c r="F68" i="22"/>
  <c r="G67" i="22"/>
  <c r="F67" i="22"/>
  <c r="G66" i="22"/>
  <c r="F66" i="22"/>
  <c r="G65" i="22"/>
  <c r="F65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8" i="22"/>
  <c r="F58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8" i="22"/>
  <c r="F48" i="22"/>
  <c r="G47" i="22"/>
  <c r="F47" i="22"/>
  <c r="G46" i="22"/>
  <c r="F46" i="22"/>
  <c r="G45" i="22"/>
  <c r="F45" i="22"/>
  <c r="G44" i="22"/>
  <c r="F44" i="22"/>
  <c r="G43" i="22"/>
  <c r="F43" i="22"/>
  <c r="G42" i="22"/>
  <c r="F42" i="22"/>
  <c r="G41" i="22"/>
  <c r="F41" i="22"/>
  <c r="G40" i="22"/>
  <c r="F40" i="22"/>
  <c r="G39" i="22"/>
  <c r="F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G21" i="22"/>
  <c r="F21" i="22"/>
  <c r="G20" i="22"/>
  <c r="F20" i="22"/>
  <c r="G19" i="22"/>
  <c r="F19" i="22"/>
  <c r="G18" i="22"/>
  <c r="F18" i="22"/>
  <c r="G17" i="22"/>
  <c r="F17" i="22"/>
  <c r="G16" i="22"/>
  <c r="F16" i="22"/>
  <c r="G15" i="22"/>
  <c r="F15" i="22"/>
  <c r="G14" i="22"/>
  <c r="F14" i="22"/>
  <c r="G13" i="22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F108" i="22" l="1"/>
  <c r="G108" i="22"/>
  <c r="E108" i="21"/>
  <c r="D108" i="21"/>
  <c r="C108" i="21"/>
  <c r="G106" i="21" s="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6" i="21"/>
  <c r="F86" i="21"/>
  <c r="G85" i="21"/>
  <c r="F85" i="21"/>
  <c r="G84" i="21"/>
  <c r="F84" i="21"/>
  <c r="G83" i="21"/>
  <c r="F83" i="21"/>
  <c r="G82" i="21"/>
  <c r="F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70" i="21"/>
  <c r="F70" i="21"/>
  <c r="G69" i="21"/>
  <c r="F69" i="21"/>
  <c r="G68" i="21"/>
  <c r="F68" i="21"/>
  <c r="G67" i="21"/>
  <c r="F67" i="21"/>
  <c r="G66" i="21"/>
  <c r="F66" i="21"/>
  <c r="G65" i="21"/>
  <c r="F65" i="21"/>
  <c r="G64" i="21"/>
  <c r="F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6" i="21"/>
  <c r="F56" i="21"/>
  <c r="G55" i="21"/>
  <c r="F55" i="21"/>
  <c r="G54" i="21"/>
  <c r="F54" i="21"/>
  <c r="G53" i="21"/>
  <c r="F53" i="21"/>
  <c r="G52" i="21"/>
  <c r="F52" i="21"/>
  <c r="G51" i="21"/>
  <c r="F51" i="21"/>
  <c r="G50" i="21"/>
  <c r="F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8" i="21"/>
  <c r="F38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F30" i="21"/>
  <c r="G29" i="21"/>
  <c r="F29" i="21"/>
  <c r="G28" i="21"/>
  <c r="F28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F8" i="21"/>
  <c r="G7" i="21"/>
  <c r="F7" i="21"/>
  <c r="G6" i="21"/>
  <c r="F6" i="21"/>
  <c r="G108" i="21" l="1"/>
  <c r="F108" i="21"/>
  <c r="E108" i="20"/>
  <c r="D108" i="20"/>
  <c r="C108" i="20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90" i="20"/>
  <c r="F90" i="20"/>
  <c r="G89" i="20"/>
  <c r="F89" i="20"/>
  <c r="G88" i="20"/>
  <c r="F88" i="20"/>
  <c r="G87" i="20"/>
  <c r="F87" i="20"/>
  <c r="G86" i="20"/>
  <c r="F86" i="20"/>
  <c r="G85" i="20"/>
  <c r="F85" i="20"/>
  <c r="G84" i="20"/>
  <c r="F84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F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7" i="20"/>
  <c r="F47" i="20"/>
  <c r="G46" i="20"/>
  <c r="F46" i="20"/>
  <c r="G45" i="20"/>
  <c r="F45" i="20"/>
  <c r="G44" i="20"/>
  <c r="F44" i="20"/>
  <c r="G43" i="20"/>
  <c r="F43" i="20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108" i="20" l="1"/>
  <c r="G106" i="20"/>
  <c r="F108" i="20"/>
  <c r="E108" i="11" l="1"/>
  <c r="D108" i="11"/>
  <c r="C108" i="11"/>
  <c r="G106" i="11" s="1"/>
  <c r="G105" i="11"/>
  <c r="F105" i="11"/>
  <c r="G104" i="11"/>
  <c r="F104" i="11"/>
  <c r="G103" i="11"/>
  <c r="F103" i="11"/>
  <c r="G102" i="11"/>
  <c r="F102" i="11"/>
  <c r="G101" i="11"/>
  <c r="F101" i="11"/>
  <c r="G100" i="11"/>
  <c r="F100" i="11"/>
  <c r="G99" i="11"/>
  <c r="F99" i="11"/>
  <c r="G98" i="11"/>
  <c r="F98" i="11"/>
  <c r="G97" i="11"/>
  <c r="F97" i="11"/>
  <c r="G96" i="11"/>
  <c r="F96" i="11"/>
  <c r="G95" i="11"/>
  <c r="F95" i="11"/>
  <c r="G94" i="11"/>
  <c r="F94" i="11"/>
  <c r="G93" i="11"/>
  <c r="F93" i="11"/>
  <c r="G92" i="11"/>
  <c r="F92" i="11"/>
  <c r="G91" i="11"/>
  <c r="F91" i="11"/>
  <c r="G90" i="11"/>
  <c r="F90" i="11"/>
  <c r="G89" i="11"/>
  <c r="F89" i="11"/>
  <c r="G88" i="11"/>
  <c r="F88" i="11"/>
  <c r="G87" i="11"/>
  <c r="F87" i="11"/>
  <c r="G86" i="11"/>
  <c r="F86" i="11"/>
  <c r="G85" i="11"/>
  <c r="F85" i="11"/>
  <c r="G84" i="11"/>
  <c r="F84" i="11"/>
  <c r="G83" i="11"/>
  <c r="F83" i="11"/>
  <c r="G82" i="11"/>
  <c r="F82" i="11"/>
  <c r="G81" i="11"/>
  <c r="F81" i="11"/>
  <c r="G80" i="11"/>
  <c r="F80" i="11"/>
  <c r="G79" i="11"/>
  <c r="F79" i="11"/>
  <c r="G78" i="11"/>
  <c r="F78" i="11"/>
  <c r="G77" i="11"/>
  <c r="F77" i="11"/>
  <c r="G76" i="11"/>
  <c r="F76" i="11"/>
  <c r="G75" i="11"/>
  <c r="F75" i="11"/>
  <c r="G74" i="11"/>
  <c r="F74" i="11"/>
  <c r="G73" i="11"/>
  <c r="F73" i="11"/>
  <c r="G72" i="11"/>
  <c r="F72" i="11"/>
  <c r="G71" i="11"/>
  <c r="F71" i="11"/>
  <c r="G70" i="11"/>
  <c r="F70" i="11"/>
  <c r="G69" i="11"/>
  <c r="F69" i="11"/>
  <c r="G68" i="11"/>
  <c r="F68" i="11"/>
  <c r="G67" i="11"/>
  <c r="F67" i="11"/>
  <c r="G66" i="11"/>
  <c r="F66" i="11"/>
  <c r="G65" i="11"/>
  <c r="F65" i="11"/>
  <c r="G64" i="11"/>
  <c r="F64" i="11"/>
  <c r="G63" i="11"/>
  <c r="F63" i="11"/>
  <c r="G62" i="11"/>
  <c r="F62" i="11"/>
  <c r="G61" i="11"/>
  <c r="F61" i="11"/>
  <c r="G60" i="11"/>
  <c r="F60" i="11"/>
  <c r="G59" i="11"/>
  <c r="F59" i="11"/>
  <c r="G58" i="11"/>
  <c r="F58" i="11"/>
  <c r="G57" i="11"/>
  <c r="F57" i="11"/>
  <c r="G56" i="11"/>
  <c r="F56" i="11"/>
  <c r="G55" i="11"/>
  <c r="F55" i="11"/>
  <c r="G54" i="11"/>
  <c r="F54" i="11"/>
  <c r="G53" i="11"/>
  <c r="F53" i="11"/>
  <c r="G52" i="11"/>
  <c r="F52" i="11"/>
  <c r="G51" i="11"/>
  <c r="F51" i="11"/>
  <c r="G50" i="11"/>
  <c r="F50" i="11"/>
  <c r="G49" i="11"/>
  <c r="F49" i="11"/>
  <c r="G48" i="11"/>
  <c r="F48" i="11"/>
  <c r="G47" i="11"/>
  <c r="F47" i="11"/>
  <c r="G46" i="11"/>
  <c r="F46" i="11"/>
  <c r="G45" i="11"/>
  <c r="F45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F108" i="11" l="1"/>
  <c r="G108" i="11"/>
  <c r="E108" i="8"/>
  <c r="D108" i="8"/>
  <c r="C108" i="8"/>
  <c r="G106" i="8" s="1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108" i="8" l="1"/>
  <c r="F108" i="8"/>
</calcChain>
</file>

<file path=xl/sharedStrings.xml><?xml version="1.0" encoding="utf-8"?>
<sst xmlns="http://schemas.openxmlformats.org/spreadsheetml/2006/main" count="1609" uniqueCount="124">
  <si>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</si>
  <si>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</si>
  <si>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</si>
  <si>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</si>
  <si>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</si>
  <si>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</si>
  <si>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</si>
  <si>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</si>
  <si>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</si>
  <si>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</si>
  <si>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</si>
  <si>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</si>
  <si>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</si>
  <si>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</si>
  <si>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</si>
  <si>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</si>
  <si>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</si>
  <si>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</si>
  <si>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</si>
  <si>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</si>
  <si>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</si>
  <si>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</si>
  <si>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</si>
  <si>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</si>
  <si>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</si>
  <si>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</si>
  <si>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</si>
  <si>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</si>
  <si>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</si>
  <si>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</si>
  <si>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</si>
  <si>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</si>
  <si>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</si>
  <si>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</si>
  <si>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</si>
  <si>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</si>
  <si>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</si>
  <si>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</si>
  <si>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</si>
  <si>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</si>
  <si>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</si>
  <si>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</si>
  <si>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</si>
  <si>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</si>
  <si>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</si>
  <si>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</si>
  <si>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</si>
  <si>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</si>
  <si>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</si>
  <si>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</si>
  <si>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</si>
  <si>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</si>
  <si>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</si>
  <si>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</si>
  <si>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</si>
  <si>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</si>
  <si>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</si>
  <si>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</si>
  <si>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</si>
  <si>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</si>
  <si>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</si>
  <si>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</si>
  <si>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</si>
  <si>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</si>
  <si>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</si>
  <si>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</si>
  <si>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</si>
  <si>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</si>
  <si>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</si>
  <si>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</si>
  <si>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</si>
  <si>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</si>
  <si>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</si>
  <si>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</si>
  <si>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</si>
  <si>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</si>
  <si>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</si>
  <si>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</si>
  <si>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</si>
  <si>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</si>
  <si>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</si>
  <si>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</si>
  <si>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</si>
  <si>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</si>
  <si>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</si>
  <si>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</si>
  <si>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</si>
  <si>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</si>
  <si>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</si>
  <si>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</si>
  <si>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</si>
  <si>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</si>
  <si>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</si>
  <si>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</si>
  <si>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</si>
  <si>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</si>
  <si>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</si>
  <si>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</si>
  <si>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</si>
  <si>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</si>
  <si>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</si>
  <si>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</si>
  <si>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</si>
  <si>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</si>
  <si>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</si>
  <si>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</si>
  <si>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</si>
  <si>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</si>
  <si>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</si>
  <si>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</si>
  <si>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</si>
  <si>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10/15 - 11/15</t>
  </si>
  <si>
    <t>10/15 - 12/15</t>
  </si>
  <si>
    <t>10/18 - 11/18</t>
  </si>
  <si>
    <t>10/18 - 12/18</t>
  </si>
  <si>
    <t>10/18 - 1/19</t>
  </si>
  <si>
    <t>10/18 - 2/19</t>
  </si>
  <si>
    <t>10/18 - 3/19</t>
  </si>
  <si>
    <t>10/18 - 4/19</t>
  </si>
  <si>
    <t>10/18 - 5/19</t>
  </si>
  <si>
    <t>10/18 - 6/19</t>
  </si>
  <si>
    <t>10/18 - 8/19</t>
  </si>
  <si>
    <t>10/18 - 7/19</t>
  </si>
  <si>
    <t>10/18 - 9/19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</si>
</sst>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opLeftCell="A89" workbookViewId="0">
      <selection activeCell="G108" sqref="G108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111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7">
        <f t="shared" ref="F7:F70" si="0">IFERROR(D7/C7,0)</f>
        <v>0</v>
      </c>
      <c r="G7" s="7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7">
        <f t="shared" si="0"/>
        <v>0</v>
      </c>
      <c r="G9" s="7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7">
        <f t="shared" si="0"/>
        <v>0</v>
      </c>
      <c r="G11" s="7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7">
        <f t="shared" si="0"/>
        <v>0</v>
      </c>
      <c r="G13" s="7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/>
      <c r="D15" s="9"/>
      <c r="E15" s="9"/>
      <c r="F15" s="7">
        <f t="shared" si="0"/>
        <v>0</v>
      </c>
      <c r="G15" s="7">
        <f t="shared" si="1"/>
        <v>0</v>
      </c>
    </row>
    <row r="16" spans="1:7" ht="15" x14ac:dyDescent="0.2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/>
      <c r="D17" s="9"/>
      <c r="E17" s="9"/>
      <c r="F17" s="7">
        <f t="shared" si="0"/>
        <v>0</v>
      </c>
      <c r="G17" s="7">
        <f t="shared" si="1"/>
        <v>0</v>
      </c>
    </row>
    <row r="18" spans="1:7" ht="15" x14ac:dyDescent="0.2">
      <c r="A18" s="2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7">
        <f t="shared" si="0"/>
        <v>1</v>
      </c>
      <c r="G19" s="7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7">
        <f t="shared" si="0"/>
        <v>0</v>
      </c>
      <c r="G21" s="7">
        <f t="shared" si="1"/>
        <v>0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/>
      <c r="D23" s="9"/>
      <c r="E23" s="9"/>
      <c r="F23" s="7">
        <f t="shared" si="0"/>
        <v>0</v>
      </c>
      <c r="G23" s="7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7">
        <f t="shared" si="0"/>
        <v>0</v>
      </c>
      <c r="G25" s="7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7">
        <f t="shared" si="0"/>
        <v>0</v>
      </c>
      <c r="G27" s="7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7">
        <f t="shared" si="0"/>
        <v>0</v>
      </c>
      <c r="G29" s="7">
        <f t="shared" si="1"/>
        <v>0</v>
      </c>
    </row>
    <row r="30" spans="1:7" ht="15" x14ac:dyDescent="0.2">
      <c r="A30" s="2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7">
        <f t="shared" si="0"/>
        <v>1</v>
      </c>
      <c r="G31" s="7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7">
        <f t="shared" si="0"/>
        <v>0</v>
      </c>
      <c r="G33" s="7">
        <f t="shared" si="1"/>
        <v>0</v>
      </c>
    </row>
    <row r="34" spans="1:7" ht="15" x14ac:dyDescent="0.2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7">
        <f t="shared" si="0"/>
        <v>0</v>
      </c>
      <c r="G35" s="7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/>
      <c r="D37" s="9"/>
      <c r="E37" s="9"/>
      <c r="F37" s="7">
        <f t="shared" si="0"/>
        <v>0</v>
      </c>
      <c r="G37" s="7">
        <f t="shared" si="1"/>
        <v>0</v>
      </c>
    </row>
    <row r="38" spans="1:7" ht="15" x14ac:dyDescent="0.2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/>
      <c r="D39" s="9"/>
      <c r="E39" s="9"/>
      <c r="F39" s="7">
        <f t="shared" si="0"/>
        <v>0</v>
      </c>
      <c r="G39" s="7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/>
      <c r="D41" s="9"/>
      <c r="E41" s="9"/>
      <c r="F41" s="7">
        <f t="shared" si="0"/>
        <v>0</v>
      </c>
      <c r="G41" s="7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7">
        <f t="shared" si="0"/>
        <v>0</v>
      </c>
      <c r="G43" s="7">
        <f t="shared" si="1"/>
        <v>0</v>
      </c>
    </row>
    <row r="44" spans="1:7" ht="15" x14ac:dyDescent="0.2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7">
        <f t="shared" si="0"/>
        <v>0</v>
      </c>
      <c r="G45" s="7">
        <f t="shared" si="1"/>
        <v>0</v>
      </c>
    </row>
    <row r="46" spans="1:7" ht="15" x14ac:dyDescent="0.2">
      <c r="A46" s="2">
        <v>41</v>
      </c>
      <c r="B46" s="2" t="s">
        <v>43</v>
      </c>
      <c r="C46" s="1"/>
      <c r="D46" s="1"/>
      <c r="E46" s="1"/>
      <c r="F46" s="7">
        <f t="shared" si="0"/>
        <v>0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7">
        <f t="shared" si="0"/>
        <v>0</v>
      </c>
      <c r="G47" s="7">
        <f t="shared" si="1"/>
        <v>0</v>
      </c>
    </row>
    <row r="48" spans="1:7" ht="15" x14ac:dyDescent="0.2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7">
        <f t="shared" si="0"/>
        <v>0</v>
      </c>
      <c r="G49" s="7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/>
      <c r="D51" s="9"/>
      <c r="E51" s="9"/>
      <c r="F51" s="7">
        <f t="shared" si="0"/>
        <v>0</v>
      </c>
      <c r="G51" s="7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7">
        <f t="shared" si="0"/>
        <v>0</v>
      </c>
      <c r="G53" s="7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7">
        <f t="shared" si="0"/>
        <v>0</v>
      </c>
      <c r="G55" s="7">
        <f t="shared" si="1"/>
        <v>0</v>
      </c>
    </row>
    <row r="56" spans="1:7" ht="15" x14ac:dyDescent="0.2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7">
        <f t="shared" si="0"/>
        <v>0</v>
      </c>
      <c r="G57" s="7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7">
        <f t="shared" si="0"/>
        <v>0</v>
      </c>
      <c r="G59" s="7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7">
        <f t="shared" si="0"/>
        <v>0</v>
      </c>
      <c r="G61" s="7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7">
        <f t="shared" si="0"/>
        <v>0</v>
      </c>
      <c r="G63" s="7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</v>
      </c>
      <c r="D65" s="9">
        <v>1</v>
      </c>
      <c r="E65" s="9"/>
      <c r="F65" s="7">
        <f t="shared" si="0"/>
        <v>1</v>
      </c>
      <c r="G65" s="7">
        <f t="shared" si="1"/>
        <v>0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7">
        <f t="shared" si="0"/>
        <v>0</v>
      </c>
      <c r="G67" s="7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1</v>
      </c>
      <c r="D69" s="9">
        <v>1</v>
      </c>
      <c r="E69" s="9"/>
      <c r="F69" s="7">
        <f t="shared" si="0"/>
        <v>1</v>
      </c>
      <c r="G69" s="7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>
        <v>1</v>
      </c>
      <c r="D71" s="9">
        <v>1</v>
      </c>
      <c r="E71" s="9"/>
      <c r="F71" s="7">
        <f t="shared" ref="F71:F105" si="2">IFERROR(D71/C71,0)</f>
        <v>1</v>
      </c>
      <c r="G71" s="7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7">
        <f t="shared" si="2"/>
        <v>0</v>
      </c>
      <c r="G73" s="7">
        <f t="shared" si="3"/>
        <v>0</v>
      </c>
    </row>
    <row r="74" spans="1:7" ht="15" x14ac:dyDescent="0.2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7">
        <f t="shared" si="2"/>
        <v>0</v>
      </c>
      <c r="G75" s="7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7">
        <f t="shared" si="2"/>
        <v>0</v>
      </c>
      <c r="G77" s="7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/>
      <c r="D79" s="9"/>
      <c r="E79" s="9"/>
      <c r="F79" s="7">
        <f t="shared" si="2"/>
        <v>0</v>
      </c>
      <c r="G79" s="7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/>
      <c r="D81" s="9"/>
      <c r="E81" s="9"/>
      <c r="F81" s="7">
        <f t="shared" si="2"/>
        <v>0</v>
      </c>
      <c r="G81" s="7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7">
        <f t="shared" si="2"/>
        <v>1</v>
      </c>
      <c r="G83" s="7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/>
      <c r="E84" s="1">
        <v>1</v>
      </c>
      <c r="F84" s="7">
        <f t="shared" si="2"/>
        <v>0</v>
      </c>
      <c r="G84" s="7">
        <f t="shared" si="3"/>
        <v>1</v>
      </c>
    </row>
    <row r="85" spans="1:7" ht="15" x14ac:dyDescent="0.2">
      <c r="A85" s="8">
        <v>80</v>
      </c>
      <c r="B85" s="8" t="s">
        <v>82</v>
      </c>
      <c r="C85" s="9"/>
      <c r="D85" s="9"/>
      <c r="E85" s="9"/>
      <c r="F85" s="7">
        <f t="shared" si="2"/>
        <v>0</v>
      </c>
      <c r="G85" s="7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7">
        <f t="shared" si="2"/>
        <v>0</v>
      </c>
      <c r="G87" s="7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7">
        <f t="shared" si="2"/>
        <v>0</v>
      </c>
      <c r="G89" s="7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/>
      <c r="D91" s="9"/>
      <c r="E91" s="9"/>
      <c r="F91" s="7">
        <f t="shared" si="2"/>
        <v>0</v>
      </c>
      <c r="G91" s="7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7">
        <f t="shared" si="2"/>
        <v>0</v>
      </c>
      <c r="G93" s="7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7">
        <f t="shared" si="2"/>
        <v>0</v>
      </c>
      <c r="G95" s="7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</v>
      </c>
      <c r="D97" s="9">
        <v>1</v>
      </c>
      <c r="E97" s="9"/>
      <c r="F97" s="7">
        <f t="shared" si="2"/>
        <v>1</v>
      </c>
      <c r="G97" s="7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7">
        <f t="shared" si="2"/>
        <v>0</v>
      </c>
      <c r="G99" s="7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7">
        <f t="shared" si="2"/>
        <v>0</v>
      </c>
      <c r="G101" s="7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7">
        <f t="shared" si="2"/>
        <v>1</v>
      </c>
      <c r="G103" s="7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7">
        <f t="shared" si="2"/>
        <v>0</v>
      </c>
      <c r="G105" s="7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14</v>
      </c>
      <c r="D108" s="6">
        <f>SUM(D6:D105)</f>
        <v>13</v>
      </c>
      <c r="E108" s="6">
        <f>SUM(E6:E106)</f>
        <v>1</v>
      </c>
      <c r="F108" s="15">
        <f>D108/C108</f>
        <v>0.9285714285714286</v>
      </c>
      <c r="G108" s="15">
        <f>E108/C108</f>
        <v>7.1428571428571425E-2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F4EA-7F01-4831-A46A-0EA217D2C77A}">
  <dimension ref="A1:G108"/>
  <sheetViews>
    <sheetView topLeftCell="A101" workbookViewId="0">
      <selection activeCell="D51" sqref="D51"/>
    </sheetView>
  </sheetViews>
  <sheetFormatPr defaultRowHeight="12.75" x14ac:dyDescent="0.2"/>
  <cols>
    <col min="1" max="1" width="8.28515625" customWidth="1"/>
    <col min="2" max="2" width="18.7109375" customWidth="1"/>
    <col min="3" max="3" width="11.7109375" customWidth="1"/>
    <col min="4" max="4" width="16.28515625" customWidth="1"/>
    <col min="5" max="5" width="13.7109375" customWidth="1"/>
    <col min="6" max="6" width="15.28515625" customWidth="1"/>
    <col min="7" max="7" width="14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119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2</v>
      </c>
      <c r="D6" s="3">
        <v>2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4</v>
      </c>
      <c r="D23" s="9">
        <v>4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5</v>
      </c>
      <c r="D31" s="9">
        <v>4</v>
      </c>
      <c r="E31" s="9">
        <v>1</v>
      </c>
      <c r="F31" s="25">
        <f t="shared" si="0"/>
        <v>0.8</v>
      </c>
      <c r="G31" s="25">
        <f t="shared" si="1"/>
        <v>0.2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2</v>
      </c>
      <c r="D37" s="9">
        <v>2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4</v>
      </c>
      <c r="D38" s="1">
        <v>4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5</v>
      </c>
      <c r="D39" s="9">
        <v>4</v>
      </c>
      <c r="E39" s="9">
        <v>1</v>
      </c>
      <c r="F39" s="25">
        <f t="shared" si="0"/>
        <v>0.8</v>
      </c>
      <c r="G39" s="25">
        <f t="shared" si="1"/>
        <v>0.2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4</v>
      </c>
      <c r="D41" s="9">
        <v>4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9</v>
      </c>
      <c r="D46" s="1">
        <v>9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>
        <v>1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12</v>
      </c>
      <c r="D65" s="9">
        <v>11</v>
      </c>
      <c r="E65" s="9">
        <v>1</v>
      </c>
      <c r="F65" s="25">
        <f t="shared" si="0"/>
        <v>0.91666666666666663</v>
      </c>
      <c r="G65" s="25">
        <f t="shared" si="1"/>
        <v>8.3333333333333329E-2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2</v>
      </c>
      <c r="D69" s="9">
        <v>2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5</v>
      </c>
      <c r="D79" s="9">
        <v>5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5</v>
      </c>
      <c r="D83" s="9">
        <v>4</v>
      </c>
      <c r="E83" s="9">
        <v>1</v>
      </c>
      <c r="F83" s="25">
        <f t="shared" si="2"/>
        <v>0.8</v>
      </c>
      <c r="G83" s="25">
        <f t="shared" si="3"/>
        <v>0.2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3</v>
      </c>
      <c r="D85" s="9">
        <v>3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3</v>
      </c>
      <c r="D89" s="9">
        <v>2</v>
      </c>
      <c r="E89" s="9">
        <v>1</v>
      </c>
      <c r="F89" s="25">
        <f t="shared" si="2"/>
        <v>0.66666666666666663</v>
      </c>
      <c r="G89" s="25">
        <f t="shared" si="3"/>
        <v>0.33333333333333331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3</v>
      </c>
      <c r="D91" s="9">
        <v>3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10</v>
      </c>
      <c r="D97" s="9">
        <v>8</v>
      </c>
      <c r="E97" s="9">
        <v>2</v>
      </c>
      <c r="F97" s="25">
        <f t="shared" si="2"/>
        <v>0.8</v>
      </c>
      <c r="G97" s="25">
        <f t="shared" si="3"/>
        <v>0.2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>
        <v>1</v>
      </c>
      <c r="E105" s="9"/>
      <c r="F105" s="25">
        <f t="shared" si="2"/>
        <v>1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135</v>
      </c>
      <c r="D108" s="6">
        <f>SUM(D6:D105)</f>
        <v>128</v>
      </c>
      <c r="E108" s="6">
        <f>SUM(E6:E106)</f>
        <v>7</v>
      </c>
      <c r="F108" s="15">
        <f>D108/C108</f>
        <v>0.94814814814814818</v>
      </c>
      <c r="G108" s="15">
        <f>E108/C108</f>
        <v>5.185185185185185E-2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5EFC8-08AC-4158-B3A9-C46DE6D5E840}">
  <sheetPr>
    <pageSetUpPr fitToPage="1"/>
  </sheetPr>
  <dimension ref="A1:G108"/>
  <sheetViews>
    <sheetView workbookViewId="0">
      <selection activeCell="D112" sqref="D112"/>
    </sheetView>
  </sheetViews>
  <sheetFormatPr defaultRowHeight="12.75" x14ac:dyDescent="0.2"/>
  <cols>
    <col min="1" max="1" width="8.7109375" style="28" customWidth="1"/>
    <col min="2" max="2" width="19.5703125" customWidth="1"/>
    <col min="4" max="4" width="10.85546875" customWidth="1"/>
    <col min="5" max="5" width="15.7109375" customWidth="1"/>
    <col min="6" max="6" width="12.42578125" customWidth="1"/>
    <col min="7" max="7" width="15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120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7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6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3">
        <v>1</v>
      </c>
      <c r="B6" s="4" t="s">
        <v>3</v>
      </c>
      <c r="C6" s="3">
        <v>3</v>
      </c>
      <c r="D6" s="3">
        <v>3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3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5">
        <f t="shared" si="0"/>
        <v>1</v>
      </c>
      <c r="G21" s="25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4</v>
      </c>
      <c r="D23" s="9">
        <v>4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1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7</v>
      </c>
      <c r="D31" s="9">
        <v>6</v>
      </c>
      <c r="E31" s="9">
        <v>1</v>
      </c>
      <c r="F31" s="25">
        <f t="shared" si="0"/>
        <v>0.8571428571428571</v>
      </c>
      <c r="G31" s="25">
        <f t="shared" si="1"/>
        <v>0.14285714285714285</v>
      </c>
    </row>
    <row r="32" spans="1:7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5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6</v>
      </c>
      <c r="D39" s="9">
        <v>5</v>
      </c>
      <c r="E39" s="9">
        <v>1</v>
      </c>
      <c r="F39" s="25">
        <f t="shared" si="0"/>
        <v>0.83333333333333337</v>
      </c>
      <c r="G39" s="25">
        <f t="shared" si="1"/>
        <v>0.16666666666666666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5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11</v>
      </c>
      <c r="D46" s="1">
        <v>11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15</v>
      </c>
      <c r="D65" s="9">
        <v>13</v>
      </c>
      <c r="E65" s="9">
        <v>2</v>
      </c>
      <c r="F65" s="25">
        <f t="shared" si="0"/>
        <v>0.8666666666666667</v>
      </c>
      <c r="G65" s="25">
        <f t="shared" si="1"/>
        <v>0.13333333333333333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6</v>
      </c>
      <c r="D79" s="9">
        <v>6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6</v>
      </c>
      <c r="D83" s="9">
        <v>5</v>
      </c>
      <c r="E83" s="9">
        <v>1</v>
      </c>
      <c r="F83" s="25">
        <f t="shared" si="2"/>
        <v>0.83333333333333337</v>
      </c>
      <c r="G83" s="25">
        <f t="shared" si="3"/>
        <v>0.16666666666666666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3</v>
      </c>
      <c r="D85" s="9">
        <v>3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2</v>
      </c>
      <c r="E89" s="9">
        <v>1</v>
      </c>
      <c r="F89" s="25">
        <f t="shared" si="2"/>
        <v>0.66666666666666663</v>
      </c>
      <c r="G89" s="25">
        <f t="shared" si="3"/>
        <v>0.33333333333333331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12</v>
      </c>
      <c r="D97" s="9">
        <v>10</v>
      </c>
      <c r="E97" s="9">
        <v>2</v>
      </c>
      <c r="F97" s="25">
        <f t="shared" si="2"/>
        <v>0.83333333333333337</v>
      </c>
      <c r="G97" s="25">
        <f t="shared" si="3"/>
        <v>0.16666666666666666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2</v>
      </c>
      <c r="D103" s="9">
        <v>2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5">
        <f t="shared" si="2"/>
        <v>1</v>
      </c>
      <c r="G105" s="25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7"/>
      <c r="B107" s="12"/>
      <c r="C107" s="13"/>
      <c r="D107" s="13"/>
      <c r="E107" s="13"/>
      <c r="F107" s="14"/>
      <c r="G107" s="14"/>
    </row>
    <row r="108" spans="1:7" ht="15.75" x14ac:dyDescent="0.25">
      <c r="A108" s="27"/>
      <c r="B108" s="5" t="s">
        <v>104</v>
      </c>
      <c r="C108" s="6">
        <f>SUM(C6:C106)</f>
        <v>171</v>
      </c>
      <c r="D108" s="6">
        <f>SUM(D6:D105)</f>
        <v>163</v>
      </c>
      <c r="E108" s="6">
        <f>SUM(E6:E106)</f>
        <v>8</v>
      </c>
      <c r="F108" s="15">
        <f>D108/C108</f>
        <v>0.95321637426900585</v>
      </c>
      <c r="G108" s="15">
        <f>E108/C108</f>
        <v>4.6783625730994149E-2</v>
      </c>
    </row>
  </sheetData>
  <mergeCells count="3">
    <mergeCell ref="A1:G1"/>
    <mergeCell ref="A2:G2"/>
    <mergeCell ref="A3:G3"/>
  </mergeCells>
  <pageMargins left="0.7" right="0.7" top="0.75" bottom="0.75" header="0.3" footer="0.3"/>
  <pageSetup fitToHeight="0" orientation="portrait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AFDF-EBF6-443D-BCD2-25DA1E1571C8}">
  <dimension ref="A1:G108"/>
  <sheetViews>
    <sheetView topLeftCell="A22" workbookViewId="0">
      <selection activeCell="E94" sqref="E94"/>
    </sheetView>
  </sheetViews>
  <sheetFormatPr defaultRowHeight="12.75" x14ac:dyDescent="0.2"/>
  <cols>
    <col min="2" max="2" width="17.5703125" customWidth="1"/>
    <col min="4" max="4" width="13.42578125" customWidth="1"/>
    <col min="5" max="5" width="15.140625" customWidth="1"/>
    <col min="6" max="6" width="12.5703125" customWidth="1"/>
    <col min="7" max="7" width="14.8554687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122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7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6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4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3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5">
        <f t="shared" si="0"/>
        <v>1</v>
      </c>
      <c r="G21" s="25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4</v>
      </c>
      <c r="D23" s="9">
        <v>4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1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9</v>
      </c>
      <c r="D31" s="9">
        <v>8</v>
      </c>
      <c r="E31" s="9">
        <v>1</v>
      </c>
      <c r="F31" s="25">
        <f t="shared" si="0"/>
        <v>0.88888888888888884</v>
      </c>
      <c r="G31" s="25">
        <f t="shared" si="1"/>
        <v>0.1111111111111111</v>
      </c>
    </row>
    <row r="32" spans="1:7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4</v>
      </c>
      <c r="D37" s="9">
        <v>4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1">
        <v>33</v>
      </c>
      <c r="B38" s="2" t="s">
        <v>35</v>
      </c>
      <c r="C38" s="1">
        <v>6</v>
      </c>
      <c r="D38" s="1">
        <v>6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7</v>
      </c>
      <c r="D39" s="9">
        <v>6</v>
      </c>
      <c r="E39" s="9">
        <v>1</v>
      </c>
      <c r="F39" s="25">
        <f t="shared" si="0"/>
        <v>0.8571428571428571</v>
      </c>
      <c r="G39" s="25">
        <f t="shared" si="1"/>
        <v>0.14285714285714285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6</v>
      </c>
      <c r="D41" s="9">
        <v>6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13</v>
      </c>
      <c r="D46" s="1">
        <v>13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>
        <v>2</v>
      </c>
      <c r="D49" s="9">
        <v>2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18</v>
      </c>
      <c r="D65" s="9">
        <v>16</v>
      </c>
      <c r="E65" s="9">
        <v>2</v>
      </c>
      <c r="F65" s="25">
        <f t="shared" si="0"/>
        <v>0.88888888888888884</v>
      </c>
      <c r="G65" s="25">
        <f t="shared" si="1"/>
        <v>0.1111111111111111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7</v>
      </c>
      <c r="D79" s="9">
        <v>7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7</v>
      </c>
      <c r="D83" s="9">
        <v>6</v>
      </c>
      <c r="E83" s="9">
        <v>1</v>
      </c>
      <c r="F83" s="25">
        <f t="shared" si="2"/>
        <v>0.8571428571428571</v>
      </c>
      <c r="G83" s="25">
        <f t="shared" si="3"/>
        <v>0.14285714285714285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4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4</v>
      </c>
      <c r="D85" s="9">
        <v>4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5">
        <f t="shared" si="2"/>
        <v>1</v>
      </c>
      <c r="G87" s="25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2</v>
      </c>
      <c r="E89" s="9">
        <v>1</v>
      </c>
      <c r="F89" s="25">
        <f t="shared" si="2"/>
        <v>0.66666666666666663</v>
      </c>
      <c r="G89" s="25">
        <f t="shared" si="3"/>
        <v>0.33333333333333331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2</v>
      </c>
      <c r="D95" s="9">
        <v>2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14</v>
      </c>
      <c r="D97" s="9">
        <v>12</v>
      </c>
      <c r="E97" s="9">
        <v>2</v>
      </c>
      <c r="F97" s="25">
        <f t="shared" si="2"/>
        <v>0.8571428571428571</v>
      </c>
      <c r="G97" s="25">
        <f t="shared" si="3"/>
        <v>0.14285714285714285</v>
      </c>
    </row>
    <row r="98" spans="1:7" ht="15" x14ac:dyDescent="0.2">
      <c r="A98" s="1">
        <v>93</v>
      </c>
      <c r="B98" s="2" t="s">
        <v>95</v>
      </c>
      <c r="C98" s="1">
        <v>2</v>
      </c>
      <c r="D98" s="1">
        <v>2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2</v>
      </c>
      <c r="D101" s="9">
        <v>2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2</v>
      </c>
      <c r="E103" s="9">
        <v>1</v>
      </c>
      <c r="F103" s="25">
        <f t="shared" si="2"/>
        <v>0.66666666666666663</v>
      </c>
      <c r="G103" s="25">
        <f t="shared" si="3"/>
        <v>0.33333333333333331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5">
        <f t="shared" si="2"/>
        <v>1</v>
      </c>
      <c r="G105" s="25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7"/>
      <c r="B107" s="12"/>
      <c r="C107" s="13"/>
      <c r="D107" s="13"/>
      <c r="E107" s="13"/>
      <c r="F107" s="14"/>
      <c r="G107" s="14"/>
    </row>
    <row r="108" spans="1:7" ht="15.75" x14ac:dyDescent="0.25">
      <c r="A108" s="27"/>
      <c r="B108" s="5" t="s">
        <v>104</v>
      </c>
      <c r="C108" s="6">
        <f>SUM(C6:C106)</f>
        <v>211</v>
      </c>
      <c r="D108" s="6">
        <f>SUM(D6:D105)</f>
        <v>202</v>
      </c>
      <c r="E108" s="6">
        <f>SUM(E6:E106)</f>
        <v>9</v>
      </c>
      <c r="F108" s="15">
        <f>D108/C108</f>
        <v>0.95734597156398105</v>
      </c>
      <c r="G108" s="15">
        <f>E108/C108</f>
        <v>4.2654028436018961E-2</v>
      </c>
    </row>
  </sheetData>
  <mergeCells count="3">
    <mergeCell ref="A1:G1"/>
    <mergeCell ref="A2:G2"/>
    <mergeCell ref="A3:G3"/>
  </mergeCells>
  <pageMargins left="0.7" right="0.7" top="0.5" bottom="0.5" header="0.3" footer="0.3"/>
  <pageSetup orientation="portrait" verticalDpi="599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D8CA-17EA-4CDA-BC56-6EBE8D056E02}">
  <sheetPr>
    <pageSetUpPr fitToPage="1"/>
  </sheetPr>
  <dimension ref="A1:G108"/>
  <sheetViews>
    <sheetView view="pageLayout" zoomScaleNormal="100" workbookViewId="0">
      <selection activeCell="C8" sqref="C8"/>
    </sheetView>
  </sheetViews>
  <sheetFormatPr defaultRowHeight="12.75" x14ac:dyDescent="0.2"/>
  <cols>
    <col min="2" max="2" width="17.7109375" customWidth="1"/>
    <col min="3" max="3" width="13.7109375" customWidth="1"/>
    <col min="4" max="4" width="13.28515625" customWidth="1"/>
    <col min="5" max="5" width="15.5703125" customWidth="1"/>
    <col min="6" max="6" width="13.28515625" customWidth="1"/>
    <col min="7" max="7" width="13.425781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121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7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6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>
        <v>1</v>
      </c>
      <c r="D7" s="9">
        <v>1</v>
      </c>
      <c r="E7" s="24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4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3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1">
        <v>13</v>
      </c>
      <c r="B18" s="2" t="s">
        <v>15</v>
      </c>
      <c r="C18" s="1">
        <v>4</v>
      </c>
      <c r="D18" s="1">
        <v>4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5">
        <f t="shared" si="0"/>
        <v>1</v>
      </c>
      <c r="G21" s="25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5</v>
      </c>
      <c r="D23" s="9">
        <v>5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1">
        <v>23</v>
      </c>
      <c r="B28" s="2" t="s">
        <v>25</v>
      </c>
      <c r="C28" s="1">
        <v>4</v>
      </c>
      <c r="D28" s="1">
        <v>4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1">
        <v>25</v>
      </c>
      <c r="B30" s="2" t="s">
        <v>27</v>
      </c>
      <c r="C30" s="1">
        <v>4</v>
      </c>
      <c r="D30" s="1">
        <v>3</v>
      </c>
      <c r="E30" s="1">
        <v>1</v>
      </c>
      <c r="F30" s="7">
        <f t="shared" si="0"/>
        <v>0.75</v>
      </c>
      <c r="G30" s="7">
        <f t="shared" si="1"/>
        <v>0.25</v>
      </c>
    </row>
    <row r="31" spans="1:7" ht="15" x14ac:dyDescent="0.2">
      <c r="A31" s="9">
        <v>26</v>
      </c>
      <c r="B31" s="8" t="s">
        <v>28</v>
      </c>
      <c r="C31" s="9">
        <v>12</v>
      </c>
      <c r="D31" s="9">
        <v>11</v>
      </c>
      <c r="E31" s="9">
        <v>1</v>
      </c>
      <c r="F31" s="25">
        <f t="shared" si="0"/>
        <v>0.91666666666666663</v>
      </c>
      <c r="G31" s="25">
        <f t="shared" si="1"/>
        <v>8.3333333333333329E-2</v>
      </c>
    </row>
    <row r="32" spans="1:7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5</v>
      </c>
      <c r="D37" s="9">
        <v>5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1">
        <v>33</v>
      </c>
      <c r="B38" s="2" t="s">
        <v>35</v>
      </c>
      <c r="C38" s="1">
        <v>6</v>
      </c>
      <c r="D38" s="1">
        <v>6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9</v>
      </c>
      <c r="D39" s="9">
        <v>8</v>
      </c>
      <c r="E39" s="9">
        <v>1</v>
      </c>
      <c r="F39" s="25">
        <f t="shared" si="0"/>
        <v>0.88888888888888884</v>
      </c>
      <c r="G39" s="25">
        <f t="shared" si="1"/>
        <v>0.1111111111111111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7</v>
      </c>
      <c r="D41" s="9">
        <v>7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15</v>
      </c>
      <c r="D46" s="1">
        <v>15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2</v>
      </c>
      <c r="D47" s="9">
        <v>2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3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2</v>
      </c>
      <c r="D51" s="9">
        <v>2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2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1">
        <v>55</v>
      </c>
      <c r="B60" s="2" t="s">
        <v>57</v>
      </c>
      <c r="C60" s="1">
        <v>3</v>
      </c>
      <c r="D60" s="1">
        <v>3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22</v>
      </c>
      <c r="D65" s="9">
        <v>20</v>
      </c>
      <c r="E65" s="9">
        <v>2</v>
      </c>
      <c r="F65" s="25">
        <f t="shared" si="0"/>
        <v>0.90909090909090906</v>
      </c>
      <c r="G65" s="25">
        <f t="shared" si="1"/>
        <v>9.0909090909090912E-2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1">
        <v>71</v>
      </c>
      <c r="B76" s="2" t="s">
        <v>73</v>
      </c>
      <c r="C76" s="1">
        <v>3</v>
      </c>
      <c r="D76" s="1">
        <v>3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8</v>
      </c>
      <c r="D79" s="9">
        <v>8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3</v>
      </c>
      <c r="D81" s="9">
        <v>2</v>
      </c>
      <c r="E81" s="9">
        <v>1</v>
      </c>
      <c r="F81" s="25">
        <f t="shared" si="2"/>
        <v>0.66666666666666663</v>
      </c>
      <c r="G81" s="25">
        <f t="shared" si="3"/>
        <v>0.33333333333333331</v>
      </c>
    </row>
    <row r="82" spans="1:7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8</v>
      </c>
      <c r="D83" s="9">
        <v>7</v>
      </c>
      <c r="E83" s="9">
        <v>1</v>
      </c>
      <c r="F83" s="25">
        <f t="shared" si="2"/>
        <v>0.875</v>
      </c>
      <c r="G83" s="25">
        <f t="shared" si="3"/>
        <v>0.125</v>
      </c>
    </row>
    <row r="84" spans="1:7" ht="15" x14ac:dyDescent="0.2">
      <c r="A84" s="1">
        <v>79</v>
      </c>
      <c r="B84" s="2" t="s">
        <v>81</v>
      </c>
      <c r="C84" s="1">
        <v>5</v>
      </c>
      <c r="D84" s="1">
        <v>5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5</v>
      </c>
      <c r="D85" s="9">
        <v>5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9">
        <v>82</v>
      </c>
      <c r="B87" s="8" t="s">
        <v>84</v>
      </c>
      <c r="C87" s="9">
        <v>2</v>
      </c>
      <c r="D87" s="9">
        <v>2</v>
      </c>
      <c r="E87" s="9"/>
      <c r="F87" s="25">
        <f t="shared" si="2"/>
        <v>1</v>
      </c>
      <c r="G87" s="25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2</v>
      </c>
      <c r="E89" s="9">
        <v>1</v>
      </c>
      <c r="F89" s="25">
        <f t="shared" si="2"/>
        <v>0.66666666666666663</v>
      </c>
      <c r="G89" s="25">
        <f t="shared" si="3"/>
        <v>0.33333333333333331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3</v>
      </c>
      <c r="D95" s="9">
        <v>3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16</v>
      </c>
      <c r="D97" s="9">
        <v>13</v>
      </c>
      <c r="E97" s="9">
        <v>3</v>
      </c>
      <c r="F97" s="25">
        <f t="shared" si="2"/>
        <v>0.8125</v>
      </c>
      <c r="G97" s="25">
        <f t="shared" si="3"/>
        <v>0.1875</v>
      </c>
    </row>
    <row r="98" spans="1:7" ht="15" x14ac:dyDescent="0.2">
      <c r="A98" s="1">
        <v>93</v>
      </c>
      <c r="B98" s="2" t="s">
        <v>95</v>
      </c>
      <c r="C98" s="1">
        <v>2</v>
      </c>
      <c r="D98" s="1">
        <v>2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3</v>
      </c>
      <c r="D101" s="9">
        <v>3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3</v>
      </c>
      <c r="E103" s="9">
        <v>1</v>
      </c>
      <c r="F103" s="25">
        <f t="shared" si="2"/>
        <v>0.75</v>
      </c>
      <c r="G103" s="25">
        <f t="shared" si="3"/>
        <v>0.25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5">
        <f t="shared" si="2"/>
        <v>1</v>
      </c>
      <c r="G105" s="25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7"/>
      <c r="B107" s="12"/>
      <c r="C107" s="13"/>
      <c r="D107" s="13"/>
      <c r="E107" s="13"/>
      <c r="F107" s="14"/>
      <c r="G107" s="14"/>
    </row>
    <row r="108" spans="1:7" ht="15.75" x14ac:dyDescent="0.25">
      <c r="A108" s="27"/>
      <c r="B108" s="5" t="s">
        <v>104</v>
      </c>
      <c r="C108" s="6">
        <f>SUM(C6:C106)</f>
        <v>259</v>
      </c>
      <c r="D108" s="6">
        <f>SUM(D6:D105)</f>
        <v>247</v>
      </c>
      <c r="E108" s="6">
        <f>SUM(E6:E106)</f>
        <v>12</v>
      </c>
      <c r="F108" s="15">
        <f>D108/C108</f>
        <v>0.95366795366795365</v>
      </c>
      <c r="G108" s="15">
        <f>E108/C108</f>
        <v>4.633204633204633E-2</v>
      </c>
    </row>
  </sheetData>
  <mergeCells count="3">
    <mergeCell ref="A1:G1"/>
    <mergeCell ref="A2:G2"/>
    <mergeCell ref="A3:G3"/>
  </mergeCells>
  <pageMargins left="0.7" right="0.7" top="0.75" bottom="0.75" header="0.3" footer="0.3"/>
  <pageSetup scale="96" fitToHeight="0" orientation="portrait" verticalDpi="599" r:id="rId1"/>
  <headerFooter>
    <oddFooter>&amp;C&amp;9Page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582C-98D9-46D2-A3B5-71A638B593A6}">
  <sheetPr>
    <pageSetUpPr fitToPage="1"/>
  </sheetPr>
  <dimension ref="A1:G108"/>
  <sheetViews>
    <sheetView tabSelected="1" workbookViewId="0">
      <selection activeCell="N40" sqref="N40"/>
    </sheetView>
  </sheetViews>
  <sheetFormatPr defaultRowHeight="12.75" x14ac:dyDescent="0.2"/>
  <cols>
    <col min="2" max="2" width="17.7109375" customWidth="1"/>
    <col min="3" max="3" width="12.28515625" customWidth="1"/>
    <col min="4" max="4" width="13.28515625" customWidth="1"/>
    <col min="5" max="5" width="16.7109375" customWidth="1"/>
    <col min="6" max="6" width="14.85546875" customWidth="1"/>
    <col min="7" max="7" width="16.8554687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123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7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6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customHeight="1" thickTop="1" x14ac:dyDescent="0.2">
      <c r="A6" s="3">
        <v>1</v>
      </c>
      <c r="B6" s="4" t="s">
        <v>3</v>
      </c>
      <c r="C6" s="3">
        <v>6</v>
      </c>
      <c r="D6" s="3">
        <v>6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>
        <v>1</v>
      </c>
      <c r="D7" s="9">
        <v>1</v>
      </c>
      <c r="E7" s="24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>
        <v>2</v>
      </c>
      <c r="D13" s="9">
        <v>2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4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9">
        <v>12</v>
      </c>
      <c r="B17" s="8" t="s">
        <v>14</v>
      </c>
      <c r="C17" s="9">
        <v>4</v>
      </c>
      <c r="D17" s="9">
        <v>4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1">
        <v>13</v>
      </c>
      <c r="B18" s="2" t="s">
        <v>15</v>
      </c>
      <c r="C18" s="1">
        <v>5</v>
      </c>
      <c r="D18" s="1">
        <v>5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2</v>
      </c>
      <c r="D19" s="9">
        <v>2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5">
        <f t="shared" si="0"/>
        <v>1</v>
      </c>
      <c r="G21" s="25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6</v>
      </c>
      <c r="D23" s="9">
        <v>6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3</v>
      </c>
      <c r="D29" s="9">
        <v>3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1">
        <v>25</v>
      </c>
      <c r="B30" s="2" t="s">
        <v>27</v>
      </c>
      <c r="C30" s="1">
        <v>4</v>
      </c>
      <c r="D30" s="1">
        <v>3</v>
      </c>
      <c r="E30" s="1">
        <v>1</v>
      </c>
      <c r="F30" s="7">
        <f t="shared" si="0"/>
        <v>0.75</v>
      </c>
      <c r="G30" s="7">
        <f t="shared" si="1"/>
        <v>0.25</v>
      </c>
    </row>
    <row r="31" spans="1:7" ht="15" x14ac:dyDescent="0.2">
      <c r="A31" s="9">
        <v>26</v>
      </c>
      <c r="B31" s="8" t="s">
        <v>28</v>
      </c>
      <c r="C31" s="9">
        <v>14</v>
      </c>
      <c r="D31" s="9">
        <v>13</v>
      </c>
      <c r="E31" s="9">
        <v>1</v>
      </c>
      <c r="F31" s="25">
        <f t="shared" si="0"/>
        <v>0.9285714285714286</v>
      </c>
      <c r="G31" s="25">
        <f t="shared" si="1"/>
        <v>7.1428571428571425E-2</v>
      </c>
    </row>
    <row r="32" spans="1:7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6</v>
      </c>
      <c r="D37" s="9">
        <v>6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1">
        <v>33</v>
      </c>
      <c r="B38" s="2" t="s">
        <v>35</v>
      </c>
      <c r="C38" s="1">
        <v>6</v>
      </c>
      <c r="D38" s="1">
        <v>6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10</v>
      </c>
      <c r="D39" s="9">
        <v>9</v>
      </c>
      <c r="E39" s="9">
        <v>1</v>
      </c>
      <c r="F39" s="25">
        <f t="shared" si="0"/>
        <v>0.9</v>
      </c>
      <c r="G39" s="25">
        <f t="shared" si="1"/>
        <v>0.1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8</v>
      </c>
      <c r="D41" s="9">
        <v>8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17</v>
      </c>
      <c r="D46" s="1">
        <v>17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2</v>
      </c>
      <c r="D47" s="9">
        <v>2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3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2</v>
      </c>
      <c r="D51" s="9">
        <v>2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1">
        <v>51</v>
      </c>
      <c r="B56" s="2" t="s">
        <v>53</v>
      </c>
      <c r="C56" s="1">
        <v>6</v>
      </c>
      <c r="D56" s="1">
        <v>6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2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1">
        <v>55</v>
      </c>
      <c r="B60" s="2" t="s">
        <v>57</v>
      </c>
      <c r="C60" s="1">
        <v>3</v>
      </c>
      <c r="D60" s="1">
        <v>3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25</v>
      </c>
      <c r="D65" s="9">
        <v>23</v>
      </c>
      <c r="E65" s="9">
        <v>2</v>
      </c>
      <c r="F65" s="25">
        <f t="shared" si="0"/>
        <v>0.92</v>
      </c>
      <c r="G65" s="25">
        <f t="shared" si="1"/>
        <v>0.08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2</v>
      </c>
      <c r="D67" s="9">
        <v>2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1">
        <v>71</v>
      </c>
      <c r="B76" s="2" t="s">
        <v>73</v>
      </c>
      <c r="C76" s="1">
        <v>3</v>
      </c>
      <c r="D76" s="1">
        <v>3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9</v>
      </c>
      <c r="D79" s="9">
        <v>9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3</v>
      </c>
      <c r="E81" s="9">
        <v>1</v>
      </c>
      <c r="F81" s="25">
        <f t="shared" si="2"/>
        <v>0.75</v>
      </c>
      <c r="G81" s="25">
        <f t="shared" si="3"/>
        <v>0.25</v>
      </c>
    </row>
    <row r="82" spans="1:7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9</v>
      </c>
      <c r="D83" s="9">
        <v>8</v>
      </c>
      <c r="E83" s="9">
        <v>1</v>
      </c>
      <c r="F83" s="25">
        <f t="shared" si="2"/>
        <v>0.88888888888888884</v>
      </c>
      <c r="G83" s="25">
        <f t="shared" si="3"/>
        <v>0.1111111111111111</v>
      </c>
    </row>
    <row r="84" spans="1:7" ht="15" x14ac:dyDescent="0.2">
      <c r="A84" s="1">
        <v>79</v>
      </c>
      <c r="B84" s="2" t="s">
        <v>81</v>
      </c>
      <c r="C84" s="1">
        <v>6</v>
      </c>
      <c r="D84" s="1">
        <v>6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5</v>
      </c>
      <c r="D85" s="9">
        <v>5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9">
        <v>82</v>
      </c>
      <c r="B87" s="8" t="s">
        <v>84</v>
      </c>
      <c r="C87" s="9">
        <v>3</v>
      </c>
      <c r="D87" s="9">
        <v>3</v>
      </c>
      <c r="E87" s="9"/>
      <c r="F87" s="25">
        <f t="shared" si="2"/>
        <v>1</v>
      </c>
      <c r="G87" s="25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4</v>
      </c>
      <c r="D89" s="9">
        <v>3</v>
      </c>
      <c r="E89" s="9">
        <v>1</v>
      </c>
      <c r="F89" s="25">
        <f t="shared" si="2"/>
        <v>0.75</v>
      </c>
      <c r="G89" s="25">
        <f t="shared" si="3"/>
        <v>0.25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4</v>
      </c>
      <c r="D91" s="9">
        <v>4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3</v>
      </c>
      <c r="D95" s="9">
        <v>3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17</v>
      </c>
      <c r="D97" s="9">
        <v>14</v>
      </c>
      <c r="E97" s="9">
        <v>3</v>
      </c>
      <c r="F97" s="25">
        <f t="shared" si="2"/>
        <v>0.82352941176470584</v>
      </c>
      <c r="G97" s="25">
        <f t="shared" si="3"/>
        <v>0.17647058823529413</v>
      </c>
    </row>
    <row r="98" spans="1:7" ht="15" x14ac:dyDescent="0.2">
      <c r="A98" s="1">
        <v>93</v>
      </c>
      <c r="B98" s="2" t="s">
        <v>95</v>
      </c>
      <c r="C98" s="1">
        <v>2</v>
      </c>
      <c r="D98" s="1">
        <v>2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3</v>
      </c>
      <c r="D101" s="9">
        <v>3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5</v>
      </c>
      <c r="D103" s="9">
        <v>4</v>
      </c>
      <c r="E103" s="9">
        <v>1</v>
      </c>
      <c r="F103" s="25">
        <f t="shared" si="2"/>
        <v>0.8</v>
      </c>
      <c r="G103" s="25">
        <f t="shared" si="3"/>
        <v>0.2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5">
        <f t="shared" si="2"/>
        <v>1</v>
      </c>
      <c r="G105" s="25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9.75" customHeight="1" x14ac:dyDescent="0.2">
      <c r="A107" s="27"/>
      <c r="B107" s="12"/>
      <c r="C107" s="13"/>
      <c r="D107" s="13"/>
      <c r="E107" s="13"/>
      <c r="F107" s="14"/>
      <c r="G107" s="14"/>
    </row>
    <row r="108" spans="1:7" ht="15.75" x14ac:dyDescent="0.25">
      <c r="A108" s="27"/>
      <c r="B108" s="5" t="s">
        <v>104</v>
      </c>
      <c r="C108" s="6">
        <f>SUM(C6:C106)</f>
        <v>293</v>
      </c>
      <c r="D108" s="6">
        <f>SUM(D6:D105)</f>
        <v>281</v>
      </c>
      <c r="E108" s="6">
        <f>SUM(E6:E106)</f>
        <v>12</v>
      </c>
      <c r="F108" s="15">
        <f>D108/C108</f>
        <v>0.95904436860068254</v>
      </c>
      <c r="G108" s="15">
        <f>E108/C108</f>
        <v>4.0955631399317405E-2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0" fitToHeight="0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topLeftCell="A91" workbookViewId="0">
      <selection activeCell="L105" sqref="L105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112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7">
        <f t="shared" ref="F7:F70" si="0">IFERROR(D7/C7,0)</f>
        <v>0</v>
      </c>
      <c r="G7" s="7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1</v>
      </c>
      <c r="D9" s="9">
        <v>1</v>
      </c>
      <c r="E9" s="9"/>
      <c r="F9" s="7">
        <f t="shared" si="0"/>
        <v>1</v>
      </c>
      <c r="G9" s="7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7">
        <f t="shared" si="0"/>
        <v>0</v>
      </c>
      <c r="G11" s="7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7">
        <f t="shared" si="0"/>
        <v>0</v>
      </c>
      <c r="G13" s="7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/>
      <c r="D15" s="9"/>
      <c r="E15" s="9"/>
      <c r="F15" s="7">
        <f t="shared" si="0"/>
        <v>0</v>
      </c>
      <c r="G15" s="7">
        <f t="shared" si="1"/>
        <v>0</v>
      </c>
    </row>
    <row r="16" spans="1:7" ht="15" x14ac:dyDescent="0.2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/>
      <c r="D17" s="9"/>
      <c r="E17" s="9"/>
      <c r="F17" s="7">
        <f t="shared" si="0"/>
        <v>0</v>
      </c>
      <c r="G17" s="7">
        <f t="shared" si="1"/>
        <v>0</v>
      </c>
    </row>
    <row r="18" spans="1:7" ht="15" x14ac:dyDescent="0.2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7">
        <f t="shared" si="0"/>
        <v>1</v>
      </c>
      <c r="G19" s="7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7">
        <f t="shared" si="0"/>
        <v>0</v>
      </c>
      <c r="G21" s="7">
        <f t="shared" si="1"/>
        <v>0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7">
        <f t="shared" si="0"/>
        <v>1</v>
      </c>
      <c r="G23" s="7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7">
        <f t="shared" si="0"/>
        <v>0</v>
      </c>
      <c r="G25" s="7">
        <f t="shared" si="1"/>
        <v>0</v>
      </c>
    </row>
    <row r="26" spans="1:7" ht="15" x14ac:dyDescent="0.2">
      <c r="A26" s="2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7">
        <f t="shared" si="0"/>
        <v>0</v>
      </c>
      <c r="G27" s="7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7">
        <f t="shared" si="0"/>
        <v>0</v>
      </c>
      <c r="G29" s="7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7">
        <f t="shared" si="0"/>
        <v>1</v>
      </c>
      <c r="G31" s="7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7">
        <f t="shared" si="0"/>
        <v>0</v>
      </c>
      <c r="G33" s="7">
        <f t="shared" si="1"/>
        <v>0</v>
      </c>
    </row>
    <row r="34" spans="1:7" ht="15" x14ac:dyDescent="0.2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7">
        <f t="shared" si="0"/>
        <v>0</v>
      </c>
      <c r="G35" s="7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/>
      <c r="D37" s="9"/>
      <c r="E37" s="9"/>
      <c r="F37" s="7">
        <f t="shared" si="0"/>
        <v>0</v>
      </c>
      <c r="G37" s="7">
        <f t="shared" si="1"/>
        <v>0</v>
      </c>
    </row>
    <row r="38" spans="1:7" ht="15" x14ac:dyDescent="0.2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</v>
      </c>
      <c r="D39" s="9">
        <v>1</v>
      </c>
      <c r="E39" s="9"/>
      <c r="F39" s="7">
        <f t="shared" si="0"/>
        <v>1</v>
      </c>
      <c r="G39" s="7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7">
        <f t="shared" si="0"/>
        <v>1</v>
      </c>
      <c r="G41" s="7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7">
        <f t="shared" si="0"/>
        <v>0</v>
      </c>
      <c r="G43" s="7">
        <f t="shared" si="1"/>
        <v>0</v>
      </c>
    </row>
    <row r="44" spans="1:7" ht="15" x14ac:dyDescent="0.2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7">
        <f t="shared" si="0"/>
        <v>0</v>
      </c>
      <c r="G45" s="7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7">
        <f t="shared" si="0"/>
        <v>0</v>
      </c>
      <c r="G47" s="7">
        <f t="shared" si="1"/>
        <v>0</v>
      </c>
    </row>
    <row r="48" spans="1:7" ht="15" x14ac:dyDescent="0.2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7">
        <f t="shared" si="0"/>
        <v>0</v>
      </c>
      <c r="G49" s="7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/>
      <c r="D51" s="9"/>
      <c r="E51" s="9"/>
      <c r="F51" s="7">
        <f t="shared" si="0"/>
        <v>0</v>
      </c>
      <c r="G51" s="7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7">
        <f t="shared" si="0"/>
        <v>0</v>
      </c>
      <c r="G53" s="7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7">
        <f t="shared" si="0"/>
        <v>0</v>
      </c>
      <c r="G55" s="7">
        <f t="shared" si="1"/>
        <v>0</v>
      </c>
    </row>
    <row r="56" spans="1:7" ht="15" x14ac:dyDescent="0.2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7">
        <f t="shared" si="0"/>
        <v>0</v>
      </c>
      <c r="G57" s="7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7">
        <f t="shared" si="0"/>
        <v>0</v>
      </c>
      <c r="G59" s="7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7">
        <f t="shared" si="0"/>
        <v>0</v>
      </c>
      <c r="G61" s="7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7">
        <f t="shared" si="0"/>
        <v>0</v>
      </c>
      <c r="G63" s="7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2</v>
      </c>
      <c r="D65" s="9">
        <v>2</v>
      </c>
      <c r="E65" s="9"/>
      <c r="F65" s="7">
        <f t="shared" si="0"/>
        <v>1</v>
      </c>
      <c r="G65" s="7">
        <f t="shared" si="1"/>
        <v>0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7">
        <f t="shared" si="0"/>
        <v>1</v>
      </c>
      <c r="G67" s="7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1</v>
      </c>
      <c r="D69" s="9">
        <v>1</v>
      </c>
      <c r="E69" s="9"/>
      <c r="F69" s="7">
        <f t="shared" si="0"/>
        <v>1</v>
      </c>
      <c r="G69" s="7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>
        <v>1</v>
      </c>
      <c r="D71" s="9">
        <v>1</v>
      </c>
      <c r="E71" s="9"/>
      <c r="F71" s="7">
        <f t="shared" ref="F71:F105" si="2">IFERROR(D71/C71,0)</f>
        <v>1</v>
      </c>
      <c r="G71" s="7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7">
        <f t="shared" si="2"/>
        <v>0</v>
      </c>
      <c r="G73" s="7">
        <f t="shared" si="3"/>
        <v>0</v>
      </c>
    </row>
    <row r="74" spans="1:7" ht="15" x14ac:dyDescent="0.2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7">
        <f t="shared" si="2"/>
        <v>0</v>
      </c>
      <c r="G75" s="7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7">
        <f t="shared" si="2"/>
        <v>0</v>
      </c>
      <c r="G77" s="7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</v>
      </c>
      <c r="D79" s="9">
        <v>1</v>
      </c>
      <c r="E79" s="9"/>
      <c r="F79" s="7">
        <f t="shared" si="2"/>
        <v>1</v>
      </c>
      <c r="G79" s="7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/>
      <c r="D81" s="9"/>
      <c r="E81" s="9"/>
      <c r="F81" s="7">
        <f t="shared" si="2"/>
        <v>0</v>
      </c>
      <c r="G81" s="7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7">
        <f t="shared" si="2"/>
        <v>1</v>
      </c>
      <c r="G83" s="7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/>
      <c r="E84" s="1">
        <v>1</v>
      </c>
      <c r="F84" s="7">
        <f t="shared" si="2"/>
        <v>0</v>
      </c>
      <c r="G84" s="7">
        <f t="shared" si="3"/>
        <v>1</v>
      </c>
    </row>
    <row r="85" spans="1:7" ht="15" x14ac:dyDescent="0.2">
      <c r="A85" s="8">
        <v>80</v>
      </c>
      <c r="B85" s="8" t="s">
        <v>82</v>
      </c>
      <c r="C85" s="9">
        <v>1</v>
      </c>
      <c r="D85" s="9">
        <v>1</v>
      </c>
      <c r="E85" s="9"/>
      <c r="F85" s="7">
        <f t="shared" si="2"/>
        <v>1</v>
      </c>
      <c r="G85" s="7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7">
        <f t="shared" si="2"/>
        <v>0</v>
      </c>
      <c r="G87" s="7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7">
        <f t="shared" si="2"/>
        <v>0</v>
      </c>
      <c r="G89" s="7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/>
      <c r="D91" s="9"/>
      <c r="E91" s="9"/>
      <c r="F91" s="7">
        <f t="shared" si="2"/>
        <v>0</v>
      </c>
      <c r="G91" s="7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7">
        <f t="shared" si="2"/>
        <v>0</v>
      </c>
      <c r="G93" s="7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7">
        <f t="shared" si="2"/>
        <v>0</v>
      </c>
      <c r="G95" s="7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</v>
      </c>
      <c r="D97" s="9">
        <v>1</v>
      </c>
      <c r="E97" s="9"/>
      <c r="F97" s="7">
        <f t="shared" si="2"/>
        <v>1</v>
      </c>
      <c r="G97" s="7">
        <f t="shared" si="3"/>
        <v>0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7">
        <f t="shared" si="2"/>
        <v>0</v>
      </c>
      <c r="G99" s="7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7">
        <f t="shared" si="2"/>
        <v>0</v>
      </c>
      <c r="G101" s="7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7">
        <f t="shared" si="2"/>
        <v>1</v>
      </c>
      <c r="G103" s="7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7">
        <f t="shared" si="2"/>
        <v>0</v>
      </c>
      <c r="G105" s="7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29</v>
      </c>
      <c r="D108" s="6">
        <f>SUM(D6:D105)</f>
        <v>28</v>
      </c>
      <c r="E108" s="6">
        <f>SUM(E6:E106)</f>
        <v>1</v>
      </c>
      <c r="F108" s="15">
        <f>D108/C108</f>
        <v>0.96551724137931039</v>
      </c>
      <c r="G108" s="15">
        <f>E108/C108</f>
        <v>3.4482758620689655E-2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"/>
  <sheetViews>
    <sheetView topLeftCell="A85" workbookViewId="0">
      <selection activeCell="E98" sqref="E98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>
        <v>43389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/>
      <c r="D37" s="9"/>
      <c r="E37" s="9"/>
      <c r="F37" s="25">
        <f t="shared" si="0"/>
        <v>0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/>
      <c r="D39" s="9"/>
      <c r="E39" s="9"/>
      <c r="F39" s="25">
        <f t="shared" si="0"/>
        <v>0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/>
      <c r="D41" s="9"/>
      <c r="E41" s="9"/>
      <c r="F41" s="25">
        <f t="shared" si="0"/>
        <v>0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</v>
      </c>
      <c r="D46" s="1">
        <v>1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/>
      <c r="D65" s="9"/>
      <c r="E65" s="9"/>
      <c r="F65" s="25">
        <f t="shared" si="0"/>
        <v>0</v>
      </c>
      <c r="G65" s="25">
        <f t="shared" si="1"/>
        <v>0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/>
      <c r="D79" s="9"/>
      <c r="E79" s="9"/>
      <c r="F79" s="25">
        <f t="shared" si="2"/>
        <v>0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/>
      <c r="D83" s="9"/>
      <c r="E83" s="9"/>
      <c r="F83" s="25">
        <f t="shared" si="2"/>
        <v>0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/>
      <c r="D97" s="9"/>
      <c r="E97" s="9"/>
      <c r="F97" s="25">
        <f t="shared" si="2"/>
        <v>0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7</v>
      </c>
      <c r="D108" s="6">
        <f>SUM(D6:D105)</f>
        <v>7</v>
      </c>
      <c r="E108" s="6">
        <f>SUM(E6:E106)</f>
        <v>0</v>
      </c>
      <c r="F108" s="15">
        <f>D108/C108</f>
        <v>1</v>
      </c>
      <c r="G108" s="15">
        <f>E108/C108</f>
        <v>0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B7D6-A792-402E-8443-BA2601543707}">
  <dimension ref="A1:G108"/>
  <sheetViews>
    <sheetView topLeftCell="A37" workbookViewId="0">
      <selection activeCell="E97" sqref="E97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113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/>
      <c r="D6" s="3"/>
      <c r="E6" s="3"/>
      <c r="F6" s="7">
        <f>IFERROR(D6/C6,0)</f>
        <v>0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/>
      <c r="D37" s="9"/>
      <c r="E37" s="9"/>
      <c r="F37" s="25">
        <f t="shared" si="0"/>
        <v>0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</v>
      </c>
      <c r="D39" s="9">
        <v>1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/>
      <c r="D44" s="1"/>
      <c r="E44" s="1"/>
      <c r="F44" s="7">
        <f t="shared" si="0"/>
        <v>0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2</v>
      </c>
      <c r="D46" s="1">
        <v>2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</v>
      </c>
      <c r="D65" s="9"/>
      <c r="E65" s="9">
        <v>1</v>
      </c>
      <c r="F65" s="25">
        <f t="shared" si="0"/>
        <v>0</v>
      </c>
      <c r="G65" s="25">
        <f t="shared" si="1"/>
        <v>1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/>
      <c r="D79" s="9"/>
      <c r="E79" s="9"/>
      <c r="F79" s="25">
        <f t="shared" si="2"/>
        <v>0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/>
      <c r="D83" s="9"/>
      <c r="E83" s="9"/>
      <c r="F83" s="25">
        <f t="shared" si="2"/>
        <v>0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/>
      <c r="D84" s="1"/>
      <c r="E84" s="1"/>
      <c r="F84" s="7">
        <f t="shared" si="2"/>
        <v>0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</v>
      </c>
      <c r="D97" s="9">
        <v>1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14</v>
      </c>
      <c r="D108" s="6">
        <f>SUM(D6:D105)</f>
        <v>13</v>
      </c>
      <c r="E108" s="6">
        <f>SUM(E6:E106)</f>
        <v>1</v>
      </c>
      <c r="F108" s="15">
        <f>D108/C108</f>
        <v>0.9285714285714286</v>
      </c>
      <c r="G108" s="15">
        <f>E108/C108</f>
        <v>7.1428571428571425E-2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9588-1282-4DC7-AC97-025C8C97AB7E}">
  <dimension ref="A1:G108"/>
  <sheetViews>
    <sheetView workbookViewId="0">
      <selection activeCell="E97" sqref="E97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114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/>
      <c r="D15" s="9"/>
      <c r="E15" s="9"/>
      <c r="F15" s="25">
        <f t="shared" si="0"/>
        <v>0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/>
      <c r="D16" s="1"/>
      <c r="E16" s="1"/>
      <c r="F16" s="7">
        <f t="shared" si="0"/>
        <v>0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/>
      <c r="D17" s="9"/>
      <c r="E17" s="9"/>
      <c r="F17" s="25">
        <f t="shared" si="0"/>
        <v>0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2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/>
      <c r="D31" s="9"/>
      <c r="E31" s="9"/>
      <c r="F31" s="25">
        <f t="shared" si="0"/>
        <v>0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/>
      <c r="D34" s="1"/>
      <c r="E34" s="1"/>
      <c r="F34" s="7">
        <f t="shared" si="0"/>
        <v>0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</v>
      </c>
      <c r="D39" s="9">
        <v>1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3</v>
      </c>
      <c r="D46" s="1">
        <v>3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/>
      <c r="D48" s="1"/>
      <c r="E48" s="1"/>
      <c r="F48" s="7">
        <f t="shared" si="0"/>
        <v>0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/>
      <c r="D56" s="1"/>
      <c r="E56" s="1"/>
      <c r="F56" s="7">
        <f t="shared" si="0"/>
        <v>0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2</v>
      </c>
      <c r="D65" s="9">
        <v>1</v>
      </c>
      <c r="E65" s="9">
        <v>1</v>
      </c>
      <c r="F65" s="25">
        <f t="shared" si="0"/>
        <v>0.5</v>
      </c>
      <c r="G65" s="25">
        <f t="shared" si="1"/>
        <v>0.5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/>
      <c r="D72" s="1"/>
      <c r="E72" s="1"/>
      <c r="F72" s="7">
        <f t="shared" si="2"/>
        <v>0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</v>
      </c>
      <c r="D79" s="9">
        <v>1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/>
      <c r="D81" s="9"/>
      <c r="E81" s="9"/>
      <c r="F81" s="25">
        <f t="shared" si="2"/>
        <v>0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/>
      <c r="D85" s="9"/>
      <c r="E85" s="9"/>
      <c r="F85" s="25">
        <f t="shared" si="2"/>
        <v>0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/>
      <c r="D91" s="9"/>
      <c r="E91" s="9"/>
      <c r="F91" s="25">
        <f t="shared" si="2"/>
        <v>0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2</v>
      </c>
      <c r="D97" s="9">
        <v>2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29</v>
      </c>
      <c r="D108" s="6">
        <f>SUM(D6:D105)</f>
        <v>28</v>
      </c>
      <c r="E108" s="6">
        <f>SUM(E6:E106)</f>
        <v>1</v>
      </c>
      <c r="F108" s="15">
        <f>D108/C108</f>
        <v>0.96551724137931039</v>
      </c>
      <c r="G108" s="15">
        <f>E108/C108</f>
        <v>3.4482758620689655E-2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1CD8-97AD-4583-A924-19E6F73FB97F}">
  <dimension ref="A1:G108"/>
  <sheetViews>
    <sheetView workbookViewId="0">
      <selection activeCell="E91" sqref="E9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115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2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2</v>
      </c>
      <c r="D39" s="9">
        <v>1</v>
      </c>
      <c r="E39" s="9">
        <v>1</v>
      </c>
      <c r="F39" s="25">
        <f t="shared" si="0"/>
        <v>0.5</v>
      </c>
      <c r="G39" s="25">
        <f t="shared" si="1"/>
        <v>0.5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4</v>
      </c>
      <c r="D46" s="1">
        <v>4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4</v>
      </c>
      <c r="D65" s="9">
        <v>3</v>
      </c>
      <c r="E65" s="9">
        <v>1</v>
      </c>
      <c r="F65" s="25">
        <f t="shared" si="0"/>
        <v>0.75</v>
      </c>
      <c r="G65" s="25">
        <f t="shared" si="1"/>
        <v>0.25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</v>
      </c>
      <c r="D79" s="9">
        <v>1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1</v>
      </c>
      <c r="D85" s="9">
        <v>1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3</v>
      </c>
      <c r="D97" s="9">
        <v>2</v>
      </c>
      <c r="E97" s="9">
        <v>1</v>
      </c>
      <c r="F97" s="25">
        <f t="shared" si="2"/>
        <v>0.66666666666666663</v>
      </c>
      <c r="G97" s="25">
        <f t="shared" si="3"/>
        <v>0.33333333333333331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49</v>
      </c>
      <c r="D108" s="6">
        <f>SUM(D6:D105)</f>
        <v>46</v>
      </c>
      <c r="E108" s="6">
        <f>SUM(E6:E106)</f>
        <v>3</v>
      </c>
      <c r="F108" s="15">
        <f>D108/C108</f>
        <v>0.93877551020408168</v>
      </c>
      <c r="G108" s="15">
        <f>E108/C108</f>
        <v>6.1224489795918366E-2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CEFD-E798-40EF-A26F-A53A9A738359}">
  <dimension ref="A1:G108"/>
  <sheetViews>
    <sheetView topLeftCell="A88" workbookViewId="0">
      <selection activeCell="E97" sqref="E97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116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/>
      <c r="D18" s="1"/>
      <c r="E18" s="1"/>
      <c r="F18" s="7">
        <f t="shared" si="0"/>
        <v>0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2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2</v>
      </c>
      <c r="D39" s="9">
        <v>1</v>
      </c>
      <c r="E39" s="9">
        <v>1</v>
      </c>
      <c r="F39" s="25">
        <f t="shared" si="0"/>
        <v>0.5</v>
      </c>
      <c r="G39" s="25">
        <f t="shared" si="1"/>
        <v>0.5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5</v>
      </c>
      <c r="D46" s="1">
        <v>5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5</v>
      </c>
      <c r="D65" s="9">
        <v>4</v>
      </c>
      <c r="E65" s="9">
        <v>1</v>
      </c>
      <c r="F65" s="25">
        <f t="shared" si="0"/>
        <v>0.8</v>
      </c>
      <c r="G65" s="25">
        <f t="shared" si="1"/>
        <v>0.2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/>
      <c r="D69" s="9"/>
      <c r="E69" s="9"/>
      <c r="F69" s="25">
        <f t="shared" si="0"/>
        <v>0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2</v>
      </c>
      <c r="D79" s="9">
        <v>2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1</v>
      </c>
      <c r="D85" s="9">
        <v>1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/>
      <c r="D86" s="1"/>
      <c r="E86" s="1"/>
      <c r="F86" s="7">
        <f t="shared" si="2"/>
        <v>0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4</v>
      </c>
      <c r="D97" s="9">
        <v>3</v>
      </c>
      <c r="E97" s="9">
        <v>1</v>
      </c>
      <c r="F97" s="25">
        <f t="shared" si="2"/>
        <v>0.75</v>
      </c>
      <c r="G97" s="25">
        <f t="shared" si="3"/>
        <v>0.25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/>
      <c r="D102" s="1"/>
      <c r="E102" s="1"/>
      <c r="F102" s="7">
        <f t="shared" si="2"/>
        <v>0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/>
      <c r="D103" s="9"/>
      <c r="E103" s="9"/>
      <c r="F103" s="25">
        <f t="shared" si="2"/>
        <v>0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54</v>
      </c>
      <c r="D108" s="6">
        <f>SUM(D6:D105)</f>
        <v>51</v>
      </c>
      <c r="E108" s="6">
        <f>SUM(E6:E106)</f>
        <v>3</v>
      </c>
      <c r="F108" s="15">
        <f>D108/C108</f>
        <v>0.94444444444444442</v>
      </c>
      <c r="G108" s="15">
        <f>E108/C108</f>
        <v>5.5555555555555552E-2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A917-D09E-4E1A-A566-DEFD67A8E95E}">
  <dimension ref="A1:G108"/>
  <sheetViews>
    <sheetView topLeftCell="A7" workbookViewId="0">
      <selection activeCell="C31" sqref="C3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117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2</v>
      </c>
      <c r="D6" s="3">
        <v>2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/>
      <c r="D19" s="9"/>
      <c r="E19" s="9"/>
      <c r="F19" s="25">
        <f t="shared" si="0"/>
        <v>0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2</v>
      </c>
      <c r="D23" s="9">
        <v>2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2</v>
      </c>
      <c r="D31" s="9">
        <v>2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3</v>
      </c>
      <c r="D38" s="1">
        <v>3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3</v>
      </c>
      <c r="D39" s="9">
        <v>2</v>
      </c>
      <c r="E39" s="9">
        <v>1</v>
      </c>
      <c r="F39" s="25">
        <f t="shared" si="0"/>
        <v>0.66666666666666663</v>
      </c>
      <c r="G39" s="25">
        <f t="shared" si="1"/>
        <v>0.33333333333333331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2</v>
      </c>
      <c r="D41" s="9">
        <v>2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6</v>
      </c>
      <c r="D46" s="1">
        <v>6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7</v>
      </c>
      <c r="D65" s="9">
        <v>6</v>
      </c>
      <c r="E65" s="9">
        <v>1</v>
      </c>
      <c r="F65" s="25">
        <f t="shared" si="0"/>
        <v>0.8571428571428571</v>
      </c>
      <c r="G65" s="25">
        <f t="shared" si="1"/>
        <v>0.14285714285714285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1</v>
      </c>
      <c r="D69" s="9">
        <v>1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3</v>
      </c>
      <c r="D79" s="9">
        <v>3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3</v>
      </c>
      <c r="D83" s="9">
        <v>3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2</v>
      </c>
      <c r="D85" s="9">
        <v>2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2</v>
      </c>
      <c r="D89" s="9">
        <v>1</v>
      </c>
      <c r="E89" s="9">
        <v>1</v>
      </c>
      <c r="F89" s="25">
        <f t="shared" si="2"/>
        <v>0.5</v>
      </c>
      <c r="G89" s="25">
        <f t="shared" si="3"/>
        <v>0.5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6</v>
      </c>
      <c r="D97" s="9">
        <v>4</v>
      </c>
      <c r="E97" s="9">
        <v>2</v>
      </c>
      <c r="F97" s="25">
        <f t="shared" si="2"/>
        <v>0.66666666666666663</v>
      </c>
      <c r="G97" s="25">
        <f t="shared" si="3"/>
        <v>0.33333333333333331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85</v>
      </c>
      <c r="D108" s="6">
        <f>SUM(D6:D105)</f>
        <v>80</v>
      </c>
      <c r="E108" s="6">
        <f>SUM(E6:E106)</f>
        <v>5</v>
      </c>
      <c r="F108" s="15">
        <f>D108/C108</f>
        <v>0.94117647058823528</v>
      </c>
      <c r="G108" s="15">
        <f>E108/C108</f>
        <v>5.8823529411764705E-2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C116-FDCF-4587-A408-50CF1276639A}">
  <dimension ref="A1:G108"/>
  <sheetViews>
    <sheetView topLeftCell="A4" workbookViewId="0">
      <selection activeCell="G65" sqref="G65"/>
    </sheetView>
  </sheetViews>
  <sheetFormatPr defaultRowHeight="12.75" x14ac:dyDescent="0.2"/>
  <cols>
    <col min="1" max="1" width="6.85546875" customWidth="1"/>
    <col min="2" max="2" width="19.28515625" customWidth="1"/>
    <col min="3" max="3" width="10.7109375" customWidth="1"/>
    <col min="4" max="4" width="13.140625" customWidth="1"/>
    <col min="5" max="5" width="14.28515625" customWidth="1"/>
    <col min="6" max="6" width="15.7109375" customWidth="1"/>
    <col min="7" max="7" width="15.42578125" customWidth="1"/>
  </cols>
  <sheetData>
    <row r="1" spans="1:7" ht="15.75" x14ac:dyDescent="0.25">
      <c r="A1" s="29" t="s">
        <v>105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118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/>
      <c r="D4" s="17" t="s">
        <v>109</v>
      </c>
      <c r="E4" s="17" t="s">
        <v>110</v>
      </c>
      <c r="F4" s="18" t="s">
        <v>0</v>
      </c>
      <c r="G4" s="18" t="s">
        <v>107</v>
      </c>
    </row>
    <row r="5" spans="1:7" ht="16.5" thickBot="1" x14ac:dyDescent="0.3">
      <c r="A5" s="23" t="s">
        <v>108</v>
      </c>
      <c r="B5" s="19" t="s">
        <v>1</v>
      </c>
      <c r="C5" s="20" t="s">
        <v>106</v>
      </c>
      <c r="D5" s="21" t="s">
        <v>106</v>
      </c>
      <c r="E5" s="20" t="s">
        <v>106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2</v>
      </c>
      <c r="D6" s="3">
        <v>2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24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9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/>
      <c r="D13" s="9"/>
      <c r="E13" s="9"/>
      <c r="F13" s="25">
        <f t="shared" si="0"/>
        <v>0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/>
      <c r="D21" s="9"/>
      <c r="E21" s="9"/>
      <c r="F21" s="25">
        <f t="shared" si="0"/>
        <v>0</v>
      </c>
      <c r="G21" s="25">
        <f t="shared" si="1"/>
        <v>0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3</v>
      </c>
      <c r="D23" s="9">
        <v>3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/>
      <c r="D28" s="1"/>
      <c r="E28" s="1"/>
      <c r="F28" s="7">
        <f t="shared" si="0"/>
        <v>0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4</v>
      </c>
      <c r="D31" s="9">
        <v>3</v>
      </c>
      <c r="E31" s="9">
        <v>1</v>
      </c>
      <c r="F31" s="25">
        <f t="shared" si="0"/>
        <v>0.75</v>
      </c>
      <c r="G31" s="25">
        <f t="shared" si="1"/>
        <v>0.25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/>
      <c r="D35" s="9"/>
      <c r="E35" s="9"/>
      <c r="F35" s="25">
        <f t="shared" si="0"/>
        <v>0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</v>
      </c>
      <c r="D37" s="9">
        <v>1</v>
      </c>
      <c r="E37" s="9"/>
      <c r="F37" s="25">
        <f t="shared" si="0"/>
        <v>1</v>
      </c>
      <c r="G37" s="25">
        <f t="shared" si="1"/>
        <v>0</v>
      </c>
    </row>
    <row r="38" spans="1:7" ht="15" x14ac:dyDescent="0.2">
      <c r="A38" s="2">
        <v>33</v>
      </c>
      <c r="B38" s="2" t="s">
        <v>35</v>
      </c>
      <c r="C38" s="1">
        <v>4</v>
      </c>
      <c r="D38" s="1">
        <v>4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4</v>
      </c>
      <c r="D39" s="9">
        <v>3</v>
      </c>
      <c r="E39" s="9">
        <v>1</v>
      </c>
      <c r="F39" s="25">
        <f t="shared" si="0"/>
        <v>0.75</v>
      </c>
      <c r="G39" s="25">
        <f t="shared" si="1"/>
        <v>0.25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3</v>
      </c>
      <c r="D41" s="9">
        <v>3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7</v>
      </c>
      <c r="D46" s="1">
        <v>7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>
        <v>1</v>
      </c>
      <c r="E59" s="9"/>
      <c r="F59" s="25">
        <f t="shared" si="0"/>
        <v>1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/>
      <c r="D60" s="1"/>
      <c r="E60" s="1"/>
      <c r="F60" s="7">
        <f t="shared" si="0"/>
        <v>0</v>
      </c>
      <c r="G60" s="7">
        <f t="shared" si="1"/>
        <v>0</v>
      </c>
    </row>
    <row r="61" spans="1:7" ht="15" x14ac:dyDescent="0.2">
      <c r="A61" s="8">
        <v>56</v>
      </c>
      <c r="B61" s="8" t="s">
        <v>58</v>
      </c>
      <c r="C61" s="9">
        <v>1</v>
      </c>
      <c r="D61" s="9">
        <v>1</v>
      </c>
      <c r="E61" s="9"/>
      <c r="F61" s="25">
        <f t="shared" si="0"/>
        <v>1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/>
      <c r="D63" s="9"/>
      <c r="E63" s="9"/>
      <c r="F63" s="25">
        <f t="shared" si="0"/>
        <v>0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9</v>
      </c>
      <c r="D65" s="9">
        <v>8</v>
      </c>
      <c r="E65" s="9">
        <v>1</v>
      </c>
      <c r="F65" s="25">
        <f t="shared" si="0"/>
        <v>0.88888888888888884</v>
      </c>
      <c r="G65" s="25">
        <f t="shared" si="1"/>
        <v>0.1111111111111111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2</v>
      </c>
      <c r="D69" s="9">
        <v>2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/>
      <c r="D70" s="1"/>
      <c r="E70" s="1"/>
      <c r="F70" s="7">
        <f t="shared" si="0"/>
        <v>0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>
        <v>1</v>
      </c>
      <c r="E75" s="9"/>
      <c r="F75" s="25">
        <f t="shared" si="2"/>
        <v>1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4</v>
      </c>
      <c r="D79" s="9">
        <v>4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4</v>
      </c>
      <c r="D83" s="9">
        <v>4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2</v>
      </c>
      <c r="D85" s="9">
        <v>2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/>
      <c r="D87" s="9"/>
      <c r="E87" s="9"/>
      <c r="F87" s="25">
        <f t="shared" si="2"/>
        <v>0</v>
      </c>
      <c r="G87" s="25">
        <f t="shared" si="3"/>
        <v>0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2</v>
      </c>
      <c r="D89" s="9">
        <v>1</v>
      </c>
      <c r="E89" s="9">
        <v>1</v>
      </c>
      <c r="F89" s="25">
        <f t="shared" si="2"/>
        <v>0.5</v>
      </c>
      <c r="G89" s="25">
        <f t="shared" si="3"/>
        <v>0.5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2</v>
      </c>
      <c r="D91" s="9">
        <v>2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/>
      <c r="D93" s="9"/>
      <c r="E93" s="9"/>
      <c r="F93" s="25">
        <f t="shared" si="2"/>
        <v>0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8</v>
      </c>
      <c r="D97" s="9">
        <v>6</v>
      </c>
      <c r="E97" s="9">
        <v>2</v>
      </c>
      <c r="F97" s="25">
        <f t="shared" si="2"/>
        <v>0.75</v>
      </c>
      <c r="G97" s="25">
        <f t="shared" si="3"/>
        <v>0.25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/>
      <c r="D101" s="9"/>
      <c r="E101" s="9"/>
      <c r="F101" s="25">
        <f t="shared" si="2"/>
        <v>0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111</v>
      </c>
      <c r="D108" s="6">
        <f>SUM(D6:D105)</f>
        <v>105</v>
      </c>
      <c r="E108" s="6">
        <f>SUM(E6:E106)</f>
        <v>6</v>
      </c>
      <c r="F108" s="15">
        <f>D108/C108</f>
        <v>0.94594594594594594</v>
      </c>
      <c r="G108" s="15">
        <f>E108/C108</f>
        <v>5.4054054054054057E-2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Oct - Nov</vt:lpstr>
      <vt:lpstr>Oct - Dec</vt:lpstr>
      <vt:lpstr> Oct 18</vt:lpstr>
      <vt:lpstr>Nov 18</vt:lpstr>
      <vt:lpstr>Dec 18</vt:lpstr>
      <vt:lpstr>Jan 19</vt:lpstr>
      <vt:lpstr>Feb 19</vt:lpstr>
      <vt:lpstr>Mar 19</vt:lpstr>
      <vt:lpstr>Apr 19</vt:lpstr>
      <vt:lpstr>May 19</vt:lpstr>
      <vt:lpstr>Jun 19</vt:lpstr>
      <vt:lpstr>Jul 19</vt:lpstr>
      <vt:lpstr>Aug 19</vt:lpstr>
      <vt:lpstr>Sep 19</vt:lpstr>
      <vt:lpstr>' Oct 18'!Print_Titles</vt:lpstr>
      <vt:lpstr>'Apr 19'!Print_Titles</vt:lpstr>
      <vt:lpstr>'Aug 19'!Print_Titles</vt:lpstr>
      <vt:lpstr>'Dec 18'!Print_Titles</vt:lpstr>
      <vt:lpstr>'Feb 19'!Print_Titles</vt:lpstr>
      <vt:lpstr>'Jan 19'!Print_Titles</vt:lpstr>
      <vt:lpstr>'Jul 19'!Print_Titles</vt:lpstr>
      <vt:lpstr>'Jun 19'!Print_Titles</vt:lpstr>
      <vt:lpstr>'Mar 19'!Print_Titles</vt:lpstr>
      <vt:lpstr>'May 19'!Print_Titles</vt:lpstr>
      <vt:lpstr>'Nov 18'!Print_Titles</vt:lpstr>
      <vt:lpstr>'Oct - Dec'!Print_Titles</vt:lpstr>
      <vt:lpstr>'Oct - Nov'!Print_Titles</vt:lpstr>
      <vt:lpstr>'Sep 19'!Print_Titles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2020-02-26T19:24:44Z</cp:lastPrinted>
  <dcterms:created xsi:type="dcterms:W3CDTF">2005-03-10T15:21:10Z</dcterms:created>
  <dcterms:modified xsi:type="dcterms:W3CDTF">2020-04-28T14:11:59Z</dcterms:modified>
</cp:coreProperties>
</file>