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19 Error Rate Reports\Timeliness Reports\"/>
    </mc:Choice>
  </mc:AlternateContent>
  <xr:revisionPtr revIDLastSave="0" documentId="13_ncr:1_{829DEF77-18C3-44A8-9CBC-BA0477FE97A4}" xr6:coauthVersionLast="44" xr6:coauthVersionMax="44" xr10:uidLastSave="{00000000-0000-0000-0000-000000000000}"/>
  <bookViews>
    <workbookView xWindow="-120" yWindow="-120" windowWidth="24240" windowHeight="13140" firstSheet="5" activeTab="11" xr2:uid="{00000000-000D-0000-FFFF-FFFF00000000}"/>
  </bookViews>
  <sheets>
    <sheet name="Oct 18 " sheetId="8" r:id="rId1"/>
    <sheet name="Nov 18" sheetId="9" r:id="rId2"/>
    <sheet name="Dec 18" sheetId="10" r:id="rId3"/>
    <sheet name="Jan 19" sheetId="11" r:id="rId4"/>
    <sheet name="Feb 19" sheetId="12" r:id="rId5"/>
    <sheet name="Mar 19" sheetId="13" r:id="rId6"/>
    <sheet name="Apr 19" sheetId="14" r:id="rId7"/>
    <sheet name="May 19" sheetId="15" r:id="rId8"/>
    <sheet name="Jun 19" sheetId="16" r:id="rId9"/>
    <sheet name="Jul 19" sheetId="17" r:id="rId10"/>
    <sheet name="Aug 19" sheetId="18" r:id="rId11"/>
    <sheet name="Sep 19" sheetId="19" r:id="rId12"/>
  </sheets>
  <definedNames>
    <definedName name="_xlnm.Print_Area" localSheetId="7">'May 19'!$A$1:$G$108</definedName>
    <definedName name="_xlnm.Print_Titles" localSheetId="6">'Apr 19'!$4:$5</definedName>
    <definedName name="_xlnm.Print_Titles" localSheetId="10">'Aug 19'!$1:$5</definedName>
    <definedName name="_xlnm.Print_Titles" localSheetId="2">'Dec 18'!$4:$5</definedName>
    <definedName name="_xlnm.Print_Titles" localSheetId="4">'Feb 19'!$4:$5</definedName>
    <definedName name="_xlnm.Print_Titles" localSheetId="3">'Jan 19'!$4:$5</definedName>
    <definedName name="_xlnm.Print_Titles" localSheetId="9">'Jul 19'!$4:$5</definedName>
    <definedName name="_xlnm.Print_Titles" localSheetId="8">'Jun 19'!$1:$5</definedName>
    <definedName name="_xlnm.Print_Titles" localSheetId="5">'Mar 19'!$4:$5</definedName>
    <definedName name="_xlnm.Print_Titles" localSheetId="7">'May 19'!$4:$5</definedName>
    <definedName name="_xlnm.Print_Titles" localSheetId="1">'Nov 18'!$4:$5</definedName>
    <definedName name="_xlnm.Print_Titles" localSheetId="0">'Oct 18 '!$4:$5</definedName>
    <definedName name="_xlnm.Print_Titles" localSheetId="11">'Sep 19'!$1:$5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8" i="19" l="1"/>
  <c r="D108" i="19"/>
  <c r="C108" i="19"/>
  <c r="G106" i="19" s="1"/>
  <c r="G105" i="19"/>
  <c r="F105" i="19"/>
  <c r="G104" i="19"/>
  <c r="F104" i="19"/>
  <c r="G103" i="19"/>
  <c r="F103" i="19"/>
  <c r="G102" i="19"/>
  <c r="F102" i="19"/>
  <c r="G101" i="19"/>
  <c r="F101" i="19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F94" i="19"/>
  <c r="G93" i="19"/>
  <c r="F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6" i="19"/>
  <c r="F86" i="19"/>
  <c r="G85" i="19"/>
  <c r="F85" i="19"/>
  <c r="G84" i="19"/>
  <c r="F84" i="19"/>
  <c r="G83" i="19"/>
  <c r="F83" i="19"/>
  <c r="G82" i="19"/>
  <c r="F82" i="19"/>
  <c r="G81" i="19"/>
  <c r="F81" i="19"/>
  <c r="G80" i="19"/>
  <c r="F80" i="19"/>
  <c r="G79" i="19"/>
  <c r="F79" i="19"/>
  <c r="G78" i="19"/>
  <c r="F78" i="19"/>
  <c r="G77" i="19"/>
  <c r="F77" i="19"/>
  <c r="G76" i="19"/>
  <c r="F76" i="19"/>
  <c r="G75" i="19"/>
  <c r="F75" i="19"/>
  <c r="G74" i="19"/>
  <c r="F74" i="19"/>
  <c r="G73" i="19"/>
  <c r="F73" i="19"/>
  <c r="G72" i="19"/>
  <c r="F72" i="19"/>
  <c r="G71" i="19"/>
  <c r="F71" i="19"/>
  <c r="G70" i="19"/>
  <c r="F70" i="19"/>
  <c r="G69" i="19"/>
  <c r="F69" i="19"/>
  <c r="G68" i="19"/>
  <c r="F68" i="19"/>
  <c r="G67" i="19"/>
  <c r="F67" i="19"/>
  <c r="G66" i="19"/>
  <c r="F66" i="19"/>
  <c r="G65" i="19"/>
  <c r="F65" i="19"/>
  <c r="G64" i="19"/>
  <c r="F64" i="19"/>
  <c r="G63" i="19"/>
  <c r="F63" i="19"/>
  <c r="G62" i="19"/>
  <c r="F62" i="19"/>
  <c r="G61" i="19"/>
  <c r="F61" i="19"/>
  <c r="G60" i="19"/>
  <c r="F60" i="19"/>
  <c r="G59" i="19"/>
  <c r="F59" i="19"/>
  <c r="G58" i="19"/>
  <c r="F58" i="19"/>
  <c r="G57" i="19"/>
  <c r="F57" i="19"/>
  <c r="G56" i="19"/>
  <c r="F56" i="19"/>
  <c r="G55" i="19"/>
  <c r="F55" i="19"/>
  <c r="G54" i="19"/>
  <c r="F54" i="19"/>
  <c r="G53" i="19"/>
  <c r="F53" i="19"/>
  <c r="G52" i="19"/>
  <c r="F52" i="19"/>
  <c r="G51" i="19"/>
  <c r="F51" i="19"/>
  <c r="G50" i="19"/>
  <c r="F50" i="19"/>
  <c r="G49" i="19"/>
  <c r="F49" i="19"/>
  <c r="G48" i="19"/>
  <c r="F48" i="19"/>
  <c r="G47" i="19"/>
  <c r="F47" i="19"/>
  <c r="G46" i="19"/>
  <c r="F46" i="19"/>
  <c r="G45" i="19"/>
  <c r="F45" i="19"/>
  <c r="G44" i="19"/>
  <c r="F44" i="19"/>
  <c r="G43" i="19"/>
  <c r="F43" i="19"/>
  <c r="G42" i="19"/>
  <c r="F42" i="19"/>
  <c r="G41" i="19"/>
  <c r="F41" i="19"/>
  <c r="G40" i="19"/>
  <c r="F40" i="19"/>
  <c r="G39" i="19"/>
  <c r="F39" i="19"/>
  <c r="G38" i="19"/>
  <c r="F38" i="19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30" i="19"/>
  <c r="F30" i="19"/>
  <c r="G29" i="19"/>
  <c r="F29" i="19"/>
  <c r="G28" i="19"/>
  <c r="F28" i="19"/>
  <c r="G27" i="19"/>
  <c r="F27" i="19"/>
  <c r="G26" i="19"/>
  <c r="F26" i="19"/>
  <c r="G25" i="19"/>
  <c r="F25" i="19"/>
  <c r="G24" i="19"/>
  <c r="F24" i="19"/>
  <c r="G23" i="19"/>
  <c r="F23" i="19"/>
  <c r="G22" i="19"/>
  <c r="F22" i="19"/>
  <c r="G21" i="19"/>
  <c r="F21" i="19"/>
  <c r="G20" i="19"/>
  <c r="F20" i="19"/>
  <c r="G19" i="19"/>
  <c r="F19" i="19"/>
  <c r="G18" i="19"/>
  <c r="F18" i="19"/>
  <c r="G17" i="19"/>
  <c r="F17" i="19"/>
  <c r="G16" i="19"/>
  <c r="F16" i="19"/>
  <c r="G15" i="19"/>
  <c r="F15" i="19"/>
  <c r="G14" i="19"/>
  <c r="F14" i="19"/>
  <c r="G13" i="19"/>
  <c r="F13" i="19"/>
  <c r="G12" i="19"/>
  <c r="F12" i="19"/>
  <c r="G11" i="19"/>
  <c r="F11" i="19"/>
  <c r="G10" i="19"/>
  <c r="F10" i="19"/>
  <c r="G9" i="19"/>
  <c r="F9" i="19"/>
  <c r="G8" i="19"/>
  <c r="F8" i="19"/>
  <c r="G7" i="19"/>
  <c r="F7" i="19"/>
  <c r="G6" i="19"/>
  <c r="F6" i="19"/>
  <c r="F108" i="19" l="1"/>
  <c r="G108" i="19"/>
  <c r="E108" i="18"/>
  <c r="D108" i="18"/>
  <c r="C108" i="18"/>
  <c r="G106" i="18" s="1"/>
  <c r="G105" i="18"/>
  <c r="F105" i="18"/>
  <c r="G104" i="18"/>
  <c r="F104" i="18"/>
  <c r="G103" i="18"/>
  <c r="F103" i="18"/>
  <c r="G102" i="18"/>
  <c r="F102" i="18"/>
  <c r="G101" i="18"/>
  <c r="F101" i="18"/>
  <c r="G100" i="18"/>
  <c r="F100" i="18"/>
  <c r="G99" i="18"/>
  <c r="F99" i="18"/>
  <c r="G98" i="18"/>
  <c r="F98" i="18"/>
  <c r="G97" i="18"/>
  <c r="F97" i="18"/>
  <c r="G96" i="18"/>
  <c r="F96" i="18"/>
  <c r="G95" i="18"/>
  <c r="F95" i="18"/>
  <c r="G94" i="18"/>
  <c r="F94" i="18"/>
  <c r="G93" i="18"/>
  <c r="F93" i="18"/>
  <c r="G92" i="18"/>
  <c r="F92" i="18"/>
  <c r="G91" i="18"/>
  <c r="F91" i="18"/>
  <c r="G90" i="18"/>
  <c r="F90" i="18"/>
  <c r="G89" i="18"/>
  <c r="F89" i="18"/>
  <c r="G88" i="18"/>
  <c r="F88" i="18"/>
  <c r="G87" i="18"/>
  <c r="F87" i="18"/>
  <c r="G86" i="18"/>
  <c r="F86" i="18"/>
  <c r="G85" i="18"/>
  <c r="F85" i="18"/>
  <c r="G84" i="18"/>
  <c r="F84" i="18"/>
  <c r="G83" i="18"/>
  <c r="F83" i="18"/>
  <c r="G82" i="18"/>
  <c r="F82" i="18"/>
  <c r="G81" i="18"/>
  <c r="F81" i="18"/>
  <c r="G80" i="18"/>
  <c r="F80" i="18"/>
  <c r="G79" i="18"/>
  <c r="F79" i="18"/>
  <c r="G78" i="18"/>
  <c r="F78" i="18"/>
  <c r="G77" i="18"/>
  <c r="F77" i="18"/>
  <c r="G76" i="18"/>
  <c r="F76" i="18"/>
  <c r="G75" i="18"/>
  <c r="F75" i="18"/>
  <c r="G74" i="18"/>
  <c r="F74" i="18"/>
  <c r="G73" i="18"/>
  <c r="F73" i="18"/>
  <c r="G72" i="18"/>
  <c r="F72" i="18"/>
  <c r="G71" i="18"/>
  <c r="F71" i="18"/>
  <c r="G70" i="18"/>
  <c r="F70" i="18"/>
  <c r="G69" i="18"/>
  <c r="F69" i="18"/>
  <c r="G68" i="18"/>
  <c r="F68" i="18"/>
  <c r="G67" i="18"/>
  <c r="F67" i="18"/>
  <c r="G66" i="18"/>
  <c r="F66" i="18"/>
  <c r="G65" i="18"/>
  <c r="F65" i="18"/>
  <c r="G64" i="18"/>
  <c r="F64" i="18"/>
  <c r="G63" i="18"/>
  <c r="F63" i="18"/>
  <c r="G62" i="18"/>
  <c r="F62" i="18"/>
  <c r="G61" i="18"/>
  <c r="F61" i="18"/>
  <c r="G60" i="18"/>
  <c r="F60" i="18"/>
  <c r="G59" i="18"/>
  <c r="F59" i="18"/>
  <c r="G58" i="18"/>
  <c r="F58" i="18"/>
  <c r="G57" i="18"/>
  <c r="F57" i="18"/>
  <c r="G56" i="18"/>
  <c r="F56" i="18"/>
  <c r="G55" i="18"/>
  <c r="F55" i="18"/>
  <c r="G54" i="18"/>
  <c r="F54" i="18"/>
  <c r="G53" i="18"/>
  <c r="F53" i="18"/>
  <c r="G52" i="18"/>
  <c r="F52" i="18"/>
  <c r="G51" i="18"/>
  <c r="F51" i="18"/>
  <c r="G50" i="18"/>
  <c r="F50" i="18"/>
  <c r="G49" i="18"/>
  <c r="F49" i="18"/>
  <c r="G48" i="18"/>
  <c r="F48" i="18"/>
  <c r="G47" i="18"/>
  <c r="F47" i="18"/>
  <c r="G46" i="18"/>
  <c r="F46" i="18"/>
  <c r="G45" i="18"/>
  <c r="F45" i="18"/>
  <c r="G44" i="18"/>
  <c r="F44" i="18"/>
  <c r="G43" i="18"/>
  <c r="F43" i="18"/>
  <c r="G42" i="18"/>
  <c r="F42" i="18"/>
  <c r="G41" i="18"/>
  <c r="F41" i="18"/>
  <c r="G40" i="18"/>
  <c r="F40" i="18"/>
  <c r="G39" i="18"/>
  <c r="F39" i="18"/>
  <c r="G38" i="18"/>
  <c r="F38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G31" i="18"/>
  <c r="F31" i="18"/>
  <c r="G30" i="18"/>
  <c r="F30" i="18"/>
  <c r="G29" i="18"/>
  <c r="F29" i="18"/>
  <c r="G28" i="18"/>
  <c r="F28" i="18"/>
  <c r="G27" i="18"/>
  <c r="F27" i="18"/>
  <c r="G26" i="18"/>
  <c r="F26" i="18"/>
  <c r="G25" i="18"/>
  <c r="F25" i="18"/>
  <c r="G24" i="18"/>
  <c r="F24" i="18"/>
  <c r="G23" i="18"/>
  <c r="F23" i="18"/>
  <c r="G22" i="18"/>
  <c r="F22" i="18"/>
  <c r="G21" i="18"/>
  <c r="F21" i="18"/>
  <c r="G20" i="18"/>
  <c r="F20" i="18"/>
  <c r="G19" i="18"/>
  <c r="F19" i="18"/>
  <c r="G18" i="18"/>
  <c r="F18" i="18"/>
  <c r="G17" i="18"/>
  <c r="F17" i="18"/>
  <c r="G16" i="18"/>
  <c r="F16" i="18"/>
  <c r="G15" i="18"/>
  <c r="F15" i="18"/>
  <c r="G14" i="18"/>
  <c r="F14" i="18"/>
  <c r="G13" i="18"/>
  <c r="F13" i="18"/>
  <c r="G12" i="18"/>
  <c r="F12" i="18"/>
  <c r="G11" i="18"/>
  <c r="F11" i="18"/>
  <c r="G10" i="18"/>
  <c r="F10" i="18"/>
  <c r="G9" i="18"/>
  <c r="F9" i="18"/>
  <c r="G8" i="18"/>
  <c r="F8" i="18"/>
  <c r="G7" i="18"/>
  <c r="F7" i="18"/>
  <c r="G6" i="18"/>
  <c r="F6" i="18"/>
  <c r="F108" i="18" l="1"/>
  <c r="G108" i="18"/>
  <c r="E108" i="17"/>
  <c r="D108" i="17"/>
  <c r="C108" i="17"/>
  <c r="G106" i="17" s="1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G96" i="17"/>
  <c r="F96" i="17"/>
  <c r="G95" i="17"/>
  <c r="F95" i="17"/>
  <c r="G94" i="17"/>
  <c r="F94" i="17"/>
  <c r="G93" i="17"/>
  <c r="F93" i="17"/>
  <c r="G92" i="17"/>
  <c r="F92" i="17"/>
  <c r="G91" i="17"/>
  <c r="F91" i="17"/>
  <c r="G90" i="17"/>
  <c r="F90" i="17"/>
  <c r="G89" i="17"/>
  <c r="F89" i="17"/>
  <c r="G88" i="17"/>
  <c r="F88" i="17"/>
  <c r="G87" i="17"/>
  <c r="F87" i="17"/>
  <c r="G86" i="17"/>
  <c r="F86" i="17"/>
  <c r="G85" i="17"/>
  <c r="F85" i="17"/>
  <c r="G84" i="17"/>
  <c r="F84" i="17"/>
  <c r="G83" i="17"/>
  <c r="F83" i="17"/>
  <c r="G82" i="17"/>
  <c r="F82" i="17"/>
  <c r="G81" i="17"/>
  <c r="F81" i="17"/>
  <c r="G80" i="17"/>
  <c r="F80" i="17"/>
  <c r="G79" i="17"/>
  <c r="F79" i="17"/>
  <c r="G78" i="17"/>
  <c r="F78" i="17"/>
  <c r="G77" i="17"/>
  <c r="F77" i="17"/>
  <c r="G76" i="17"/>
  <c r="F76" i="17"/>
  <c r="G75" i="17"/>
  <c r="F75" i="17"/>
  <c r="G74" i="17"/>
  <c r="F74" i="17"/>
  <c r="G73" i="17"/>
  <c r="F73" i="17"/>
  <c r="G72" i="17"/>
  <c r="F72" i="17"/>
  <c r="G71" i="17"/>
  <c r="F71" i="17"/>
  <c r="G70" i="17"/>
  <c r="F70" i="17"/>
  <c r="G69" i="17"/>
  <c r="F69" i="17"/>
  <c r="G68" i="17"/>
  <c r="F68" i="17"/>
  <c r="G67" i="17"/>
  <c r="F67" i="17"/>
  <c r="G66" i="17"/>
  <c r="F66" i="17"/>
  <c r="G65" i="17"/>
  <c r="F65" i="17"/>
  <c r="G64" i="17"/>
  <c r="F64" i="17"/>
  <c r="G63" i="17"/>
  <c r="F63" i="17"/>
  <c r="G62" i="17"/>
  <c r="F62" i="17"/>
  <c r="G61" i="17"/>
  <c r="F61" i="17"/>
  <c r="G60" i="17"/>
  <c r="F60" i="17"/>
  <c r="G59" i="17"/>
  <c r="F59" i="17"/>
  <c r="G58" i="17"/>
  <c r="F58" i="17"/>
  <c r="G57" i="17"/>
  <c r="F57" i="17"/>
  <c r="G56" i="17"/>
  <c r="F56" i="17"/>
  <c r="G55" i="17"/>
  <c r="F55" i="17"/>
  <c r="G54" i="17"/>
  <c r="F54" i="17"/>
  <c r="G53" i="17"/>
  <c r="F53" i="17"/>
  <c r="G52" i="17"/>
  <c r="F52" i="17"/>
  <c r="G51" i="17"/>
  <c r="F51" i="17"/>
  <c r="G50" i="17"/>
  <c r="F50" i="17"/>
  <c r="G49" i="17"/>
  <c r="F49" i="17"/>
  <c r="G48" i="17"/>
  <c r="F48" i="17"/>
  <c r="G47" i="17"/>
  <c r="F47" i="17"/>
  <c r="G46" i="17"/>
  <c r="F46" i="17"/>
  <c r="G45" i="17"/>
  <c r="F45" i="17"/>
  <c r="G44" i="17"/>
  <c r="F44" i="17"/>
  <c r="G43" i="17"/>
  <c r="F43" i="17"/>
  <c r="G42" i="17"/>
  <c r="F42" i="17"/>
  <c r="G41" i="17"/>
  <c r="F41" i="17"/>
  <c r="G40" i="17"/>
  <c r="F40" i="17"/>
  <c r="G39" i="17"/>
  <c r="F39" i="17"/>
  <c r="G38" i="17"/>
  <c r="F38" i="17"/>
  <c r="G37" i="17"/>
  <c r="F37" i="17"/>
  <c r="G36" i="17"/>
  <c r="F36" i="17"/>
  <c r="G35" i="17"/>
  <c r="F35" i="17"/>
  <c r="G34" i="17"/>
  <c r="F34" i="17"/>
  <c r="G33" i="17"/>
  <c r="F33" i="17"/>
  <c r="G32" i="17"/>
  <c r="F32" i="17"/>
  <c r="G31" i="17"/>
  <c r="F31" i="17"/>
  <c r="G30" i="17"/>
  <c r="F30" i="17"/>
  <c r="G29" i="17"/>
  <c r="F29" i="17"/>
  <c r="G28" i="17"/>
  <c r="F28" i="17"/>
  <c r="G27" i="17"/>
  <c r="F27" i="17"/>
  <c r="G26" i="17"/>
  <c r="F26" i="17"/>
  <c r="G25" i="17"/>
  <c r="F25" i="17"/>
  <c r="G24" i="17"/>
  <c r="F24" i="17"/>
  <c r="G23" i="17"/>
  <c r="F23" i="17"/>
  <c r="G22" i="17"/>
  <c r="F22" i="17"/>
  <c r="G21" i="17"/>
  <c r="F21" i="17"/>
  <c r="G20" i="17"/>
  <c r="F20" i="17"/>
  <c r="G19" i="17"/>
  <c r="F19" i="17"/>
  <c r="G18" i="17"/>
  <c r="F18" i="17"/>
  <c r="G17" i="17"/>
  <c r="F17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9" i="17"/>
  <c r="F9" i="17"/>
  <c r="G8" i="17"/>
  <c r="F8" i="17"/>
  <c r="G7" i="17"/>
  <c r="F7" i="17"/>
  <c r="G6" i="17"/>
  <c r="F6" i="17"/>
  <c r="G108" i="17" l="1"/>
  <c r="F108" i="17"/>
  <c r="E108" i="16"/>
  <c r="D108" i="16"/>
  <c r="C108" i="16"/>
  <c r="G106" i="16" s="1"/>
  <c r="G105" i="16"/>
  <c r="F105" i="16"/>
  <c r="G104" i="16"/>
  <c r="F104" i="16"/>
  <c r="G103" i="16"/>
  <c r="F103" i="16"/>
  <c r="G102" i="16"/>
  <c r="F102" i="16"/>
  <c r="G101" i="16"/>
  <c r="F101" i="16"/>
  <c r="G100" i="16"/>
  <c r="F100" i="16"/>
  <c r="G99" i="16"/>
  <c r="F99" i="16"/>
  <c r="G98" i="16"/>
  <c r="F98" i="16"/>
  <c r="G97" i="16"/>
  <c r="F97" i="16"/>
  <c r="G96" i="16"/>
  <c r="F96" i="16"/>
  <c r="G95" i="16"/>
  <c r="F95" i="16"/>
  <c r="G94" i="16"/>
  <c r="F94" i="16"/>
  <c r="G93" i="16"/>
  <c r="F93" i="16"/>
  <c r="G92" i="16"/>
  <c r="F92" i="16"/>
  <c r="G91" i="16"/>
  <c r="F91" i="16"/>
  <c r="G90" i="16"/>
  <c r="F90" i="16"/>
  <c r="G89" i="16"/>
  <c r="F89" i="16"/>
  <c r="G88" i="16"/>
  <c r="F88" i="16"/>
  <c r="G87" i="16"/>
  <c r="F87" i="16"/>
  <c r="G86" i="16"/>
  <c r="F86" i="16"/>
  <c r="G85" i="16"/>
  <c r="F85" i="16"/>
  <c r="G84" i="16"/>
  <c r="F84" i="16"/>
  <c r="G83" i="16"/>
  <c r="F83" i="16"/>
  <c r="G82" i="16"/>
  <c r="F82" i="16"/>
  <c r="G81" i="16"/>
  <c r="F81" i="16"/>
  <c r="G80" i="16"/>
  <c r="F80" i="16"/>
  <c r="G79" i="16"/>
  <c r="F79" i="16"/>
  <c r="G78" i="16"/>
  <c r="F78" i="16"/>
  <c r="G77" i="16"/>
  <c r="F77" i="16"/>
  <c r="G76" i="16"/>
  <c r="F76" i="16"/>
  <c r="G75" i="16"/>
  <c r="F75" i="16"/>
  <c r="G74" i="16"/>
  <c r="F74" i="16"/>
  <c r="G73" i="16"/>
  <c r="F73" i="16"/>
  <c r="G72" i="16"/>
  <c r="F72" i="16"/>
  <c r="G71" i="16"/>
  <c r="F71" i="16"/>
  <c r="G70" i="16"/>
  <c r="F70" i="16"/>
  <c r="G69" i="16"/>
  <c r="F69" i="16"/>
  <c r="G68" i="16"/>
  <c r="F68" i="16"/>
  <c r="G67" i="16"/>
  <c r="F67" i="16"/>
  <c r="G66" i="16"/>
  <c r="F66" i="16"/>
  <c r="G65" i="16"/>
  <c r="F65" i="16"/>
  <c r="G64" i="16"/>
  <c r="F64" i="16"/>
  <c r="G63" i="16"/>
  <c r="F63" i="16"/>
  <c r="G62" i="16"/>
  <c r="F62" i="16"/>
  <c r="G61" i="16"/>
  <c r="F61" i="16"/>
  <c r="G60" i="16"/>
  <c r="F60" i="16"/>
  <c r="G59" i="16"/>
  <c r="F59" i="16"/>
  <c r="G58" i="16"/>
  <c r="F58" i="16"/>
  <c r="G57" i="16"/>
  <c r="F57" i="16"/>
  <c r="G56" i="16"/>
  <c r="F56" i="16"/>
  <c r="G55" i="16"/>
  <c r="F55" i="16"/>
  <c r="G54" i="16"/>
  <c r="F54" i="16"/>
  <c r="G53" i="16"/>
  <c r="F53" i="16"/>
  <c r="G52" i="16"/>
  <c r="F52" i="16"/>
  <c r="G51" i="16"/>
  <c r="F51" i="16"/>
  <c r="G50" i="16"/>
  <c r="F50" i="16"/>
  <c r="G49" i="16"/>
  <c r="F49" i="16"/>
  <c r="G48" i="16"/>
  <c r="F48" i="16"/>
  <c r="G47" i="16"/>
  <c r="F47" i="16"/>
  <c r="G46" i="16"/>
  <c r="F46" i="16"/>
  <c r="G45" i="16"/>
  <c r="F45" i="16"/>
  <c r="G44" i="16"/>
  <c r="F44" i="16"/>
  <c r="G43" i="16"/>
  <c r="F43" i="16"/>
  <c r="G42" i="16"/>
  <c r="F42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G34" i="16"/>
  <c r="F34" i="16"/>
  <c r="G33" i="16"/>
  <c r="F33" i="16"/>
  <c r="G32" i="16"/>
  <c r="F32" i="16"/>
  <c r="G31" i="16"/>
  <c r="F31" i="16"/>
  <c r="G30" i="16"/>
  <c r="F30" i="16"/>
  <c r="G29" i="16"/>
  <c r="F29" i="16"/>
  <c r="G28" i="16"/>
  <c r="F28" i="16"/>
  <c r="G27" i="16"/>
  <c r="F27" i="16"/>
  <c r="G26" i="16"/>
  <c r="F26" i="16"/>
  <c r="G25" i="16"/>
  <c r="F25" i="16"/>
  <c r="G24" i="16"/>
  <c r="F24" i="16"/>
  <c r="G23" i="16"/>
  <c r="F23" i="16"/>
  <c r="G22" i="16"/>
  <c r="F22" i="16"/>
  <c r="G21" i="16"/>
  <c r="F21" i="16"/>
  <c r="G20" i="16"/>
  <c r="F20" i="16"/>
  <c r="G19" i="16"/>
  <c r="F19" i="16"/>
  <c r="G18" i="16"/>
  <c r="F18" i="16"/>
  <c r="G17" i="16"/>
  <c r="F17" i="16"/>
  <c r="G16" i="16"/>
  <c r="F16" i="16"/>
  <c r="G15" i="16"/>
  <c r="F15" i="16"/>
  <c r="G14" i="16"/>
  <c r="F14" i="16"/>
  <c r="G13" i="16"/>
  <c r="F13" i="16"/>
  <c r="G12" i="16"/>
  <c r="F12" i="16"/>
  <c r="G11" i="16"/>
  <c r="F11" i="16"/>
  <c r="G10" i="16"/>
  <c r="F10" i="16"/>
  <c r="G9" i="16"/>
  <c r="F9" i="16"/>
  <c r="G8" i="16"/>
  <c r="F8" i="16"/>
  <c r="G7" i="16"/>
  <c r="F7" i="16"/>
  <c r="G6" i="16"/>
  <c r="F6" i="16"/>
  <c r="G108" i="16" l="1"/>
  <c r="F108" i="16"/>
  <c r="E108" i="15"/>
  <c r="D108" i="15"/>
  <c r="C108" i="15"/>
  <c r="G106" i="15" s="1"/>
  <c r="G105" i="15"/>
  <c r="F105" i="15"/>
  <c r="G104" i="15"/>
  <c r="F104" i="15"/>
  <c r="G103" i="15"/>
  <c r="F103" i="15"/>
  <c r="G102" i="15"/>
  <c r="F102" i="15"/>
  <c r="G101" i="15"/>
  <c r="F101" i="15"/>
  <c r="G100" i="15"/>
  <c r="F100" i="15"/>
  <c r="G99" i="15"/>
  <c r="F99" i="15"/>
  <c r="G98" i="15"/>
  <c r="F98" i="15"/>
  <c r="G97" i="15"/>
  <c r="F97" i="15"/>
  <c r="G96" i="15"/>
  <c r="F96" i="15"/>
  <c r="G95" i="15"/>
  <c r="F95" i="15"/>
  <c r="G94" i="15"/>
  <c r="F94" i="15"/>
  <c r="G93" i="15"/>
  <c r="F93" i="15"/>
  <c r="G92" i="15"/>
  <c r="F92" i="15"/>
  <c r="G91" i="15"/>
  <c r="F91" i="15"/>
  <c r="G90" i="15"/>
  <c r="F90" i="15"/>
  <c r="G89" i="15"/>
  <c r="F89" i="15"/>
  <c r="G88" i="15"/>
  <c r="F88" i="15"/>
  <c r="G87" i="15"/>
  <c r="F87" i="15"/>
  <c r="G86" i="15"/>
  <c r="F86" i="15"/>
  <c r="G85" i="15"/>
  <c r="F85" i="15"/>
  <c r="G84" i="15"/>
  <c r="F84" i="15"/>
  <c r="G83" i="15"/>
  <c r="F83" i="15"/>
  <c r="G82" i="15"/>
  <c r="F82" i="15"/>
  <c r="G81" i="15"/>
  <c r="F81" i="15"/>
  <c r="G80" i="15"/>
  <c r="F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9" i="15"/>
  <c r="F19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G7" i="15"/>
  <c r="F7" i="15"/>
  <c r="G6" i="15"/>
  <c r="F6" i="15"/>
  <c r="F108" i="15" l="1"/>
  <c r="G108" i="15"/>
  <c r="E108" i="14"/>
  <c r="D108" i="14"/>
  <c r="C108" i="14"/>
  <c r="G106" i="14" s="1"/>
  <c r="G105" i="14"/>
  <c r="F105" i="14"/>
  <c r="G104" i="14"/>
  <c r="F104" i="14"/>
  <c r="G103" i="14"/>
  <c r="F103" i="14"/>
  <c r="G102" i="14"/>
  <c r="F102" i="14"/>
  <c r="G101" i="14"/>
  <c r="F101" i="14"/>
  <c r="G100" i="14"/>
  <c r="F100" i="14"/>
  <c r="G99" i="14"/>
  <c r="F99" i="14"/>
  <c r="G98" i="14"/>
  <c r="F98" i="14"/>
  <c r="G97" i="14"/>
  <c r="F97" i="14"/>
  <c r="G96" i="14"/>
  <c r="F96" i="14"/>
  <c r="G95" i="14"/>
  <c r="F95" i="14"/>
  <c r="G94" i="14"/>
  <c r="F94" i="14"/>
  <c r="G93" i="14"/>
  <c r="F93" i="14"/>
  <c r="G92" i="14"/>
  <c r="F92" i="14"/>
  <c r="G91" i="14"/>
  <c r="F91" i="14"/>
  <c r="G90" i="14"/>
  <c r="F90" i="14"/>
  <c r="G89" i="14"/>
  <c r="F89" i="14"/>
  <c r="G88" i="14"/>
  <c r="F88" i="14"/>
  <c r="G87" i="14"/>
  <c r="F87" i="14"/>
  <c r="G86" i="14"/>
  <c r="F86" i="14"/>
  <c r="G85" i="14"/>
  <c r="F85" i="14"/>
  <c r="G84" i="14"/>
  <c r="F84" i="14"/>
  <c r="G83" i="14"/>
  <c r="F83" i="14"/>
  <c r="G82" i="14"/>
  <c r="F82" i="14"/>
  <c r="G81" i="14"/>
  <c r="F81" i="14"/>
  <c r="G80" i="14"/>
  <c r="F80" i="14"/>
  <c r="G79" i="14"/>
  <c r="F79" i="14"/>
  <c r="G78" i="14"/>
  <c r="F78" i="14"/>
  <c r="G77" i="14"/>
  <c r="F77" i="14"/>
  <c r="G76" i="14"/>
  <c r="F76" i="14"/>
  <c r="G75" i="14"/>
  <c r="F75" i="14"/>
  <c r="G74" i="14"/>
  <c r="F74" i="14"/>
  <c r="G73" i="14"/>
  <c r="F73" i="14"/>
  <c r="G72" i="14"/>
  <c r="F72" i="14"/>
  <c r="G71" i="14"/>
  <c r="F71" i="14"/>
  <c r="G70" i="14"/>
  <c r="F70" i="14"/>
  <c r="G69" i="14"/>
  <c r="F69" i="14"/>
  <c r="G68" i="14"/>
  <c r="F68" i="14"/>
  <c r="G67" i="14"/>
  <c r="F67" i="14"/>
  <c r="G66" i="14"/>
  <c r="F66" i="14"/>
  <c r="G65" i="14"/>
  <c r="F65" i="14"/>
  <c r="G64" i="14"/>
  <c r="F64" i="14"/>
  <c r="G63" i="14"/>
  <c r="F63" i="14"/>
  <c r="G62" i="14"/>
  <c r="F62" i="14"/>
  <c r="G61" i="14"/>
  <c r="F61" i="14"/>
  <c r="G60" i="14"/>
  <c r="F60" i="14"/>
  <c r="G59" i="14"/>
  <c r="F59" i="14"/>
  <c r="G58" i="14"/>
  <c r="F58" i="14"/>
  <c r="G57" i="14"/>
  <c r="F57" i="14"/>
  <c r="G56" i="14"/>
  <c r="F56" i="14"/>
  <c r="G55" i="14"/>
  <c r="F55" i="14"/>
  <c r="G54" i="14"/>
  <c r="F54" i="14"/>
  <c r="G53" i="14"/>
  <c r="F53" i="14"/>
  <c r="G52" i="14"/>
  <c r="F52" i="14"/>
  <c r="G51" i="14"/>
  <c r="F51" i="14"/>
  <c r="G50" i="14"/>
  <c r="F50" i="14"/>
  <c r="G49" i="14"/>
  <c r="F49" i="14"/>
  <c r="G48" i="14"/>
  <c r="F48" i="14"/>
  <c r="G47" i="14"/>
  <c r="F47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2" i="14"/>
  <c r="F32" i="1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G21" i="14"/>
  <c r="F21" i="14"/>
  <c r="G20" i="14"/>
  <c r="F20" i="14"/>
  <c r="G19" i="14"/>
  <c r="F19" i="14"/>
  <c r="G18" i="14"/>
  <c r="F18" i="14"/>
  <c r="G17" i="14"/>
  <c r="F17" i="14"/>
  <c r="G16" i="14"/>
  <c r="F16" i="14"/>
  <c r="G15" i="14"/>
  <c r="F15" i="14"/>
  <c r="G14" i="14"/>
  <c r="F14" i="14"/>
  <c r="G13" i="14"/>
  <c r="F13" i="14"/>
  <c r="G12" i="14"/>
  <c r="F12" i="14"/>
  <c r="G11" i="14"/>
  <c r="F11" i="14"/>
  <c r="G10" i="14"/>
  <c r="F10" i="14"/>
  <c r="G9" i="14"/>
  <c r="F9" i="14"/>
  <c r="G8" i="14"/>
  <c r="F8" i="14"/>
  <c r="G7" i="14"/>
  <c r="F7" i="14"/>
  <c r="G6" i="14"/>
  <c r="F6" i="14"/>
  <c r="F108" i="14" l="1"/>
  <c r="G108" i="14"/>
  <c r="E108" i="13"/>
  <c r="D108" i="13"/>
  <c r="C108" i="13"/>
  <c r="G106" i="13" s="1"/>
  <c r="G105" i="13"/>
  <c r="F105" i="13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3" i="13"/>
  <c r="F93" i="13"/>
  <c r="G92" i="13"/>
  <c r="F92" i="13"/>
  <c r="G91" i="13"/>
  <c r="F91" i="13"/>
  <c r="G90" i="13"/>
  <c r="F90" i="13"/>
  <c r="G89" i="13"/>
  <c r="F89" i="13"/>
  <c r="G88" i="13"/>
  <c r="F88" i="13"/>
  <c r="G87" i="13"/>
  <c r="F87" i="13"/>
  <c r="G86" i="13"/>
  <c r="F86" i="13"/>
  <c r="G85" i="13"/>
  <c r="F85" i="13"/>
  <c r="G84" i="13"/>
  <c r="F84" i="13"/>
  <c r="G83" i="13"/>
  <c r="F83" i="13"/>
  <c r="G82" i="13"/>
  <c r="F82" i="13"/>
  <c r="G81" i="13"/>
  <c r="F81" i="13"/>
  <c r="G80" i="13"/>
  <c r="F80" i="13"/>
  <c r="G79" i="13"/>
  <c r="F79" i="13"/>
  <c r="G78" i="13"/>
  <c r="F78" i="13"/>
  <c r="G77" i="13"/>
  <c r="F77" i="13"/>
  <c r="G76" i="13"/>
  <c r="F76" i="13"/>
  <c r="G75" i="13"/>
  <c r="F75" i="13"/>
  <c r="G74" i="13"/>
  <c r="F74" i="13"/>
  <c r="G73" i="13"/>
  <c r="F73" i="13"/>
  <c r="G72" i="13"/>
  <c r="F72" i="13"/>
  <c r="G71" i="13"/>
  <c r="F71" i="13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  <c r="G9" i="13"/>
  <c r="F9" i="13"/>
  <c r="G8" i="13"/>
  <c r="F8" i="13"/>
  <c r="G7" i="13"/>
  <c r="F7" i="13"/>
  <c r="G6" i="13"/>
  <c r="F6" i="13"/>
  <c r="F108" i="13" l="1"/>
  <c r="G108" i="13"/>
  <c r="E108" i="12"/>
  <c r="G108" i="12" s="1"/>
  <c r="D108" i="12"/>
  <c r="C108" i="12"/>
  <c r="G105" i="12"/>
  <c r="F105" i="12"/>
  <c r="G104" i="12"/>
  <c r="F104" i="12"/>
  <c r="G103" i="12"/>
  <c r="F103" i="12"/>
  <c r="G102" i="12"/>
  <c r="F102" i="12"/>
  <c r="G101" i="12"/>
  <c r="F101" i="12"/>
  <c r="G100" i="12"/>
  <c r="F100" i="12"/>
  <c r="G99" i="12"/>
  <c r="F99" i="12"/>
  <c r="G98" i="12"/>
  <c r="F98" i="12"/>
  <c r="G97" i="12"/>
  <c r="F97" i="12"/>
  <c r="G96" i="12"/>
  <c r="F96" i="12"/>
  <c r="G95" i="12"/>
  <c r="F95" i="12"/>
  <c r="G94" i="12"/>
  <c r="F94" i="12"/>
  <c r="G93" i="12"/>
  <c r="F93" i="12"/>
  <c r="G92" i="12"/>
  <c r="F92" i="12"/>
  <c r="G91" i="12"/>
  <c r="F91" i="12"/>
  <c r="G90" i="12"/>
  <c r="F90" i="12"/>
  <c r="G89" i="12"/>
  <c r="F89" i="12"/>
  <c r="G88" i="12"/>
  <c r="F88" i="12"/>
  <c r="G87" i="12"/>
  <c r="F87" i="12"/>
  <c r="G86" i="12"/>
  <c r="F86" i="12"/>
  <c r="G85" i="12"/>
  <c r="F85" i="12"/>
  <c r="G84" i="12"/>
  <c r="F84" i="12"/>
  <c r="G83" i="12"/>
  <c r="F83" i="12"/>
  <c r="G82" i="12"/>
  <c r="F82" i="12"/>
  <c r="G81" i="12"/>
  <c r="F81" i="12"/>
  <c r="G80" i="12"/>
  <c r="F80" i="12"/>
  <c r="G79" i="12"/>
  <c r="F79" i="12"/>
  <c r="G78" i="12"/>
  <c r="F78" i="12"/>
  <c r="G77" i="12"/>
  <c r="F77" i="12"/>
  <c r="G76" i="12"/>
  <c r="F76" i="12"/>
  <c r="G75" i="12"/>
  <c r="F75" i="12"/>
  <c r="G74" i="12"/>
  <c r="F74" i="12"/>
  <c r="G73" i="12"/>
  <c r="F73" i="12"/>
  <c r="G72" i="12"/>
  <c r="F72" i="12"/>
  <c r="G71" i="12"/>
  <c r="F71" i="12"/>
  <c r="G70" i="12"/>
  <c r="F70" i="12"/>
  <c r="G69" i="12"/>
  <c r="F69" i="12"/>
  <c r="G68" i="12"/>
  <c r="F68" i="12"/>
  <c r="G67" i="12"/>
  <c r="F67" i="12"/>
  <c r="G66" i="12"/>
  <c r="F66" i="12"/>
  <c r="G65" i="12"/>
  <c r="F65" i="12"/>
  <c r="G64" i="12"/>
  <c r="F64" i="12"/>
  <c r="G63" i="12"/>
  <c r="F6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1" i="12"/>
  <c r="F11" i="12"/>
  <c r="G10" i="12"/>
  <c r="F10" i="12"/>
  <c r="G9" i="12"/>
  <c r="F9" i="12"/>
  <c r="G8" i="12"/>
  <c r="F8" i="12"/>
  <c r="G7" i="12"/>
  <c r="F7" i="12"/>
  <c r="G6" i="12"/>
  <c r="F6" i="12"/>
  <c r="F108" i="12" l="1"/>
  <c r="G106" i="12"/>
  <c r="E108" i="11"/>
  <c r="D108" i="11"/>
  <c r="C108" i="11"/>
  <c r="G106" i="11" s="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F108" i="11" l="1"/>
  <c r="G108" i="11"/>
  <c r="E108" i="10"/>
  <c r="D108" i="10"/>
  <c r="C108" i="10"/>
  <c r="G106" i="10" s="1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G9" i="10"/>
  <c r="F9" i="10"/>
  <c r="G8" i="10"/>
  <c r="F8" i="10"/>
  <c r="G7" i="10"/>
  <c r="F7" i="10"/>
  <c r="G6" i="10"/>
  <c r="F6" i="10"/>
  <c r="G108" i="10" l="1"/>
  <c r="F108" i="10"/>
  <c r="E108" i="9"/>
  <c r="D108" i="9"/>
  <c r="C108" i="9"/>
  <c r="G106" i="9" s="1"/>
  <c r="G105" i="9"/>
  <c r="F105" i="9"/>
  <c r="G104" i="9"/>
  <c r="F104" i="9"/>
  <c r="G103" i="9"/>
  <c r="F103" i="9"/>
  <c r="G102" i="9"/>
  <c r="F102" i="9"/>
  <c r="G101" i="9"/>
  <c r="F101" i="9"/>
  <c r="G100" i="9"/>
  <c r="F100" i="9"/>
  <c r="G99" i="9"/>
  <c r="F99" i="9"/>
  <c r="G98" i="9"/>
  <c r="F98" i="9"/>
  <c r="G97" i="9"/>
  <c r="F97" i="9"/>
  <c r="G96" i="9"/>
  <c r="F96" i="9"/>
  <c r="G95" i="9"/>
  <c r="F95" i="9"/>
  <c r="G94" i="9"/>
  <c r="F94" i="9"/>
  <c r="G93" i="9"/>
  <c r="F93" i="9"/>
  <c r="G92" i="9"/>
  <c r="F92" i="9"/>
  <c r="G91" i="9"/>
  <c r="F91" i="9"/>
  <c r="G90" i="9"/>
  <c r="F90" i="9"/>
  <c r="G89" i="9"/>
  <c r="F89" i="9"/>
  <c r="G88" i="9"/>
  <c r="F88" i="9"/>
  <c r="G87" i="9"/>
  <c r="F87" i="9"/>
  <c r="G86" i="9"/>
  <c r="F86" i="9"/>
  <c r="G85" i="9"/>
  <c r="F85" i="9"/>
  <c r="G84" i="9"/>
  <c r="F84" i="9"/>
  <c r="G83" i="9"/>
  <c r="F83" i="9"/>
  <c r="G82" i="9"/>
  <c r="F82" i="9"/>
  <c r="G81" i="9"/>
  <c r="F81" i="9"/>
  <c r="G80" i="9"/>
  <c r="F80" i="9"/>
  <c r="G79" i="9"/>
  <c r="F79" i="9"/>
  <c r="G78" i="9"/>
  <c r="F78" i="9"/>
  <c r="G77" i="9"/>
  <c r="F77" i="9"/>
  <c r="G76" i="9"/>
  <c r="F76" i="9"/>
  <c r="G75" i="9"/>
  <c r="F75" i="9"/>
  <c r="G74" i="9"/>
  <c r="F74" i="9"/>
  <c r="G73" i="9"/>
  <c r="F73" i="9"/>
  <c r="G72" i="9"/>
  <c r="F72" i="9"/>
  <c r="G71" i="9"/>
  <c r="F71" i="9"/>
  <c r="G70" i="9"/>
  <c r="F70" i="9"/>
  <c r="G69" i="9"/>
  <c r="F69" i="9"/>
  <c r="G68" i="9"/>
  <c r="F68" i="9"/>
  <c r="G67" i="9"/>
  <c r="F67" i="9"/>
  <c r="G66" i="9"/>
  <c r="F66" i="9"/>
  <c r="G65" i="9"/>
  <c r="F65" i="9"/>
  <c r="G64" i="9"/>
  <c r="F64" i="9"/>
  <c r="G63" i="9"/>
  <c r="F63" i="9"/>
  <c r="G62" i="9"/>
  <c r="F62" i="9"/>
  <c r="G61" i="9"/>
  <c r="F61" i="9"/>
  <c r="G60" i="9"/>
  <c r="F60" i="9"/>
  <c r="G59" i="9"/>
  <c r="F59" i="9"/>
  <c r="G58" i="9"/>
  <c r="F58" i="9"/>
  <c r="G57" i="9"/>
  <c r="F57" i="9"/>
  <c r="G56" i="9"/>
  <c r="F56" i="9"/>
  <c r="G55" i="9"/>
  <c r="F55" i="9"/>
  <c r="G54" i="9"/>
  <c r="F54" i="9"/>
  <c r="G53" i="9"/>
  <c r="F53" i="9"/>
  <c r="G52" i="9"/>
  <c r="F52" i="9"/>
  <c r="G51" i="9"/>
  <c r="F51" i="9"/>
  <c r="G50" i="9"/>
  <c r="F50" i="9"/>
  <c r="G49" i="9"/>
  <c r="F49" i="9"/>
  <c r="G48" i="9"/>
  <c r="F48" i="9"/>
  <c r="G47" i="9"/>
  <c r="F47" i="9"/>
  <c r="G46" i="9"/>
  <c r="F46" i="9"/>
  <c r="G45" i="9"/>
  <c r="F45" i="9"/>
  <c r="G44" i="9"/>
  <c r="F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108" i="9" l="1"/>
  <c r="F108" i="9"/>
  <c r="E108" i="8"/>
  <c r="D108" i="8"/>
  <c r="C108" i="8"/>
  <c r="G106" i="8" s="1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G81" i="8"/>
  <c r="F81" i="8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108" i="8" l="1"/>
  <c r="F108" i="8"/>
</calcChain>
</file>

<file path=xl/sharedStrings.xml><?xml version="1.0" encoding="utf-8"?>
<sst xmlns="http://schemas.openxmlformats.org/spreadsheetml/2006/main" count="1392" uniqueCount="124">
  <si>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</si>
  <si>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</si>
  <si>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</si>
  <si>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</si>
  <si>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</si>
  <si>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</si>
  <si>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</si>
  <si>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</si>
  <si>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</si>
  <si>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</si>
  <si>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</si>
  <si>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</si>
  <si>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</si>
  <si>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</si>
  <si>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</si>
  <si>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</si>
  <si>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</si>
  <si>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</si>
  <si>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</si>
  <si>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</si>
  <si>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</si>
  <si>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</si>
  <si>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</si>
  <si>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</si>
  <si>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</si>
  <si>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</si>
  <si>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</si>
  <si>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</si>
  <si>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</si>
  <si>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</si>
  <si>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</si>
  <si>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</si>
  <si>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</si>
  <si>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</si>
  <si>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</si>
  <si>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</si>
  <si>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</si>
  <si>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</si>
  <si>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</si>
  <si>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</si>
  <si>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</si>
  <si>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</si>
  <si>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</si>
  <si>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</si>
  <si>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</si>
  <si>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</si>
  <si>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</si>
  <si>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</si>
  <si>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</si>
  <si>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</si>
  <si>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</si>
  <si>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</si>
  <si>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</si>
  <si>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</si>
  <si>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</si>
  <si>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</si>
  <si>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</si>
  <si>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</si>
  <si>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</si>
  <si>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</si>
  <si>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</si>
  <si>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</si>
  <si>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</si>
  <si>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</si>
  <si>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</si>
  <si>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</si>
  <si>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</si>
  <si>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</si>
  <si>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</si>
  <si>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</si>
  <si>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</si>
  <si>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</si>
  <si>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</si>
  <si>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</si>
  <si>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</si>
  <si>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</si>
  <si>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</si>
  <si>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</si>
  <si>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</si>
  <si>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</si>
  <si>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</si>
  <si>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</si>
  <si>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</si>
  <si>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</si>
  <si>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</si>
  <si>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</si>
  <si>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</si>
  <si>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</si>
  <si>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</si>
  <si>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</si>
  <si>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</si>
  <si>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</si>
  <si>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</si>
  <si>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</si>
  <si>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</si>
  <si>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</si>
  <si>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</si>
  <si>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</si>
  <si>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</si>
  <si>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</si>
  <si>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</si>
  <si>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</si>
  <si>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</si>
  <si>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</si>
  <si>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</si>
  <si>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</si>
  <si>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</si>
  <si>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</si>
  <si>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</si>
  <si>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</si>
  <si>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</si>
  <si>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</si>
  <si>
    <t>10/18 - 11/18</t>
  </si>
  <si>
    <t>10/18 - 12/18</t>
  </si>
  <si>
    <t>10/18 - 1/19</t>
  </si>
  <si>
    <t>10/18 - 2/19</t>
  </si>
  <si>
    <t>10/18 - 3/19</t>
  </si>
  <si>
    <t>10/18 - 4/19</t>
  </si>
  <si>
    <t xml:space="preserve">  </t>
  </si>
  <si>
    <t>10/18 - 5/19</t>
  </si>
  <si>
    <t>10/18 - 6/19</t>
  </si>
  <si>
    <t>10/18 - 7/19</t>
  </si>
  <si>
    <t>10/18 - 8/19</t>
  </si>
  <si>
    <t>10/18 - 9/19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</si>
</sst>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zoomScale="115" zoomScaleNormal="115" workbookViewId="0">
      <selection activeCell="F87" sqref="F87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>
        <v>43390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24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1</v>
      </c>
      <c r="D15" s="9">
        <v>1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>
        <v>1</v>
      </c>
      <c r="D17" s="9">
        <v>1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>
        <v>1</v>
      </c>
      <c r="D19" s="9">
        <v>1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1</v>
      </c>
      <c r="D21" s="9"/>
      <c r="E21" s="9">
        <v>1</v>
      </c>
      <c r="F21" s="25">
        <f t="shared" si="0"/>
        <v>0</v>
      </c>
      <c r="G21" s="25">
        <f t="shared" si="1"/>
        <v>1</v>
      </c>
    </row>
    <row r="22" spans="1:7" ht="15" x14ac:dyDescent="0.2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/>
      <c r="D25" s="9"/>
      <c r="E25" s="9"/>
      <c r="F25" s="25">
        <f t="shared" si="0"/>
        <v>0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1</v>
      </c>
      <c r="D28" s="1">
        <v>1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/>
      <c r="D29" s="9"/>
      <c r="E29" s="9"/>
      <c r="F29" s="25">
        <f t="shared" si="0"/>
        <v>0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>
        <v>1</v>
      </c>
      <c r="D31" s="9">
        <v>1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1</v>
      </c>
      <c r="D34" s="1">
        <v>1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2</v>
      </c>
      <c r="D37" s="9">
        <v>1</v>
      </c>
      <c r="E37" s="9">
        <v>1</v>
      </c>
      <c r="F37" s="25">
        <f t="shared" si="0"/>
        <v>0.5</v>
      </c>
      <c r="G37" s="25">
        <f t="shared" si="1"/>
        <v>0.5</v>
      </c>
    </row>
    <row r="38" spans="1:7" ht="15" x14ac:dyDescent="0.2">
      <c r="A38" s="2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2</v>
      </c>
      <c r="D39" s="9">
        <v>2</v>
      </c>
      <c r="E39" s="9"/>
      <c r="F39" s="25">
        <f t="shared" si="0"/>
        <v>1</v>
      </c>
      <c r="G39" s="25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</v>
      </c>
      <c r="D41" s="9">
        <v>1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4</v>
      </c>
      <c r="D46" s="1">
        <v>2</v>
      </c>
      <c r="E46" s="1">
        <v>2</v>
      </c>
      <c r="F46" s="7">
        <f t="shared" si="0"/>
        <v>0.5</v>
      </c>
      <c r="G46" s="7">
        <f t="shared" si="1"/>
        <v>0.5</v>
      </c>
    </row>
    <row r="47" spans="1:7" ht="15" x14ac:dyDescent="0.2">
      <c r="A47" s="8">
        <v>42</v>
      </c>
      <c r="B47" s="8" t="s">
        <v>44</v>
      </c>
      <c r="C47" s="9"/>
      <c r="D47" s="9"/>
      <c r="E47" s="9"/>
      <c r="F47" s="25">
        <f t="shared" si="0"/>
        <v>0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1</v>
      </c>
      <c r="D48" s="1">
        <v>1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/>
      <c r="D51" s="9"/>
      <c r="E51" s="9"/>
      <c r="F51" s="25">
        <f t="shared" si="0"/>
        <v>0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1</v>
      </c>
      <c r="D56" s="1">
        <v>1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>
        <v>1</v>
      </c>
      <c r="D60" s="1"/>
      <c r="E60" s="1">
        <v>1</v>
      </c>
      <c r="F60" s="7">
        <f t="shared" si="0"/>
        <v>0</v>
      </c>
      <c r="G60" s="7">
        <f t="shared" si="1"/>
        <v>1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5</v>
      </c>
      <c r="D65" s="9">
        <v>4</v>
      </c>
      <c r="E65" s="9">
        <v>1</v>
      </c>
      <c r="F65" s="25">
        <f t="shared" si="0"/>
        <v>0.8</v>
      </c>
      <c r="G65" s="25">
        <f t="shared" si="1"/>
        <v>0.2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1</v>
      </c>
      <c r="D69" s="9">
        <v>1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1</v>
      </c>
      <c r="D74" s="1">
        <v>1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2</v>
      </c>
      <c r="D79" s="9">
        <v>2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1</v>
      </c>
      <c r="D81" s="9">
        <v>1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1</v>
      </c>
      <c r="D83" s="9">
        <v>1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1</v>
      </c>
      <c r="D85" s="9">
        <v>1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1</v>
      </c>
      <c r="D87" s="9"/>
      <c r="E87" s="9">
        <v>1</v>
      </c>
      <c r="F87" s="25">
        <f t="shared" si="2"/>
        <v>0</v>
      </c>
      <c r="G87" s="25">
        <f t="shared" si="3"/>
        <v>1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3</v>
      </c>
      <c r="D97" s="9">
        <v>3</v>
      </c>
      <c r="E97" s="9"/>
      <c r="F97" s="25">
        <f t="shared" si="2"/>
        <v>1</v>
      </c>
      <c r="G97" s="25">
        <f t="shared" si="3"/>
        <v>0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1</v>
      </c>
      <c r="D101" s="9">
        <v>1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>
        <v>1</v>
      </c>
      <c r="D103" s="9">
        <v>1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55</v>
      </c>
      <c r="D108" s="6">
        <f>SUM(D6:D105)</f>
        <v>48</v>
      </c>
      <c r="E108" s="6">
        <f>SUM(E6:E106)</f>
        <v>7</v>
      </c>
      <c r="F108" s="15">
        <f>D108/C108</f>
        <v>0.87272727272727268</v>
      </c>
      <c r="G108" s="15">
        <f>E108/C108</f>
        <v>0.12727272727272726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D981-451B-4CC5-A443-5695C7352559}">
  <sheetPr>
    <pageSetUpPr fitToPage="1"/>
  </sheetPr>
  <dimension ref="A1:G108"/>
  <sheetViews>
    <sheetView workbookViewId="0">
      <selection activeCell="A2" sqref="A2:G2"/>
    </sheetView>
  </sheetViews>
  <sheetFormatPr defaultRowHeight="12.75" x14ac:dyDescent="0.2"/>
  <cols>
    <col min="2" max="2" width="17.5703125" customWidth="1"/>
    <col min="3" max="3" width="16.7109375" customWidth="1"/>
    <col min="4" max="4" width="15.7109375" customWidth="1"/>
    <col min="5" max="5" width="15.42578125" customWidth="1"/>
    <col min="6" max="6" width="16.28515625" customWidth="1"/>
    <col min="7" max="7" width="21.57031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121</v>
      </c>
      <c r="B2" s="30"/>
      <c r="C2" s="30"/>
      <c r="D2" s="30"/>
      <c r="E2" s="30"/>
      <c r="F2" s="30"/>
      <c r="G2" s="30"/>
    </row>
    <row r="3" spans="1:7" ht="10.5" customHeight="1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10</v>
      </c>
      <c r="D6" s="3">
        <v>10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>
        <v>2</v>
      </c>
      <c r="D7" s="9">
        <v>2</v>
      </c>
      <c r="E7" s="9"/>
      <c r="F7" s="25">
        <f t="shared" ref="F7:F70" si="0">IFERROR(D7/C7,0)</f>
        <v>1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3</v>
      </c>
      <c r="D9" s="9">
        <v>3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>
        <v>2</v>
      </c>
      <c r="D10" s="1">
        <v>1</v>
      </c>
      <c r="E10" s="1">
        <v>1</v>
      </c>
      <c r="F10" s="7">
        <f t="shared" si="0"/>
        <v>0.5</v>
      </c>
      <c r="G10" s="7">
        <f t="shared" si="1"/>
        <v>0.5</v>
      </c>
    </row>
    <row r="11" spans="1:7" ht="15" x14ac:dyDescent="0.2">
      <c r="A11" s="8">
        <v>6</v>
      </c>
      <c r="B11" s="8" t="s">
        <v>8</v>
      </c>
      <c r="C11" s="9">
        <v>1</v>
      </c>
      <c r="D11" s="9">
        <v>1</v>
      </c>
      <c r="E11" s="9"/>
      <c r="F11" s="25">
        <f t="shared" si="0"/>
        <v>1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4</v>
      </c>
      <c r="D12" s="1">
        <v>3</v>
      </c>
      <c r="E12" s="1">
        <v>1</v>
      </c>
      <c r="F12" s="7">
        <f t="shared" si="0"/>
        <v>0.75</v>
      </c>
      <c r="G12" s="7">
        <f t="shared" si="1"/>
        <v>0.25</v>
      </c>
    </row>
    <row r="13" spans="1:7" ht="15" x14ac:dyDescent="0.2">
      <c r="A13" s="8">
        <v>8</v>
      </c>
      <c r="B13" s="8" t="s">
        <v>10</v>
      </c>
      <c r="C13" s="9">
        <v>2</v>
      </c>
      <c r="D13" s="9">
        <v>1</v>
      </c>
      <c r="E13" s="9">
        <v>1</v>
      </c>
      <c r="F13" s="25">
        <f t="shared" si="0"/>
        <v>0.5</v>
      </c>
      <c r="G13" s="25">
        <f t="shared" si="1"/>
        <v>0.5</v>
      </c>
    </row>
    <row r="14" spans="1:7" ht="15" x14ac:dyDescent="0.2">
      <c r="A14" s="2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5</v>
      </c>
      <c r="D15" s="9">
        <v>5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15</v>
      </c>
      <c r="D16" s="1">
        <v>12</v>
      </c>
      <c r="E16" s="1">
        <v>3</v>
      </c>
      <c r="F16" s="7">
        <f t="shared" si="0"/>
        <v>0.8</v>
      </c>
      <c r="G16" s="7">
        <f t="shared" si="1"/>
        <v>0.2</v>
      </c>
    </row>
    <row r="17" spans="1:7" ht="15" x14ac:dyDescent="0.2">
      <c r="A17" s="8">
        <v>12</v>
      </c>
      <c r="B17" s="8" t="s">
        <v>14</v>
      </c>
      <c r="C17" s="9">
        <v>3</v>
      </c>
      <c r="D17" s="9">
        <v>3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8</v>
      </c>
      <c r="D18" s="1">
        <v>7</v>
      </c>
      <c r="E18" s="1">
        <v>1</v>
      </c>
      <c r="F18" s="7">
        <f t="shared" si="0"/>
        <v>0.875</v>
      </c>
      <c r="G18" s="7">
        <f t="shared" si="1"/>
        <v>0.125</v>
      </c>
    </row>
    <row r="19" spans="1:7" ht="15" x14ac:dyDescent="0.2">
      <c r="A19" s="8">
        <v>14</v>
      </c>
      <c r="B19" s="8" t="s">
        <v>16</v>
      </c>
      <c r="C19" s="9">
        <v>5</v>
      </c>
      <c r="D19" s="9">
        <v>5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3</v>
      </c>
      <c r="D21" s="9">
        <v>1</v>
      </c>
      <c r="E21" s="9">
        <v>2</v>
      </c>
      <c r="F21" s="25">
        <f t="shared" si="0"/>
        <v>0.33333333333333331</v>
      </c>
      <c r="G21" s="25">
        <f t="shared" si="1"/>
        <v>0.66666666666666663</v>
      </c>
    </row>
    <row r="22" spans="1:7" ht="15" x14ac:dyDescent="0.2">
      <c r="A22" s="2">
        <v>17</v>
      </c>
      <c r="B22" s="2" t="s">
        <v>19</v>
      </c>
      <c r="C22" s="1">
        <v>2</v>
      </c>
      <c r="D22" s="1">
        <v>2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8</v>
      </c>
      <c r="D23" s="9">
        <v>8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2</v>
      </c>
      <c r="D24" s="1">
        <v>2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2</v>
      </c>
      <c r="D25" s="9">
        <v>2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>
        <v>1</v>
      </c>
      <c r="D27" s="9">
        <v>1</v>
      </c>
      <c r="E27" s="9"/>
      <c r="F27" s="25">
        <f t="shared" si="0"/>
        <v>1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8</v>
      </c>
      <c r="D28" s="1">
        <v>8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4</v>
      </c>
      <c r="D29" s="9">
        <v>4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4</v>
      </c>
      <c r="D30" s="1">
        <v>3</v>
      </c>
      <c r="E30" s="1">
        <v>1</v>
      </c>
      <c r="F30" s="7">
        <f t="shared" si="0"/>
        <v>0.75</v>
      </c>
      <c r="G30" s="7">
        <f t="shared" si="1"/>
        <v>0.25</v>
      </c>
    </row>
    <row r="31" spans="1:7" ht="15" x14ac:dyDescent="0.2">
      <c r="A31" s="8">
        <v>26</v>
      </c>
      <c r="B31" s="8" t="s">
        <v>28</v>
      </c>
      <c r="C31" s="9">
        <v>22</v>
      </c>
      <c r="D31" s="9">
        <v>20</v>
      </c>
      <c r="E31" s="9">
        <v>2</v>
      </c>
      <c r="F31" s="25">
        <f t="shared" si="0"/>
        <v>0.90909090909090906</v>
      </c>
      <c r="G31" s="25">
        <f t="shared" si="1"/>
        <v>9.0909090909090912E-2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11</v>
      </c>
      <c r="D34" s="1">
        <v>11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2</v>
      </c>
      <c r="D35" s="9">
        <v>2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5</v>
      </c>
      <c r="D36" s="1">
        <v>4</v>
      </c>
      <c r="E36" s="1">
        <v>1</v>
      </c>
      <c r="F36" s="7">
        <f t="shared" si="0"/>
        <v>0.8</v>
      </c>
      <c r="G36" s="7">
        <f t="shared" si="1"/>
        <v>0.2</v>
      </c>
    </row>
    <row r="37" spans="1:7" ht="15" x14ac:dyDescent="0.2">
      <c r="A37" s="8">
        <v>32</v>
      </c>
      <c r="B37" s="8" t="s">
        <v>34</v>
      </c>
      <c r="C37" s="9">
        <v>14</v>
      </c>
      <c r="D37" s="9">
        <v>12</v>
      </c>
      <c r="E37" s="9">
        <v>2</v>
      </c>
      <c r="F37" s="25">
        <f t="shared" si="0"/>
        <v>0.8571428571428571</v>
      </c>
      <c r="G37" s="25">
        <f t="shared" si="1"/>
        <v>0.14285714285714285</v>
      </c>
    </row>
    <row r="38" spans="1:7" ht="15" x14ac:dyDescent="0.2">
      <c r="A38" s="2">
        <v>33</v>
      </c>
      <c r="B38" s="2" t="s">
        <v>35</v>
      </c>
      <c r="C38" s="1">
        <v>6</v>
      </c>
      <c r="D38" s="1">
        <v>6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19</v>
      </c>
      <c r="D39" s="9">
        <v>18</v>
      </c>
      <c r="E39" s="9">
        <v>1</v>
      </c>
      <c r="F39" s="25">
        <f t="shared" si="0"/>
        <v>0.94736842105263153</v>
      </c>
      <c r="G39" s="25">
        <f t="shared" si="1"/>
        <v>5.2631578947368418E-2</v>
      </c>
    </row>
    <row r="40" spans="1:7" ht="15" x14ac:dyDescent="0.2">
      <c r="A40" s="2">
        <v>35</v>
      </c>
      <c r="B40" s="2" t="s">
        <v>37</v>
      </c>
      <c r="C40" s="1">
        <v>2</v>
      </c>
      <c r="D40" s="1">
        <v>2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11</v>
      </c>
      <c r="D41" s="9">
        <v>11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3</v>
      </c>
      <c r="D44" s="1">
        <v>3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>
        <v>3</v>
      </c>
      <c r="D45" s="9">
        <v>3</v>
      </c>
      <c r="E45" s="9"/>
      <c r="F45" s="25">
        <f t="shared" si="0"/>
        <v>1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31</v>
      </c>
      <c r="D46" s="1">
        <v>28</v>
      </c>
      <c r="E46" s="1">
        <v>3</v>
      </c>
      <c r="F46" s="7">
        <f t="shared" si="0"/>
        <v>0.90322580645161288</v>
      </c>
      <c r="G46" s="7">
        <f t="shared" si="1"/>
        <v>9.6774193548387094E-2</v>
      </c>
    </row>
    <row r="47" spans="1:7" ht="15" x14ac:dyDescent="0.2">
      <c r="A47" s="8">
        <v>42</v>
      </c>
      <c r="B47" s="8" t="s">
        <v>44</v>
      </c>
      <c r="C47" s="9">
        <v>6</v>
      </c>
      <c r="D47" s="9">
        <v>6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8</v>
      </c>
      <c r="D48" s="1">
        <v>8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3</v>
      </c>
      <c r="D49" s="9">
        <v>3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5</v>
      </c>
      <c r="D50" s="1">
        <v>5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3</v>
      </c>
      <c r="D51" s="9">
        <v>3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5</v>
      </c>
      <c r="D52" s="1">
        <v>5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3</v>
      </c>
      <c r="D54" s="1">
        <v>3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2</v>
      </c>
      <c r="D55" s="9">
        <v>1</v>
      </c>
      <c r="E55" s="9">
        <v>1</v>
      </c>
      <c r="F55" s="25">
        <f t="shared" si="0"/>
        <v>0.5</v>
      </c>
      <c r="G55" s="25">
        <f t="shared" si="1"/>
        <v>0.5</v>
      </c>
    </row>
    <row r="56" spans="1:7" ht="15" x14ac:dyDescent="0.2">
      <c r="A56" s="2">
        <v>51</v>
      </c>
      <c r="B56" s="2" t="s">
        <v>53</v>
      </c>
      <c r="C56" s="1">
        <v>7</v>
      </c>
      <c r="D56" s="1">
        <v>7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3</v>
      </c>
      <c r="D58" s="1">
        <v>3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4</v>
      </c>
      <c r="D59" s="9">
        <v>3</v>
      </c>
      <c r="E59" s="9">
        <v>1</v>
      </c>
      <c r="F59" s="25">
        <f t="shared" si="0"/>
        <v>0.75</v>
      </c>
      <c r="G59" s="25">
        <f t="shared" si="1"/>
        <v>0.25</v>
      </c>
    </row>
    <row r="60" spans="1:7" ht="15" x14ac:dyDescent="0.2">
      <c r="A60" s="2">
        <v>55</v>
      </c>
      <c r="B60" s="2" t="s">
        <v>57</v>
      </c>
      <c r="C60" s="1">
        <v>4</v>
      </c>
      <c r="D60" s="1">
        <v>3</v>
      </c>
      <c r="E60" s="1">
        <v>1</v>
      </c>
      <c r="F60" s="7">
        <f t="shared" si="0"/>
        <v>0.75</v>
      </c>
      <c r="G60" s="7">
        <f t="shared" si="1"/>
        <v>0.25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>
        <v>2</v>
      </c>
      <c r="D62" s="1">
        <v>2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2</v>
      </c>
      <c r="D63" s="9">
        <v>2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2</v>
      </c>
      <c r="D64" s="1">
        <v>1</v>
      </c>
      <c r="E64" s="1">
        <v>1</v>
      </c>
      <c r="F64" s="7">
        <f t="shared" si="0"/>
        <v>0.5</v>
      </c>
      <c r="G64" s="7">
        <f t="shared" si="1"/>
        <v>0.5</v>
      </c>
    </row>
    <row r="65" spans="1:7" ht="15" x14ac:dyDescent="0.2">
      <c r="A65" s="8">
        <v>60</v>
      </c>
      <c r="B65" s="8" t="s">
        <v>62</v>
      </c>
      <c r="C65" s="9">
        <v>41</v>
      </c>
      <c r="D65" s="9">
        <v>32</v>
      </c>
      <c r="E65" s="9">
        <v>9</v>
      </c>
      <c r="F65" s="25">
        <f t="shared" si="0"/>
        <v>0.78048780487804881</v>
      </c>
      <c r="G65" s="25">
        <f t="shared" si="1"/>
        <v>0.21951219512195122</v>
      </c>
    </row>
    <row r="66" spans="1:7" ht="15" x14ac:dyDescent="0.2">
      <c r="A66" s="2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6</v>
      </c>
      <c r="D69" s="9">
        <v>6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9</v>
      </c>
      <c r="D70" s="1">
        <v>7</v>
      </c>
      <c r="E70" s="1">
        <v>2</v>
      </c>
      <c r="F70" s="7">
        <f t="shared" si="0"/>
        <v>0.77777777777777779</v>
      </c>
      <c r="G70" s="7">
        <f t="shared" si="1"/>
        <v>0.22222222222222221</v>
      </c>
    </row>
    <row r="71" spans="1:7" ht="15" x14ac:dyDescent="0.2">
      <c r="A71" s="8">
        <v>66</v>
      </c>
      <c r="B71" s="8" t="s">
        <v>68</v>
      </c>
      <c r="C71" s="9">
        <v>3</v>
      </c>
      <c r="D71" s="9">
        <v>3</v>
      </c>
      <c r="E71" s="9"/>
      <c r="F71" s="25">
        <f t="shared" ref="F71:F105" si="2">IFERROR(D71/C71,0)</f>
        <v>1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7</v>
      </c>
      <c r="D72" s="1">
        <v>7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>
        <v>2</v>
      </c>
      <c r="D73" s="9">
        <v>2</v>
      </c>
      <c r="E73" s="9"/>
      <c r="F73" s="25">
        <f t="shared" si="2"/>
        <v>1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3</v>
      </c>
      <c r="D74" s="1">
        <v>3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>
        <v>1</v>
      </c>
      <c r="D75" s="9"/>
      <c r="E75" s="9">
        <v>1</v>
      </c>
      <c r="F75" s="25">
        <f t="shared" si="2"/>
        <v>0</v>
      </c>
      <c r="G75" s="25">
        <f t="shared" si="3"/>
        <v>1</v>
      </c>
    </row>
    <row r="76" spans="1:7" ht="15" x14ac:dyDescent="0.2">
      <c r="A76" s="2">
        <v>71</v>
      </c>
      <c r="B76" s="2" t="s">
        <v>73</v>
      </c>
      <c r="C76" s="1">
        <v>3</v>
      </c>
      <c r="D76" s="1">
        <v>3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11</v>
      </c>
      <c r="D79" s="9">
        <v>10</v>
      </c>
      <c r="E79" s="9">
        <v>1</v>
      </c>
      <c r="F79" s="25">
        <f t="shared" si="2"/>
        <v>0.90909090909090906</v>
      </c>
      <c r="G79" s="25">
        <f t="shared" si="3"/>
        <v>9.0909090909090912E-2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8</v>
      </c>
      <c r="D81" s="9">
        <v>7</v>
      </c>
      <c r="E81" s="9">
        <v>1</v>
      </c>
      <c r="F81" s="25">
        <f t="shared" si="2"/>
        <v>0.875</v>
      </c>
      <c r="G81" s="25">
        <f t="shared" si="3"/>
        <v>0.125</v>
      </c>
    </row>
    <row r="82" spans="1:7" ht="15" x14ac:dyDescent="0.2">
      <c r="A82" s="2">
        <v>77</v>
      </c>
      <c r="B82" s="2" t="s">
        <v>79</v>
      </c>
      <c r="C82" s="1">
        <v>6</v>
      </c>
      <c r="D82" s="1">
        <v>5</v>
      </c>
      <c r="E82" s="1">
        <v>1</v>
      </c>
      <c r="F82" s="7">
        <f t="shared" si="2"/>
        <v>0.83333333333333337</v>
      </c>
      <c r="G82" s="7">
        <f t="shared" si="3"/>
        <v>0.16666666666666666</v>
      </c>
    </row>
    <row r="83" spans="1:7" ht="15" x14ac:dyDescent="0.2">
      <c r="A83" s="8">
        <v>78</v>
      </c>
      <c r="B83" s="8" t="s">
        <v>80</v>
      </c>
      <c r="C83" s="9">
        <v>14</v>
      </c>
      <c r="D83" s="9">
        <v>12</v>
      </c>
      <c r="E83" s="9">
        <v>2</v>
      </c>
      <c r="F83" s="25">
        <f t="shared" si="2"/>
        <v>0.8571428571428571</v>
      </c>
      <c r="G83" s="25">
        <f t="shared" si="3"/>
        <v>0.14285714285714285</v>
      </c>
    </row>
    <row r="84" spans="1:7" ht="15" x14ac:dyDescent="0.2">
      <c r="A84" s="2">
        <v>79</v>
      </c>
      <c r="B84" s="2" t="s">
        <v>81</v>
      </c>
      <c r="C84" s="1">
        <v>6</v>
      </c>
      <c r="D84" s="1">
        <v>4</v>
      </c>
      <c r="E84" s="1">
        <v>2</v>
      </c>
      <c r="F84" s="7">
        <f t="shared" si="2"/>
        <v>0.66666666666666663</v>
      </c>
      <c r="G84" s="7">
        <f t="shared" si="3"/>
        <v>0.33333333333333331</v>
      </c>
    </row>
    <row r="85" spans="1:7" ht="15" x14ac:dyDescent="0.2">
      <c r="A85" s="8">
        <v>80</v>
      </c>
      <c r="B85" s="8" t="s">
        <v>82</v>
      </c>
      <c r="C85" s="9">
        <v>8</v>
      </c>
      <c r="D85" s="9">
        <v>8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4</v>
      </c>
      <c r="D86" s="1">
        <v>4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5</v>
      </c>
      <c r="D87" s="9">
        <v>4</v>
      </c>
      <c r="E87" s="9">
        <v>1</v>
      </c>
      <c r="F87" s="25">
        <f t="shared" si="2"/>
        <v>0.8</v>
      </c>
      <c r="G87" s="25">
        <f t="shared" si="3"/>
        <v>0.2</v>
      </c>
    </row>
    <row r="88" spans="1:7" ht="15" x14ac:dyDescent="0.2">
      <c r="A88" s="2">
        <v>83</v>
      </c>
      <c r="B88" s="2" t="s">
        <v>85</v>
      </c>
      <c r="C88" s="1">
        <v>6</v>
      </c>
      <c r="D88" s="1">
        <v>6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>
        <v>1</v>
      </c>
      <c r="D89" s="9">
        <v>1</v>
      </c>
      <c r="E89" s="9"/>
      <c r="F89" s="25">
        <f t="shared" si="2"/>
        <v>1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>
        <v>3</v>
      </c>
      <c r="D90" s="1">
        <v>3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4</v>
      </c>
      <c r="D91" s="9">
        <v>4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2</v>
      </c>
      <c r="D93" s="9">
        <v>2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7</v>
      </c>
      <c r="D95" s="9">
        <v>6</v>
      </c>
      <c r="E95" s="9">
        <v>1</v>
      </c>
      <c r="F95" s="25">
        <f t="shared" si="2"/>
        <v>0.8571428571428571</v>
      </c>
      <c r="G95" s="25">
        <f t="shared" si="3"/>
        <v>0.14285714285714285</v>
      </c>
    </row>
    <row r="96" spans="1:7" ht="15" x14ac:dyDescent="0.2">
      <c r="A96" s="2">
        <v>91</v>
      </c>
      <c r="B96" s="2" t="s">
        <v>93</v>
      </c>
      <c r="C96" s="1">
        <v>6</v>
      </c>
      <c r="D96" s="1">
        <v>6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25</v>
      </c>
      <c r="D97" s="9">
        <v>20</v>
      </c>
      <c r="E97" s="9">
        <v>5</v>
      </c>
      <c r="F97" s="25">
        <f t="shared" si="2"/>
        <v>0.8</v>
      </c>
      <c r="G97" s="25">
        <f t="shared" si="3"/>
        <v>0.2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3</v>
      </c>
      <c r="D100" s="1">
        <v>3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11</v>
      </c>
      <c r="D101" s="9">
        <v>11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6</v>
      </c>
      <c r="D102" s="1">
        <v>4</v>
      </c>
      <c r="E102" s="1">
        <v>2</v>
      </c>
      <c r="F102" s="7">
        <f t="shared" si="2"/>
        <v>0.66666666666666663</v>
      </c>
      <c r="G102" s="7">
        <f t="shared" si="3"/>
        <v>0.33333333333333331</v>
      </c>
    </row>
    <row r="103" spans="1:7" ht="15" x14ac:dyDescent="0.2">
      <c r="A103" s="8">
        <v>98</v>
      </c>
      <c r="B103" s="8" t="s">
        <v>100</v>
      </c>
      <c r="C103" s="9">
        <v>6</v>
      </c>
      <c r="D103" s="9">
        <v>6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2</v>
      </c>
      <c r="D105" s="9">
        <v>1</v>
      </c>
      <c r="E105" s="9">
        <v>1</v>
      </c>
      <c r="F105" s="25">
        <f t="shared" si="2"/>
        <v>0.5</v>
      </c>
      <c r="G105" s="25">
        <f t="shared" si="3"/>
        <v>0.5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509</v>
      </c>
      <c r="D108" s="6">
        <f>SUM(D6:D105)</f>
        <v>457</v>
      </c>
      <c r="E108" s="6">
        <f>SUM(E6:E106)</f>
        <v>52</v>
      </c>
      <c r="F108" s="15">
        <f>D108/C108</f>
        <v>0.89783889980353637</v>
      </c>
      <c r="G108" s="15">
        <f>E108/C108</f>
        <v>0.10216110019646366</v>
      </c>
    </row>
  </sheetData>
  <mergeCells count="3">
    <mergeCell ref="A1:G1"/>
    <mergeCell ref="A2:G2"/>
    <mergeCell ref="A3:G3"/>
  </mergeCells>
  <pageMargins left="0.5" right="0.5" top="0.5" bottom="0.5" header="0.3" footer="0.3"/>
  <pageSetup scale="84" fitToHeight="0" orientation="portrait" verticalDpi="599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EC74-AC85-48A0-82C7-716F1F39594F}">
  <sheetPr>
    <pageSetUpPr fitToPage="1"/>
  </sheetPr>
  <dimension ref="A1:G108"/>
  <sheetViews>
    <sheetView topLeftCell="A86" workbookViewId="0">
      <selection sqref="A1:G108"/>
    </sheetView>
  </sheetViews>
  <sheetFormatPr defaultRowHeight="12.75" x14ac:dyDescent="0.2"/>
  <cols>
    <col min="2" max="2" width="21.42578125" customWidth="1"/>
    <col min="3" max="3" width="11.85546875" customWidth="1"/>
    <col min="4" max="4" width="15" customWidth="1"/>
    <col min="5" max="5" width="16.42578125" customWidth="1"/>
    <col min="6" max="6" width="12.28515625" customWidth="1"/>
    <col min="7" max="7" width="13.285156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122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11</v>
      </c>
      <c r="D6" s="3">
        <v>11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>
        <v>3</v>
      </c>
      <c r="D7" s="9">
        <v>3</v>
      </c>
      <c r="E7" s="9"/>
      <c r="F7" s="25">
        <f t="shared" ref="F7:F70" si="0">IFERROR(D7/C7,0)</f>
        <v>1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3</v>
      </c>
      <c r="D9" s="9">
        <v>3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>
        <v>2</v>
      </c>
      <c r="D10" s="1">
        <v>1</v>
      </c>
      <c r="E10" s="1">
        <v>1</v>
      </c>
      <c r="F10" s="7">
        <f t="shared" si="0"/>
        <v>0.5</v>
      </c>
      <c r="G10" s="7">
        <f t="shared" si="1"/>
        <v>0.5</v>
      </c>
    </row>
    <row r="11" spans="1:7" ht="15" x14ac:dyDescent="0.2">
      <c r="A11" s="8">
        <v>6</v>
      </c>
      <c r="B11" s="8" t="s">
        <v>8</v>
      </c>
      <c r="C11" s="9">
        <v>2</v>
      </c>
      <c r="D11" s="9">
        <v>2</v>
      </c>
      <c r="E11" s="9"/>
      <c r="F11" s="25">
        <f t="shared" si="0"/>
        <v>1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4</v>
      </c>
      <c r="D12" s="1">
        <v>3</v>
      </c>
      <c r="E12" s="1">
        <v>1</v>
      </c>
      <c r="F12" s="7">
        <f t="shared" si="0"/>
        <v>0.75</v>
      </c>
      <c r="G12" s="7">
        <f t="shared" si="1"/>
        <v>0.25</v>
      </c>
    </row>
    <row r="13" spans="1:7" ht="15" x14ac:dyDescent="0.2">
      <c r="A13" s="8">
        <v>8</v>
      </c>
      <c r="B13" s="8" t="s">
        <v>10</v>
      </c>
      <c r="C13" s="9">
        <v>3</v>
      </c>
      <c r="D13" s="9">
        <v>2</v>
      </c>
      <c r="E13" s="9">
        <v>1</v>
      </c>
      <c r="F13" s="25">
        <f t="shared" si="0"/>
        <v>0.66666666666666663</v>
      </c>
      <c r="G13" s="25">
        <f t="shared" si="1"/>
        <v>0.33333333333333331</v>
      </c>
    </row>
    <row r="14" spans="1:7" ht="15" x14ac:dyDescent="0.2">
      <c r="A14" s="2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6</v>
      </c>
      <c r="D15" s="9">
        <v>6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17</v>
      </c>
      <c r="D16" s="1">
        <v>14</v>
      </c>
      <c r="E16" s="1">
        <v>3</v>
      </c>
      <c r="F16" s="7">
        <f t="shared" si="0"/>
        <v>0.82352941176470584</v>
      </c>
      <c r="G16" s="7">
        <f t="shared" si="1"/>
        <v>0.17647058823529413</v>
      </c>
    </row>
    <row r="17" spans="1:7" ht="15" x14ac:dyDescent="0.2">
      <c r="A17" s="8">
        <v>12</v>
      </c>
      <c r="B17" s="8" t="s">
        <v>14</v>
      </c>
      <c r="C17" s="9">
        <v>4</v>
      </c>
      <c r="D17" s="9">
        <v>4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9</v>
      </c>
      <c r="D18" s="1">
        <v>8</v>
      </c>
      <c r="E18" s="1">
        <v>1</v>
      </c>
      <c r="F18" s="7">
        <f t="shared" si="0"/>
        <v>0.88888888888888884</v>
      </c>
      <c r="G18" s="7">
        <f t="shared" si="1"/>
        <v>0.1111111111111111</v>
      </c>
    </row>
    <row r="19" spans="1:7" ht="15" x14ac:dyDescent="0.2">
      <c r="A19" s="8">
        <v>14</v>
      </c>
      <c r="B19" s="8" t="s">
        <v>16</v>
      </c>
      <c r="C19" s="9">
        <v>5</v>
      </c>
      <c r="D19" s="9">
        <v>5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4</v>
      </c>
      <c r="D21" s="9">
        <v>2</v>
      </c>
      <c r="E21" s="9">
        <v>2</v>
      </c>
      <c r="F21" s="25">
        <f t="shared" si="0"/>
        <v>0.5</v>
      </c>
      <c r="G21" s="25">
        <f t="shared" si="1"/>
        <v>0.5</v>
      </c>
    </row>
    <row r="22" spans="1:7" ht="15" x14ac:dyDescent="0.2">
      <c r="A22" s="2">
        <v>17</v>
      </c>
      <c r="B22" s="2" t="s">
        <v>19</v>
      </c>
      <c r="C22" s="1">
        <v>2</v>
      </c>
      <c r="D22" s="1">
        <v>2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9</v>
      </c>
      <c r="D23" s="9">
        <v>9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2</v>
      </c>
      <c r="D24" s="1">
        <v>2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2</v>
      </c>
      <c r="D25" s="9">
        <v>2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>
        <v>1</v>
      </c>
      <c r="D27" s="9">
        <v>1</v>
      </c>
      <c r="E27" s="9"/>
      <c r="F27" s="25">
        <f t="shared" si="0"/>
        <v>1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9</v>
      </c>
      <c r="D28" s="1">
        <v>9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5</v>
      </c>
      <c r="D29" s="9">
        <v>5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5</v>
      </c>
      <c r="D30" s="1">
        <v>4</v>
      </c>
      <c r="E30" s="1">
        <v>1</v>
      </c>
      <c r="F30" s="7">
        <f t="shared" si="0"/>
        <v>0.8</v>
      </c>
      <c r="G30" s="7">
        <f t="shared" si="1"/>
        <v>0.2</v>
      </c>
    </row>
    <row r="31" spans="1:7" ht="15" x14ac:dyDescent="0.2">
      <c r="A31" s="8">
        <v>26</v>
      </c>
      <c r="B31" s="8" t="s">
        <v>28</v>
      </c>
      <c r="C31" s="9">
        <v>24</v>
      </c>
      <c r="D31" s="9">
        <v>22</v>
      </c>
      <c r="E31" s="9">
        <v>2</v>
      </c>
      <c r="F31" s="25">
        <f t="shared" si="0"/>
        <v>0.91666666666666663</v>
      </c>
      <c r="G31" s="25">
        <f t="shared" si="1"/>
        <v>8.3333333333333329E-2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12</v>
      </c>
      <c r="D34" s="1">
        <v>12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2</v>
      </c>
      <c r="D35" s="9">
        <v>2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5</v>
      </c>
      <c r="D36" s="1">
        <v>4</v>
      </c>
      <c r="E36" s="1">
        <v>1</v>
      </c>
      <c r="F36" s="7">
        <f t="shared" si="0"/>
        <v>0.8</v>
      </c>
      <c r="G36" s="7">
        <f t="shared" si="1"/>
        <v>0.2</v>
      </c>
    </row>
    <row r="37" spans="1:7" ht="15" x14ac:dyDescent="0.2">
      <c r="A37" s="8">
        <v>32</v>
      </c>
      <c r="B37" s="8" t="s">
        <v>34</v>
      </c>
      <c r="C37" s="9">
        <v>16</v>
      </c>
      <c r="D37" s="9">
        <v>14</v>
      </c>
      <c r="E37" s="9">
        <v>2</v>
      </c>
      <c r="F37" s="25">
        <f t="shared" si="0"/>
        <v>0.875</v>
      </c>
      <c r="G37" s="25">
        <f t="shared" si="1"/>
        <v>0.125</v>
      </c>
    </row>
    <row r="38" spans="1:7" ht="15" x14ac:dyDescent="0.2">
      <c r="A38" s="2">
        <v>33</v>
      </c>
      <c r="B38" s="2" t="s">
        <v>35</v>
      </c>
      <c r="C38" s="1">
        <v>7</v>
      </c>
      <c r="D38" s="1">
        <v>7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21</v>
      </c>
      <c r="D39" s="9">
        <v>19</v>
      </c>
      <c r="E39" s="9">
        <v>2</v>
      </c>
      <c r="F39" s="25">
        <f t="shared" si="0"/>
        <v>0.90476190476190477</v>
      </c>
      <c r="G39" s="25">
        <f t="shared" si="1"/>
        <v>9.5238095238095233E-2</v>
      </c>
    </row>
    <row r="40" spans="1:7" ht="15" x14ac:dyDescent="0.2">
      <c r="A40" s="2">
        <v>35</v>
      </c>
      <c r="B40" s="2" t="s">
        <v>37</v>
      </c>
      <c r="C40" s="1">
        <v>2</v>
      </c>
      <c r="D40" s="1">
        <v>2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12</v>
      </c>
      <c r="D41" s="9">
        <v>12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3</v>
      </c>
      <c r="D44" s="1">
        <v>3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>
        <v>3</v>
      </c>
      <c r="D45" s="9">
        <v>3</v>
      </c>
      <c r="E45" s="9"/>
      <c r="F45" s="25">
        <f t="shared" si="0"/>
        <v>1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35</v>
      </c>
      <c r="D46" s="1">
        <v>32</v>
      </c>
      <c r="E46" s="1">
        <v>3</v>
      </c>
      <c r="F46" s="7">
        <f t="shared" si="0"/>
        <v>0.91428571428571426</v>
      </c>
      <c r="G46" s="7">
        <f t="shared" si="1"/>
        <v>8.5714285714285715E-2</v>
      </c>
    </row>
    <row r="47" spans="1:7" ht="15" x14ac:dyDescent="0.2">
      <c r="A47" s="8">
        <v>42</v>
      </c>
      <c r="B47" s="8" t="s">
        <v>44</v>
      </c>
      <c r="C47" s="9">
        <v>6</v>
      </c>
      <c r="D47" s="9">
        <v>6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9</v>
      </c>
      <c r="D48" s="1">
        <v>9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3</v>
      </c>
      <c r="D49" s="9">
        <v>3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5</v>
      </c>
      <c r="D50" s="1">
        <v>5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4</v>
      </c>
      <c r="D51" s="9">
        <v>4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5</v>
      </c>
      <c r="D52" s="1">
        <v>5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0"/>
        <v>0.75</v>
      </c>
      <c r="G54" s="7">
        <f t="shared" si="1"/>
        <v>0.25</v>
      </c>
    </row>
    <row r="55" spans="1:7" ht="15" x14ac:dyDescent="0.2">
      <c r="A55" s="8">
        <v>50</v>
      </c>
      <c r="B55" s="8" t="s">
        <v>52</v>
      </c>
      <c r="C55" s="9">
        <v>2</v>
      </c>
      <c r="D55" s="9">
        <v>1</v>
      </c>
      <c r="E55" s="9">
        <v>1</v>
      </c>
      <c r="F55" s="25">
        <f t="shared" si="0"/>
        <v>0.5</v>
      </c>
      <c r="G55" s="25">
        <f t="shared" si="1"/>
        <v>0.5</v>
      </c>
    </row>
    <row r="56" spans="1:7" ht="15" x14ac:dyDescent="0.2">
      <c r="A56" s="2">
        <v>51</v>
      </c>
      <c r="B56" s="2" t="s">
        <v>53</v>
      </c>
      <c r="C56" s="1">
        <v>8</v>
      </c>
      <c r="D56" s="1">
        <v>8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3</v>
      </c>
      <c r="D58" s="1">
        <v>3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5</v>
      </c>
      <c r="D59" s="9">
        <v>4</v>
      </c>
      <c r="E59" s="9">
        <v>1</v>
      </c>
      <c r="F59" s="25">
        <f t="shared" si="0"/>
        <v>0.8</v>
      </c>
      <c r="G59" s="25">
        <f t="shared" si="1"/>
        <v>0.2</v>
      </c>
    </row>
    <row r="60" spans="1:7" ht="15" x14ac:dyDescent="0.2">
      <c r="A60" s="2">
        <v>55</v>
      </c>
      <c r="B60" s="2" t="s">
        <v>57</v>
      </c>
      <c r="C60" s="1">
        <v>4</v>
      </c>
      <c r="D60" s="1">
        <v>3</v>
      </c>
      <c r="E60" s="1">
        <v>1</v>
      </c>
      <c r="F60" s="7">
        <f t="shared" si="0"/>
        <v>0.75</v>
      </c>
      <c r="G60" s="7">
        <f t="shared" si="1"/>
        <v>0.25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>
        <v>2</v>
      </c>
      <c r="D62" s="1">
        <v>2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2</v>
      </c>
      <c r="D63" s="9">
        <v>2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3</v>
      </c>
      <c r="D64" s="1">
        <v>2</v>
      </c>
      <c r="E64" s="1">
        <v>1</v>
      </c>
      <c r="F64" s="7">
        <f t="shared" si="0"/>
        <v>0.66666666666666663</v>
      </c>
      <c r="G64" s="7">
        <f t="shared" si="1"/>
        <v>0.33333333333333331</v>
      </c>
    </row>
    <row r="65" spans="1:7" ht="15" x14ac:dyDescent="0.2">
      <c r="A65" s="8">
        <v>60</v>
      </c>
      <c r="B65" s="8" t="s">
        <v>62</v>
      </c>
      <c r="C65" s="9">
        <v>46</v>
      </c>
      <c r="D65" s="9">
        <v>36</v>
      </c>
      <c r="E65" s="9">
        <v>10</v>
      </c>
      <c r="F65" s="25">
        <f t="shared" si="0"/>
        <v>0.78260869565217395</v>
      </c>
      <c r="G65" s="25">
        <f t="shared" si="1"/>
        <v>0.21739130434782608</v>
      </c>
    </row>
    <row r="66" spans="1:7" ht="15" x14ac:dyDescent="0.2">
      <c r="A66" s="2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3</v>
      </c>
      <c r="D68" s="1">
        <v>3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6</v>
      </c>
      <c r="D69" s="9">
        <v>6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10</v>
      </c>
      <c r="D70" s="1">
        <v>8</v>
      </c>
      <c r="E70" s="1">
        <v>2</v>
      </c>
      <c r="F70" s="7">
        <f t="shared" si="0"/>
        <v>0.8</v>
      </c>
      <c r="G70" s="7">
        <f t="shared" si="1"/>
        <v>0.2</v>
      </c>
    </row>
    <row r="71" spans="1:7" ht="15" x14ac:dyDescent="0.2">
      <c r="A71" s="8">
        <v>66</v>
      </c>
      <c r="B71" s="8" t="s">
        <v>68</v>
      </c>
      <c r="C71" s="9">
        <v>3</v>
      </c>
      <c r="D71" s="9">
        <v>3</v>
      </c>
      <c r="E71" s="9"/>
      <c r="F71" s="25">
        <f t="shared" ref="F71:F105" si="2">IFERROR(D71/C71,0)</f>
        <v>1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8</v>
      </c>
      <c r="D72" s="1">
        <v>8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>
        <v>2</v>
      </c>
      <c r="D73" s="9">
        <v>2</v>
      </c>
      <c r="E73" s="9"/>
      <c r="F73" s="25">
        <f t="shared" si="2"/>
        <v>1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3</v>
      </c>
      <c r="D74" s="1">
        <v>3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>
        <v>1</v>
      </c>
      <c r="D75" s="9"/>
      <c r="E75" s="9">
        <v>1</v>
      </c>
      <c r="F75" s="25">
        <f t="shared" si="2"/>
        <v>0</v>
      </c>
      <c r="G75" s="25">
        <f t="shared" si="3"/>
        <v>1</v>
      </c>
    </row>
    <row r="76" spans="1:7" ht="15" x14ac:dyDescent="0.2">
      <c r="A76" s="2">
        <v>71</v>
      </c>
      <c r="B76" s="2" t="s">
        <v>73</v>
      </c>
      <c r="C76" s="1">
        <v>3</v>
      </c>
      <c r="D76" s="1">
        <v>3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12</v>
      </c>
      <c r="D79" s="9">
        <v>11</v>
      </c>
      <c r="E79" s="9">
        <v>1</v>
      </c>
      <c r="F79" s="25">
        <f t="shared" si="2"/>
        <v>0.91666666666666663</v>
      </c>
      <c r="G79" s="25">
        <f t="shared" si="3"/>
        <v>8.3333333333333329E-2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9</v>
      </c>
      <c r="D81" s="9">
        <v>8</v>
      </c>
      <c r="E81" s="9">
        <v>1</v>
      </c>
      <c r="F81" s="25">
        <f t="shared" si="2"/>
        <v>0.88888888888888884</v>
      </c>
      <c r="G81" s="25">
        <f t="shared" si="3"/>
        <v>0.1111111111111111</v>
      </c>
    </row>
    <row r="82" spans="1:7" ht="15" x14ac:dyDescent="0.2">
      <c r="A82" s="2">
        <v>77</v>
      </c>
      <c r="B82" s="2" t="s">
        <v>79</v>
      </c>
      <c r="C82" s="1">
        <v>6</v>
      </c>
      <c r="D82" s="1">
        <v>5</v>
      </c>
      <c r="E82" s="1">
        <v>1</v>
      </c>
      <c r="F82" s="7">
        <f t="shared" si="2"/>
        <v>0.83333333333333337</v>
      </c>
      <c r="G82" s="7">
        <f t="shared" si="3"/>
        <v>0.16666666666666666</v>
      </c>
    </row>
    <row r="83" spans="1:7" ht="15" x14ac:dyDescent="0.2">
      <c r="A83" s="8">
        <v>78</v>
      </c>
      <c r="B83" s="8" t="s">
        <v>80</v>
      </c>
      <c r="C83" s="9">
        <v>16</v>
      </c>
      <c r="D83" s="9">
        <v>14</v>
      </c>
      <c r="E83" s="9">
        <v>2</v>
      </c>
      <c r="F83" s="25">
        <f t="shared" si="2"/>
        <v>0.875</v>
      </c>
      <c r="G83" s="25">
        <f t="shared" si="3"/>
        <v>0.125</v>
      </c>
    </row>
    <row r="84" spans="1:7" ht="15" x14ac:dyDescent="0.2">
      <c r="A84" s="2">
        <v>79</v>
      </c>
      <c r="B84" s="2" t="s">
        <v>81</v>
      </c>
      <c r="C84" s="1">
        <v>7</v>
      </c>
      <c r="D84" s="1">
        <v>5</v>
      </c>
      <c r="E84" s="1">
        <v>2</v>
      </c>
      <c r="F84" s="7">
        <f t="shared" si="2"/>
        <v>0.7142857142857143</v>
      </c>
      <c r="G84" s="7">
        <f t="shared" si="3"/>
        <v>0.2857142857142857</v>
      </c>
    </row>
    <row r="85" spans="1:7" ht="15" x14ac:dyDescent="0.2">
      <c r="A85" s="8">
        <v>80</v>
      </c>
      <c r="B85" s="8" t="s">
        <v>82</v>
      </c>
      <c r="C85" s="9">
        <v>9</v>
      </c>
      <c r="D85" s="9">
        <v>9</v>
      </c>
      <c r="E85" s="9"/>
      <c r="F85" s="25">
        <f t="shared" si="2"/>
        <v>1</v>
      </c>
      <c r="G85" s="25">
        <f t="shared" si="3"/>
        <v>0</v>
      </c>
    </row>
    <row r="86" spans="1:7" ht="15" customHeight="1" x14ac:dyDescent="0.2">
      <c r="A86" s="2">
        <v>81</v>
      </c>
      <c r="B86" s="2" t="s">
        <v>83</v>
      </c>
      <c r="C86" s="1">
        <v>5</v>
      </c>
      <c r="D86" s="1">
        <v>5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5</v>
      </c>
      <c r="D87" s="9">
        <v>4</v>
      </c>
      <c r="E87" s="9">
        <v>1</v>
      </c>
      <c r="F87" s="25">
        <f t="shared" si="2"/>
        <v>0.8</v>
      </c>
      <c r="G87" s="25">
        <f t="shared" si="3"/>
        <v>0.2</v>
      </c>
    </row>
    <row r="88" spans="1:7" ht="15" x14ac:dyDescent="0.2">
      <c r="A88" s="2">
        <v>83</v>
      </c>
      <c r="B88" s="2" t="s">
        <v>85</v>
      </c>
      <c r="C88" s="1">
        <v>6</v>
      </c>
      <c r="D88" s="1">
        <v>6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>
        <v>2</v>
      </c>
      <c r="D89" s="9">
        <v>2</v>
      </c>
      <c r="E89" s="9"/>
      <c r="F89" s="25">
        <f t="shared" si="2"/>
        <v>1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>
        <v>3</v>
      </c>
      <c r="D90" s="1">
        <v>3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5</v>
      </c>
      <c r="D91" s="9">
        <v>5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2</v>
      </c>
      <c r="D93" s="9">
        <v>2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8</v>
      </c>
      <c r="D95" s="9">
        <v>7</v>
      </c>
      <c r="E95" s="9">
        <v>1</v>
      </c>
      <c r="F95" s="25">
        <f t="shared" si="2"/>
        <v>0.875</v>
      </c>
      <c r="G95" s="25">
        <f t="shared" si="3"/>
        <v>0.125</v>
      </c>
    </row>
    <row r="96" spans="1:7" ht="15" x14ac:dyDescent="0.2">
      <c r="A96" s="2">
        <v>91</v>
      </c>
      <c r="B96" s="2" t="s">
        <v>93</v>
      </c>
      <c r="C96" s="1">
        <v>6</v>
      </c>
      <c r="D96" s="1">
        <v>6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28</v>
      </c>
      <c r="D97" s="9">
        <v>23</v>
      </c>
      <c r="E97" s="9">
        <v>5</v>
      </c>
      <c r="F97" s="25">
        <f t="shared" si="2"/>
        <v>0.8214285714285714</v>
      </c>
      <c r="G97" s="25">
        <f t="shared" si="3"/>
        <v>0.17857142857142858</v>
      </c>
    </row>
    <row r="98" spans="1:7" ht="15" x14ac:dyDescent="0.2">
      <c r="A98" s="2">
        <v>93</v>
      </c>
      <c r="B98" s="2" t="s">
        <v>95</v>
      </c>
      <c r="C98" s="1">
        <v>2</v>
      </c>
      <c r="D98" s="1">
        <v>2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3</v>
      </c>
      <c r="D100" s="1">
        <v>3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12</v>
      </c>
      <c r="D101" s="9">
        <v>12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6</v>
      </c>
      <c r="D102" s="1">
        <v>4</v>
      </c>
      <c r="E102" s="1">
        <v>2</v>
      </c>
      <c r="F102" s="7">
        <f t="shared" si="2"/>
        <v>0.66666666666666663</v>
      </c>
      <c r="G102" s="7">
        <f t="shared" si="3"/>
        <v>0.33333333333333331</v>
      </c>
    </row>
    <row r="103" spans="1:7" ht="15" x14ac:dyDescent="0.2">
      <c r="A103" s="8">
        <v>98</v>
      </c>
      <c r="B103" s="8" t="s">
        <v>100</v>
      </c>
      <c r="C103" s="9">
        <v>6</v>
      </c>
      <c r="D103" s="9">
        <v>6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2</v>
      </c>
      <c r="D105" s="9">
        <v>1</v>
      </c>
      <c r="E105" s="9">
        <v>1</v>
      </c>
      <c r="F105" s="25">
        <f t="shared" si="2"/>
        <v>0.5</v>
      </c>
      <c r="G105" s="25">
        <f t="shared" si="3"/>
        <v>0.5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566</v>
      </c>
      <c r="D108" s="6">
        <f>SUM(D6:D105)</f>
        <v>511</v>
      </c>
      <c r="E108" s="6">
        <f>SUM(E6:E106)</f>
        <v>55</v>
      </c>
      <c r="F108" s="15">
        <f>D108/C108</f>
        <v>0.90282685512367489</v>
      </c>
      <c r="G108" s="15">
        <f>E108/C108</f>
        <v>9.7173144876325085E-2</v>
      </c>
    </row>
  </sheetData>
  <mergeCells count="3">
    <mergeCell ref="A1:G1"/>
    <mergeCell ref="A2:G2"/>
    <mergeCell ref="A3:G3"/>
  </mergeCells>
  <pageMargins left="0.75" right="0.75" top="0.75" bottom="0.5" header="0.3" footer="0.3"/>
  <pageSetup scale="90" fitToHeight="0" orientation="portrait" verticalDpi="599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A974-D8E5-440E-9DB1-42B0EE21029B}">
  <sheetPr>
    <pageSetUpPr fitToPage="1"/>
  </sheetPr>
  <dimension ref="A1:G108"/>
  <sheetViews>
    <sheetView tabSelected="1" workbookViewId="0">
      <selection activeCell="A4" sqref="A1:A1048576"/>
    </sheetView>
  </sheetViews>
  <sheetFormatPr defaultRowHeight="12.75" x14ac:dyDescent="0.2"/>
  <cols>
    <col min="1" max="1" width="9.140625" style="28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123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7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6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3">
        <v>1</v>
      </c>
      <c r="B6" s="4" t="s">
        <v>3</v>
      </c>
      <c r="C6" s="3">
        <v>12</v>
      </c>
      <c r="D6" s="3">
        <v>12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>
        <v>3</v>
      </c>
      <c r="D7" s="9">
        <v>3</v>
      </c>
      <c r="E7" s="9"/>
      <c r="F7" s="25">
        <f t="shared" ref="F7:F70" si="0">IFERROR(D7/C7,0)</f>
        <v>1</v>
      </c>
      <c r="G7" s="25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>
        <v>3</v>
      </c>
      <c r="D9" s="9">
        <v>3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1">
        <v>5</v>
      </c>
      <c r="B10" s="2" t="s">
        <v>7</v>
      </c>
      <c r="C10" s="1">
        <v>3</v>
      </c>
      <c r="D10" s="1">
        <v>1</v>
      </c>
      <c r="E10" s="1">
        <v>2</v>
      </c>
      <c r="F10" s="7">
        <f t="shared" si="0"/>
        <v>0.33333333333333331</v>
      </c>
      <c r="G10" s="7">
        <f t="shared" si="1"/>
        <v>0.66666666666666663</v>
      </c>
    </row>
    <row r="11" spans="1:7" ht="15" x14ac:dyDescent="0.2">
      <c r="A11" s="9">
        <v>6</v>
      </c>
      <c r="B11" s="8" t="s">
        <v>8</v>
      </c>
      <c r="C11" s="9">
        <v>2</v>
      </c>
      <c r="D11" s="9">
        <v>2</v>
      </c>
      <c r="E11" s="9"/>
      <c r="F11" s="25">
        <f t="shared" si="0"/>
        <v>1</v>
      </c>
      <c r="G11" s="25">
        <f t="shared" si="1"/>
        <v>0</v>
      </c>
    </row>
    <row r="12" spans="1:7" ht="15" x14ac:dyDescent="0.2">
      <c r="A12" s="1">
        <v>7</v>
      </c>
      <c r="B12" s="2" t="s">
        <v>9</v>
      </c>
      <c r="C12" s="1">
        <v>4</v>
      </c>
      <c r="D12" s="1">
        <v>3</v>
      </c>
      <c r="E12" s="1">
        <v>1</v>
      </c>
      <c r="F12" s="7">
        <f t="shared" si="0"/>
        <v>0.75</v>
      </c>
      <c r="G12" s="7">
        <f t="shared" si="1"/>
        <v>0.25</v>
      </c>
    </row>
    <row r="13" spans="1:7" ht="15" x14ac:dyDescent="0.2">
      <c r="A13" s="9">
        <v>8</v>
      </c>
      <c r="B13" s="8" t="s">
        <v>10</v>
      </c>
      <c r="C13" s="9">
        <v>3</v>
      </c>
      <c r="D13" s="9">
        <v>2</v>
      </c>
      <c r="E13" s="9">
        <v>1</v>
      </c>
      <c r="F13" s="25">
        <f t="shared" si="0"/>
        <v>0.66666666666666663</v>
      </c>
      <c r="G13" s="25">
        <f t="shared" si="1"/>
        <v>0.33333333333333331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7</v>
      </c>
      <c r="D15" s="9">
        <v>7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1">
        <v>11</v>
      </c>
      <c r="B16" s="2" t="s">
        <v>13</v>
      </c>
      <c r="C16" s="1">
        <v>19</v>
      </c>
      <c r="D16" s="1">
        <v>15</v>
      </c>
      <c r="E16" s="1">
        <v>4</v>
      </c>
      <c r="F16" s="7">
        <f t="shared" si="0"/>
        <v>0.78947368421052633</v>
      </c>
      <c r="G16" s="7">
        <f t="shared" si="1"/>
        <v>0.21052631578947367</v>
      </c>
    </row>
    <row r="17" spans="1:7" ht="15" x14ac:dyDescent="0.2">
      <c r="A17" s="9">
        <v>12</v>
      </c>
      <c r="B17" s="8" t="s">
        <v>14</v>
      </c>
      <c r="C17" s="9">
        <v>4</v>
      </c>
      <c r="D17" s="9">
        <v>4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1">
        <v>13</v>
      </c>
      <c r="B18" s="2" t="s">
        <v>15</v>
      </c>
      <c r="C18" s="1">
        <v>9</v>
      </c>
      <c r="D18" s="1">
        <v>8</v>
      </c>
      <c r="E18" s="1">
        <v>1</v>
      </c>
      <c r="F18" s="7">
        <f t="shared" si="0"/>
        <v>0.88888888888888884</v>
      </c>
      <c r="G18" s="7">
        <f t="shared" si="1"/>
        <v>0.1111111111111111</v>
      </c>
    </row>
    <row r="19" spans="1:7" ht="15" x14ac:dyDescent="0.2">
      <c r="A19" s="9">
        <v>14</v>
      </c>
      <c r="B19" s="8" t="s">
        <v>16</v>
      </c>
      <c r="C19" s="9">
        <v>5</v>
      </c>
      <c r="D19" s="9">
        <v>5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>
        <v>4</v>
      </c>
      <c r="D21" s="9">
        <v>2</v>
      </c>
      <c r="E21" s="9">
        <v>2</v>
      </c>
      <c r="F21" s="25">
        <f t="shared" si="0"/>
        <v>0.5</v>
      </c>
      <c r="G21" s="25">
        <f t="shared" si="1"/>
        <v>0.5</v>
      </c>
    </row>
    <row r="22" spans="1:7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10</v>
      </c>
      <c r="D23" s="9">
        <v>10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1">
        <v>19</v>
      </c>
      <c r="B24" s="2" t="s">
        <v>21</v>
      </c>
      <c r="C24" s="1">
        <v>2</v>
      </c>
      <c r="D24" s="1">
        <v>2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>
        <v>2</v>
      </c>
      <c r="D25" s="9">
        <v>2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1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>
        <v>1</v>
      </c>
      <c r="D27" s="9">
        <v>1</v>
      </c>
      <c r="E27" s="9"/>
      <c r="F27" s="25">
        <f t="shared" si="0"/>
        <v>1</v>
      </c>
      <c r="G27" s="25">
        <f t="shared" si="1"/>
        <v>0</v>
      </c>
    </row>
    <row r="28" spans="1:7" ht="15" x14ac:dyDescent="0.2">
      <c r="A28" s="1">
        <v>23</v>
      </c>
      <c r="B28" s="2" t="s">
        <v>25</v>
      </c>
      <c r="C28" s="1">
        <v>10</v>
      </c>
      <c r="D28" s="1">
        <v>10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>
        <v>5</v>
      </c>
      <c r="D29" s="9">
        <v>5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1">
        <v>25</v>
      </c>
      <c r="B30" s="2" t="s">
        <v>27</v>
      </c>
      <c r="C30" s="1">
        <v>5</v>
      </c>
      <c r="D30" s="1">
        <v>4</v>
      </c>
      <c r="E30" s="1">
        <v>1</v>
      </c>
      <c r="F30" s="7">
        <f t="shared" si="0"/>
        <v>0.8</v>
      </c>
      <c r="G30" s="7">
        <f t="shared" si="1"/>
        <v>0.2</v>
      </c>
    </row>
    <row r="31" spans="1:7" ht="15" x14ac:dyDescent="0.2">
      <c r="A31" s="9">
        <v>26</v>
      </c>
      <c r="B31" s="8" t="s">
        <v>28</v>
      </c>
      <c r="C31" s="9">
        <v>27</v>
      </c>
      <c r="D31" s="9">
        <v>25</v>
      </c>
      <c r="E31" s="9">
        <v>2</v>
      </c>
      <c r="F31" s="25">
        <f t="shared" si="0"/>
        <v>0.92592592592592593</v>
      </c>
      <c r="G31" s="25">
        <f t="shared" si="1"/>
        <v>7.407407407407407E-2</v>
      </c>
    </row>
    <row r="32" spans="1:7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1">
        <v>29</v>
      </c>
      <c r="B34" s="2" t="s">
        <v>31</v>
      </c>
      <c r="C34" s="1">
        <v>13</v>
      </c>
      <c r="D34" s="1">
        <v>13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>
        <v>3</v>
      </c>
      <c r="D35" s="9">
        <v>3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1">
        <v>31</v>
      </c>
      <c r="B36" s="2" t="s">
        <v>33</v>
      </c>
      <c r="C36" s="1">
        <v>5</v>
      </c>
      <c r="D36" s="1">
        <v>4</v>
      </c>
      <c r="E36" s="1">
        <v>1</v>
      </c>
      <c r="F36" s="7">
        <f t="shared" si="0"/>
        <v>0.8</v>
      </c>
      <c r="G36" s="7">
        <f t="shared" si="1"/>
        <v>0.2</v>
      </c>
    </row>
    <row r="37" spans="1:7" ht="15" x14ac:dyDescent="0.2">
      <c r="A37" s="9">
        <v>32</v>
      </c>
      <c r="B37" s="8" t="s">
        <v>34</v>
      </c>
      <c r="C37" s="9">
        <v>18</v>
      </c>
      <c r="D37" s="9">
        <v>15</v>
      </c>
      <c r="E37" s="9">
        <v>3</v>
      </c>
      <c r="F37" s="25">
        <f t="shared" si="0"/>
        <v>0.83333333333333337</v>
      </c>
      <c r="G37" s="25">
        <f t="shared" si="1"/>
        <v>0.16666666666666666</v>
      </c>
    </row>
    <row r="38" spans="1:7" ht="15" x14ac:dyDescent="0.2">
      <c r="A38" s="1">
        <v>33</v>
      </c>
      <c r="B38" s="2" t="s">
        <v>35</v>
      </c>
      <c r="C38" s="1">
        <v>8</v>
      </c>
      <c r="D38" s="1">
        <v>8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24</v>
      </c>
      <c r="D39" s="9">
        <v>22</v>
      </c>
      <c r="E39" s="9">
        <v>2</v>
      </c>
      <c r="F39" s="25">
        <f t="shared" si="0"/>
        <v>0.91666666666666663</v>
      </c>
      <c r="G39" s="25">
        <f t="shared" si="1"/>
        <v>8.3333333333333329E-2</v>
      </c>
    </row>
    <row r="40" spans="1:7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13</v>
      </c>
      <c r="D41" s="9">
        <v>12</v>
      </c>
      <c r="E41" s="9">
        <v>1</v>
      </c>
      <c r="F41" s="25">
        <f t="shared" si="0"/>
        <v>0.92307692307692313</v>
      </c>
      <c r="G41" s="25">
        <f t="shared" si="1"/>
        <v>7.6923076923076927E-2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1">
        <v>39</v>
      </c>
      <c r="B44" s="2" t="s">
        <v>41</v>
      </c>
      <c r="C44" s="1">
        <v>4</v>
      </c>
      <c r="D44" s="1">
        <v>4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>
        <v>3</v>
      </c>
      <c r="D45" s="9">
        <v>3</v>
      </c>
      <c r="E45" s="9"/>
      <c r="F45" s="25">
        <f t="shared" si="0"/>
        <v>1</v>
      </c>
      <c r="G45" s="25">
        <f t="shared" si="1"/>
        <v>0</v>
      </c>
    </row>
    <row r="46" spans="1:7" ht="15" x14ac:dyDescent="0.2">
      <c r="A46" s="1">
        <v>41</v>
      </c>
      <c r="B46" s="2" t="s">
        <v>43</v>
      </c>
      <c r="C46" s="1">
        <v>38</v>
      </c>
      <c r="D46" s="1">
        <v>34</v>
      </c>
      <c r="E46" s="1">
        <v>4</v>
      </c>
      <c r="F46" s="7">
        <f t="shared" si="0"/>
        <v>0.89473684210526316</v>
      </c>
      <c r="G46" s="7">
        <f t="shared" si="1"/>
        <v>0.10526315789473684</v>
      </c>
    </row>
    <row r="47" spans="1:7" ht="15" x14ac:dyDescent="0.2">
      <c r="A47" s="9">
        <v>42</v>
      </c>
      <c r="B47" s="8" t="s">
        <v>44</v>
      </c>
      <c r="C47" s="9">
        <v>6</v>
      </c>
      <c r="D47" s="9">
        <v>6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1">
        <v>43</v>
      </c>
      <c r="B48" s="2" t="s">
        <v>45</v>
      </c>
      <c r="C48" s="1">
        <v>10</v>
      </c>
      <c r="D48" s="1">
        <v>10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9">
        <v>44</v>
      </c>
      <c r="B49" s="8" t="s">
        <v>46</v>
      </c>
      <c r="C49" s="9">
        <v>4</v>
      </c>
      <c r="D49" s="9">
        <v>4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1">
        <v>45</v>
      </c>
      <c r="B50" s="2" t="s">
        <v>47</v>
      </c>
      <c r="C50" s="1">
        <v>5</v>
      </c>
      <c r="D50" s="1">
        <v>5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5</v>
      </c>
      <c r="D51" s="9">
        <v>5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1">
        <v>47</v>
      </c>
      <c r="B52" s="2" t="s">
        <v>49</v>
      </c>
      <c r="C52" s="1">
        <v>5</v>
      </c>
      <c r="D52" s="1">
        <v>5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1">
        <v>49</v>
      </c>
      <c r="B54" s="2" t="s">
        <v>51</v>
      </c>
      <c r="C54" s="1">
        <v>5</v>
      </c>
      <c r="D54" s="1">
        <v>4</v>
      </c>
      <c r="E54" s="1">
        <v>1</v>
      </c>
      <c r="F54" s="7">
        <f t="shared" si="0"/>
        <v>0.8</v>
      </c>
      <c r="G54" s="7">
        <f t="shared" si="1"/>
        <v>0.2</v>
      </c>
    </row>
    <row r="55" spans="1:7" ht="15" x14ac:dyDescent="0.2">
      <c r="A55" s="9">
        <v>50</v>
      </c>
      <c r="B55" s="8" t="s">
        <v>52</v>
      </c>
      <c r="C55" s="9">
        <v>2</v>
      </c>
      <c r="D55" s="9">
        <v>1</v>
      </c>
      <c r="E55" s="9">
        <v>1</v>
      </c>
      <c r="F55" s="25">
        <f t="shared" si="0"/>
        <v>0.5</v>
      </c>
      <c r="G55" s="25">
        <f t="shared" si="1"/>
        <v>0.5</v>
      </c>
    </row>
    <row r="56" spans="1:7" ht="15" x14ac:dyDescent="0.2">
      <c r="A56" s="1">
        <v>51</v>
      </c>
      <c r="B56" s="2" t="s">
        <v>53</v>
      </c>
      <c r="C56" s="1">
        <v>9</v>
      </c>
      <c r="D56" s="1">
        <v>9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1">
        <v>53</v>
      </c>
      <c r="B58" s="2" t="s">
        <v>55</v>
      </c>
      <c r="C58" s="1">
        <v>3</v>
      </c>
      <c r="D58" s="1">
        <v>3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>
        <v>5</v>
      </c>
      <c r="D59" s="9">
        <v>4</v>
      </c>
      <c r="E59" s="9">
        <v>1</v>
      </c>
      <c r="F59" s="25">
        <f t="shared" si="0"/>
        <v>0.8</v>
      </c>
      <c r="G59" s="25">
        <f t="shared" si="1"/>
        <v>0.2</v>
      </c>
    </row>
    <row r="60" spans="1:7" ht="15" x14ac:dyDescent="0.2">
      <c r="A60" s="1">
        <v>55</v>
      </c>
      <c r="B60" s="2" t="s">
        <v>57</v>
      </c>
      <c r="C60" s="1">
        <v>5</v>
      </c>
      <c r="D60" s="1">
        <v>4</v>
      </c>
      <c r="E60" s="1">
        <v>1</v>
      </c>
      <c r="F60" s="7">
        <f t="shared" si="0"/>
        <v>0.8</v>
      </c>
      <c r="G60" s="7">
        <f t="shared" si="1"/>
        <v>0.2</v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1">
        <v>57</v>
      </c>
      <c r="B62" s="2" t="s">
        <v>59</v>
      </c>
      <c r="C62" s="1">
        <v>2</v>
      </c>
      <c r="D62" s="1">
        <v>2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3</v>
      </c>
      <c r="D63" s="9">
        <v>3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1">
        <v>59</v>
      </c>
      <c r="B64" s="2" t="s">
        <v>61</v>
      </c>
      <c r="C64" s="1">
        <v>3</v>
      </c>
      <c r="D64" s="1">
        <v>2</v>
      </c>
      <c r="E64" s="1">
        <v>1</v>
      </c>
      <c r="F64" s="7">
        <f t="shared" si="0"/>
        <v>0.66666666666666663</v>
      </c>
      <c r="G64" s="7">
        <f t="shared" si="1"/>
        <v>0.33333333333333331</v>
      </c>
    </row>
    <row r="65" spans="1:7" ht="15" x14ac:dyDescent="0.2">
      <c r="A65" s="9">
        <v>60</v>
      </c>
      <c r="B65" s="8" t="s">
        <v>62</v>
      </c>
      <c r="C65" s="9">
        <v>49</v>
      </c>
      <c r="D65" s="9">
        <v>39</v>
      </c>
      <c r="E65" s="9">
        <v>10</v>
      </c>
      <c r="F65" s="25">
        <f t="shared" si="0"/>
        <v>0.79591836734693877</v>
      </c>
      <c r="G65" s="25">
        <f t="shared" si="1"/>
        <v>0.20408163265306123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1">
        <v>63</v>
      </c>
      <c r="B68" s="2" t="s">
        <v>65</v>
      </c>
      <c r="C68" s="1">
        <v>3</v>
      </c>
      <c r="D68" s="1">
        <v>3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7</v>
      </c>
      <c r="D69" s="9">
        <v>7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1">
        <v>65</v>
      </c>
      <c r="B70" s="2" t="s">
        <v>67</v>
      </c>
      <c r="C70" s="1">
        <v>11</v>
      </c>
      <c r="D70" s="1">
        <v>9</v>
      </c>
      <c r="E70" s="1">
        <v>2</v>
      </c>
      <c r="F70" s="7">
        <f t="shared" si="0"/>
        <v>0.81818181818181823</v>
      </c>
      <c r="G70" s="7">
        <f t="shared" si="1"/>
        <v>0.18181818181818182</v>
      </c>
    </row>
    <row r="71" spans="1:7" ht="15" x14ac:dyDescent="0.2">
      <c r="A71" s="9">
        <v>66</v>
      </c>
      <c r="B71" s="8" t="s">
        <v>68</v>
      </c>
      <c r="C71" s="9">
        <v>3</v>
      </c>
      <c r="D71" s="9">
        <v>3</v>
      </c>
      <c r="E71" s="9"/>
      <c r="F71" s="25">
        <f t="shared" ref="F71:F105" si="2">IFERROR(D71/C71,0)</f>
        <v>1</v>
      </c>
      <c r="G71" s="25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9</v>
      </c>
      <c r="D72" s="1">
        <v>9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>
        <v>3</v>
      </c>
      <c r="D73" s="9">
        <v>3</v>
      </c>
      <c r="E73" s="9"/>
      <c r="F73" s="25">
        <f t="shared" si="2"/>
        <v>1</v>
      </c>
      <c r="G73" s="25">
        <f t="shared" si="3"/>
        <v>0</v>
      </c>
    </row>
    <row r="74" spans="1:7" ht="15" x14ac:dyDescent="0.2">
      <c r="A74" s="1">
        <v>69</v>
      </c>
      <c r="B74" s="2" t="s">
        <v>71</v>
      </c>
      <c r="C74" s="1">
        <v>3</v>
      </c>
      <c r="D74" s="1">
        <v>3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1</v>
      </c>
      <c r="D75" s="9"/>
      <c r="E75" s="9">
        <v>1</v>
      </c>
      <c r="F75" s="25">
        <f t="shared" si="2"/>
        <v>0</v>
      </c>
      <c r="G75" s="25">
        <f t="shared" si="3"/>
        <v>1</v>
      </c>
    </row>
    <row r="76" spans="1:7" ht="15" x14ac:dyDescent="0.2">
      <c r="A76" s="1">
        <v>71</v>
      </c>
      <c r="B76" s="2" t="s">
        <v>73</v>
      </c>
      <c r="C76" s="1">
        <v>4</v>
      </c>
      <c r="D76" s="1">
        <v>4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13</v>
      </c>
      <c r="D79" s="9">
        <v>12</v>
      </c>
      <c r="E79" s="9">
        <v>1</v>
      </c>
      <c r="F79" s="25">
        <f t="shared" si="2"/>
        <v>0.92307692307692313</v>
      </c>
      <c r="G79" s="25">
        <f t="shared" si="3"/>
        <v>7.6923076923076927E-2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10</v>
      </c>
      <c r="D81" s="9">
        <v>9</v>
      </c>
      <c r="E81" s="9">
        <v>1</v>
      </c>
      <c r="F81" s="25">
        <f t="shared" si="2"/>
        <v>0.9</v>
      </c>
      <c r="G81" s="25">
        <f t="shared" si="3"/>
        <v>0.1</v>
      </c>
    </row>
    <row r="82" spans="1:7" ht="15" x14ac:dyDescent="0.2">
      <c r="A82" s="1">
        <v>77</v>
      </c>
      <c r="B82" s="2" t="s">
        <v>79</v>
      </c>
      <c r="C82" s="1">
        <v>6</v>
      </c>
      <c r="D82" s="1">
        <v>5</v>
      </c>
      <c r="E82" s="1">
        <v>1</v>
      </c>
      <c r="F82" s="7">
        <f t="shared" si="2"/>
        <v>0.83333333333333337</v>
      </c>
      <c r="G82" s="7">
        <f t="shared" si="3"/>
        <v>0.16666666666666666</v>
      </c>
    </row>
    <row r="83" spans="1:7" ht="15" x14ac:dyDescent="0.2">
      <c r="A83" s="9">
        <v>78</v>
      </c>
      <c r="B83" s="8" t="s">
        <v>80</v>
      </c>
      <c r="C83" s="9">
        <v>17</v>
      </c>
      <c r="D83" s="9">
        <v>15</v>
      </c>
      <c r="E83" s="9">
        <v>2</v>
      </c>
      <c r="F83" s="25">
        <f t="shared" si="2"/>
        <v>0.88235294117647056</v>
      </c>
      <c r="G83" s="25">
        <f t="shared" si="3"/>
        <v>0.11764705882352941</v>
      </c>
    </row>
    <row r="84" spans="1:7" ht="15" x14ac:dyDescent="0.2">
      <c r="A84" s="1">
        <v>79</v>
      </c>
      <c r="B84" s="2" t="s">
        <v>81</v>
      </c>
      <c r="C84" s="1">
        <v>7</v>
      </c>
      <c r="D84" s="1">
        <v>5</v>
      </c>
      <c r="E84" s="1">
        <v>2</v>
      </c>
      <c r="F84" s="7">
        <f t="shared" si="2"/>
        <v>0.7142857142857143</v>
      </c>
      <c r="G84" s="7">
        <f t="shared" si="3"/>
        <v>0.2857142857142857</v>
      </c>
    </row>
    <row r="85" spans="1:7" ht="15" x14ac:dyDescent="0.2">
      <c r="A85" s="9">
        <v>80</v>
      </c>
      <c r="B85" s="8" t="s">
        <v>82</v>
      </c>
      <c r="C85" s="9">
        <v>10</v>
      </c>
      <c r="D85" s="9">
        <v>10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1">
        <v>81</v>
      </c>
      <c r="B86" s="2" t="s">
        <v>83</v>
      </c>
      <c r="C86" s="1">
        <v>6</v>
      </c>
      <c r="D86" s="1">
        <v>6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9">
        <v>82</v>
      </c>
      <c r="B87" s="8" t="s">
        <v>84</v>
      </c>
      <c r="C87" s="9">
        <v>5</v>
      </c>
      <c r="D87" s="9">
        <v>4</v>
      </c>
      <c r="E87" s="9">
        <v>1</v>
      </c>
      <c r="F87" s="25">
        <f t="shared" si="2"/>
        <v>0.8</v>
      </c>
      <c r="G87" s="25">
        <f t="shared" si="3"/>
        <v>0.2</v>
      </c>
    </row>
    <row r="88" spans="1:7" ht="15" x14ac:dyDescent="0.2">
      <c r="A88" s="1">
        <v>83</v>
      </c>
      <c r="B88" s="2" t="s">
        <v>85</v>
      </c>
      <c r="C88" s="1">
        <v>6</v>
      </c>
      <c r="D88" s="1">
        <v>6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5">
        <f t="shared" si="2"/>
        <v>1</v>
      </c>
      <c r="G89" s="25">
        <f t="shared" si="3"/>
        <v>0</v>
      </c>
    </row>
    <row r="90" spans="1:7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5</v>
      </c>
      <c r="D91" s="9">
        <v>5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>
        <v>2</v>
      </c>
      <c r="D93" s="9">
        <v>2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9</v>
      </c>
      <c r="D95" s="9">
        <v>8</v>
      </c>
      <c r="E95" s="9">
        <v>1</v>
      </c>
      <c r="F95" s="25">
        <f t="shared" si="2"/>
        <v>0.88888888888888884</v>
      </c>
      <c r="G95" s="25">
        <f t="shared" si="3"/>
        <v>0.1111111111111111</v>
      </c>
    </row>
    <row r="96" spans="1:7" ht="15" x14ac:dyDescent="0.2">
      <c r="A96" s="1">
        <v>91</v>
      </c>
      <c r="B96" s="2" t="s">
        <v>93</v>
      </c>
      <c r="C96" s="1">
        <v>7</v>
      </c>
      <c r="D96" s="1">
        <v>7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32</v>
      </c>
      <c r="D97" s="9">
        <v>26</v>
      </c>
      <c r="E97" s="9">
        <v>6</v>
      </c>
      <c r="F97" s="25">
        <f t="shared" si="2"/>
        <v>0.8125</v>
      </c>
      <c r="G97" s="25">
        <f t="shared" si="3"/>
        <v>0.1875</v>
      </c>
    </row>
    <row r="98" spans="1:7" ht="15" x14ac:dyDescent="0.2">
      <c r="A98" s="1">
        <v>93</v>
      </c>
      <c r="B98" s="2" t="s">
        <v>95</v>
      </c>
      <c r="C98" s="1">
        <v>2</v>
      </c>
      <c r="D98" s="1">
        <v>2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>
        <v>1</v>
      </c>
      <c r="D99" s="9">
        <v>1</v>
      </c>
      <c r="E99" s="9"/>
      <c r="F99" s="25">
        <f t="shared" si="2"/>
        <v>1</v>
      </c>
      <c r="G99" s="25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3</v>
      </c>
      <c r="D100" s="1">
        <v>3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13</v>
      </c>
      <c r="D101" s="9">
        <v>13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7</v>
      </c>
      <c r="D102" s="1">
        <v>5</v>
      </c>
      <c r="E102" s="1">
        <v>2</v>
      </c>
      <c r="F102" s="7">
        <f t="shared" si="2"/>
        <v>0.7142857142857143</v>
      </c>
      <c r="G102" s="7">
        <f t="shared" si="3"/>
        <v>0.2857142857142857</v>
      </c>
    </row>
    <row r="103" spans="1:7" ht="15" x14ac:dyDescent="0.2">
      <c r="A103" s="9">
        <v>98</v>
      </c>
      <c r="B103" s="8" t="s">
        <v>100</v>
      </c>
      <c r="C103" s="9">
        <v>7</v>
      </c>
      <c r="D103" s="9">
        <v>7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2</v>
      </c>
      <c r="D105" s="9">
        <v>1</v>
      </c>
      <c r="E105" s="9">
        <v>1</v>
      </c>
      <c r="F105" s="25">
        <f t="shared" si="2"/>
        <v>0.5</v>
      </c>
      <c r="G105" s="25">
        <f t="shared" si="3"/>
        <v>0.5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7"/>
      <c r="B107" s="12"/>
      <c r="C107" s="13"/>
      <c r="D107" s="13"/>
      <c r="E107" s="13"/>
      <c r="F107" s="14"/>
      <c r="G107" s="14"/>
    </row>
    <row r="108" spans="1:7" ht="15.75" x14ac:dyDescent="0.25">
      <c r="A108" s="27"/>
      <c r="B108" s="5" t="s">
        <v>104</v>
      </c>
      <c r="C108" s="6">
        <f>SUM(C6:C106)</f>
        <v>620</v>
      </c>
      <c r="D108" s="6">
        <f>SUM(D6:D105)</f>
        <v>559</v>
      </c>
      <c r="E108" s="6">
        <f>SUM(E6:E106)</f>
        <v>61</v>
      </c>
      <c r="F108" s="15">
        <f>D108/C108</f>
        <v>0.90161290322580645</v>
      </c>
      <c r="G108" s="15">
        <f>E108/C108</f>
        <v>9.838709677419355E-2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B753-9EAC-4BE2-B6F9-814A7F6973E9}">
  <dimension ref="A1:G108"/>
  <sheetViews>
    <sheetView topLeftCell="A113" zoomScale="115" zoomScaleNormal="115" workbookViewId="0">
      <selection activeCell="B129" activeCellId="1" sqref="F59 B129:B141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112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3</v>
      </c>
      <c r="D6" s="3">
        <v>3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1</v>
      </c>
      <c r="D9" s="9">
        <v>1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1</v>
      </c>
      <c r="D15" s="9">
        <v>1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4</v>
      </c>
      <c r="D16" s="1">
        <v>3</v>
      </c>
      <c r="E16" s="1">
        <v>1</v>
      </c>
      <c r="F16" s="7">
        <f t="shared" si="0"/>
        <v>0.75</v>
      </c>
      <c r="G16" s="7">
        <f t="shared" si="1"/>
        <v>0.25</v>
      </c>
    </row>
    <row r="17" spans="1:7" ht="15" x14ac:dyDescent="0.2">
      <c r="A17" s="8">
        <v>12</v>
      </c>
      <c r="B17" s="8" t="s">
        <v>14</v>
      </c>
      <c r="C17" s="9">
        <v>1</v>
      </c>
      <c r="D17" s="9">
        <v>1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>
        <v>2</v>
      </c>
      <c r="D19" s="9">
        <v>2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1</v>
      </c>
      <c r="D21" s="9"/>
      <c r="E21" s="9">
        <v>1</v>
      </c>
      <c r="F21" s="25">
        <f t="shared" si="0"/>
        <v>0</v>
      </c>
      <c r="G21" s="25">
        <f t="shared" si="1"/>
        <v>1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2</v>
      </c>
      <c r="D23" s="9">
        <v>2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2</v>
      </c>
      <c r="D28" s="1">
        <v>2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1</v>
      </c>
      <c r="D29" s="9">
        <v>1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1</v>
      </c>
      <c r="D30" s="1"/>
      <c r="E30" s="1">
        <v>1</v>
      </c>
      <c r="F30" s="7">
        <f t="shared" si="0"/>
        <v>0</v>
      </c>
      <c r="G30" s="7">
        <f t="shared" si="1"/>
        <v>1</v>
      </c>
    </row>
    <row r="31" spans="1:7" ht="15" x14ac:dyDescent="0.2">
      <c r="A31" s="8">
        <v>26</v>
      </c>
      <c r="B31" s="8" t="s">
        <v>28</v>
      </c>
      <c r="C31" s="9">
        <v>3</v>
      </c>
      <c r="D31" s="9">
        <v>3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2</v>
      </c>
      <c r="D34" s="1">
        <v>2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3</v>
      </c>
      <c r="D37" s="9">
        <v>2</v>
      </c>
      <c r="E37" s="9">
        <v>1</v>
      </c>
      <c r="F37" s="25">
        <f t="shared" si="0"/>
        <v>0.66666666666666663</v>
      </c>
      <c r="G37" s="25">
        <f t="shared" si="1"/>
        <v>0.33333333333333331</v>
      </c>
    </row>
    <row r="38" spans="1:7" ht="15" x14ac:dyDescent="0.2">
      <c r="A38" s="2">
        <v>33</v>
      </c>
      <c r="B38" s="2" t="s">
        <v>35</v>
      </c>
      <c r="C38" s="1">
        <v>1</v>
      </c>
      <c r="D38" s="1">
        <v>1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5</v>
      </c>
      <c r="D39" s="9">
        <v>5</v>
      </c>
      <c r="E39" s="9"/>
      <c r="F39" s="25">
        <f t="shared" si="0"/>
        <v>1</v>
      </c>
      <c r="G39" s="25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2</v>
      </c>
      <c r="D41" s="9">
        <v>2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7</v>
      </c>
      <c r="D46" s="1">
        <v>5</v>
      </c>
      <c r="E46" s="1">
        <v>2</v>
      </c>
      <c r="F46" s="7">
        <f t="shared" si="0"/>
        <v>0.7142857142857143</v>
      </c>
      <c r="G46" s="7">
        <f t="shared" si="1"/>
        <v>0.2857142857142857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2</v>
      </c>
      <c r="D48" s="1">
        <v>2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1</v>
      </c>
      <c r="D49" s="9">
        <v>1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1</v>
      </c>
      <c r="D56" s="1">
        <v>1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1</v>
      </c>
      <c r="D59" s="9"/>
      <c r="E59" s="9">
        <v>1</v>
      </c>
      <c r="F59" s="25">
        <f t="shared" si="0"/>
        <v>0</v>
      </c>
      <c r="G59" s="25">
        <f t="shared" si="1"/>
        <v>1</v>
      </c>
    </row>
    <row r="60" spans="1:7" ht="15" x14ac:dyDescent="0.2">
      <c r="A60" s="2">
        <v>55</v>
      </c>
      <c r="B60" s="2" t="s">
        <v>57</v>
      </c>
      <c r="C60" s="1">
        <v>1</v>
      </c>
      <c r="D60" s="1"/>
      <c r="E60" s="1">
        <v>1</v>
      </c>
      <c r="F60" s="7">
        <f t="shared" si="0"/>
        <v>0</v>
      </c>
      <c r="G60" s="7">
        <f t="shared" si="1"/>
        <v>1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8</v>
      </c>
      <c r="D65" s="9">
        <v>7</v>
      </c>
      <c r="E65" s="9">
        <v>1</v>
      </c>
      <c r="F65" s="25">
        <f t="shared" si="0"/>
        <v>0.875</v>
      </c>
      <c r="G65" s="25">
        <f t="shared" si="1"/>
        <v>0.125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1</v>
      </c>
      <c r="D68" s="1">
        <v>1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2</v>
      </c>
      <c r="D69" s="9">
        <v>2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2</v>
      </c>
      <c r="D70" s="1">
        <v>2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3</v>
      </c>
      <c r="D79" s="9">
        <v>3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2</v>
      </c>
      <c r="D81" s="9">
        <v>2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2</v>
      </c>
      <c r="D83" s="9">
        <v>2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2</v>
      </c>
      <c r="D85" s="9">
        <v>2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2</v>
      </c>
      <c r="D87" s="9">
        <v>1</v>
      </c>
      <c r="E87" s="9">
        <v>1</v>
      </c>
      <c r="F87" s="25">
        <f t="shared" si="2"/>
        <v>0.5</v>
      </c>
      <c r="G87" s="25">
        <f t="shared" si="3"/>
        <v>0.5</v>
      </c>
    </row>
    <row r="88" spans="1:7" ht="15" x14ac:dyDescent="0.2">
      <c r="A88" s="2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1</v>
      </c>
      <c r="D95" s="9">
        <v>1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5</v>
      </c>
      <c r="D97" s="9">
        <v>5</v>
      </c>
      <c r="E97" s="9"/>
      <c r="F97" s="25">
        <f t="shared" si="2"/>
        <v>1</v>
      </c>
      <c r="G97" s="25">
        <f t="shared" si="3"/>
        <v>0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3</v>
      </c>
      <c r="D101" s="9">
        <v>3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>
        <v>2</v>
      </c>
      <c r="D103" s="9">
        <v>2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111</v>
      </c>
      <c r="D108" s="6">
        <f>SUM(D6:D105)</f>
        <v>101</v>
      </c>
      <c r="E108" s="6">
        <f>SUM(E6:E106)</f>
        <v>10</v>
      </c>
      <c r="F108" s="15">
        <f>D108/C108</f>
        <v>0.90990990990990994</v>
      </c>
      <c r="G108" s="15">
        <f>E108/C108</f>
        <v>9.0090090090090086E-2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8626-C128-4FCD-8A22-881CDF5F72DC}">
  <dimension ref="A1:G108"/>
  <sheetViews>
    <sheetView zoomScale="115" zoomScaleNormal="115" workbookViewId="0">
      <selection activeCell="F105" sqref="F105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113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3</v>
      </c>
      <c r="D6" s="3">
        <v>3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1</v>
      </c>
      <c r="D9" s="9">
        <v>1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2</v>
      </c>
      <c r="D15" s="9">
        <v>2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6</v>
      </c>
      <c r="D16" s="1">
        <v>5</v>
      </c>
      <c r="E16" s="1">
        <v>1</v>
      </c>
      <c r="F16" s="7">
        <f t="shared" si="0"/>
        <v>0.83333333333333337</v>
      </c>
      <c r="G16" s="7">
        <f t="shared" si="1"/>
        <v>0.16666666666666666</v>
      </c>
    </row>
    <row r="17" spans="1:7" ht="15" x14ac:dyDescent="0.2">
      <c r="A17" s="8">
        <v>12</v>
      </c>
      <c r="B17" s="8" t="s">
        <v>14</v>
      </c>
      <c r="C17" s="9">
        <v>2</v>
      </c>
      <c r="D17" s="9">
        <v>2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3</v>
      </c>
      <c r="D18" s="1">
        <v>2</v>
      </c>
      <c r="E18" s="1">
        <v>1</v>
      </c>
      <c r="F18" s="7">
        <f t="shared" si="0"/>
        <v>0.66666666666666663</v>
      </c>
      <c r="G18" s="7">
        <f t="shared" si="1"/>
        <v>0.33333333333333331</v>
      </c>
    </row>
    <row r="19" spans="1:7" ht="15" x14ac:dyDescent="0.2">
      <c r="A19" s="8">
        <v>14</v>
      </c>
      <c r="B19" s="8" t="s">
        <v>16</v>
      </c>
      <c r="C19" s="9">
        <v>3</v>
      </c>
      <c r="D19" s="9">
        <v>3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2</v>
      </c>
      <c r="D21" s="9">
        <v>1</v>
      </c>
      <c r="E21" s="9">
        <v>1</v>
      </c>
      <c r="F21" s="25">
        <f t="shared" si="0"/>
        <v>0.5</v>
      </c>
      <c r="G21" s="25">
        <f t="shared" si="1"/>
        <v>0.5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3</v>
      </c>
      <c r="D23" s="9">
        <v>3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3</v>
      </c>
      <c r="D28" s="1">
        <v>3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1</v>
      </c>
      <c r="D29" s="9">
        <v>1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1</v>
      </c>
      <c r="D30" s="1"/>
      <c r="E30" s="1">
        <v>1</v>
      </c>
      <c r="F30" s="7">
        <f t="shared" si="0"/>
        <v>0</v>
      </c>
      <c r="G30" s="7">
        <f t="shared" si="1"/>
        <v>1</v>
      </c>
    </row>
    <row r="31" spans="1:7" ht="15" x14ac:dyDescent="0.2">
      <c r="A31" s="8">
        <v>26</v>
      </c>
      <c r="B31" s="8" t="s">
        <v>28</v>
      </c>
      <c r="C31" s="9">
        <v>5</v>
      </c>
      <c r="D31" s="9">
        <v>5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4</v>
      </c>
      <c r="D34" s="1">
        <v>4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5</v>
      </c>
      <c r="D37" s="9">
        <v>4</v>
      </c>
      <c r="E37" s="9">
        <v>1</v>
      </c>
      <c r="F37" s="25">
        <f t="shared" si="0"/>
        <v>0.8</v>
      </c>
      <c r="G37" s="25">
        <f t="shared" si="1"/>
        <v>0.2</v>
      </c>
    </row>
    <row r="38" spans="1:7" ht="15" x14ac:dyDescent="0.2">
      <c r="A38" s="2">
        <v>33</v>
      </c>
      <c r="B38" s="2" t="s">
        <v>35</v>
      </c>
      <c r="C38" s="1">
        <v>1</v>
      </c>
      <c r="D38" s="1">
        <v>1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6</v>
      </c>
      <c r="D39" s="9">
        <v>6</v>
      </c>
      <c r="E39" s="9"/>
      <c r="F39" s="25">
        <f t="shared" si="0"/>
        <v>1</v>
      </c>
      <c r="G39" s="25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3</v>
      </c>
      <c r="D41" s="9">
        <v>3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10</v>
      </c>
      <c r="D46" s="1">
        <v>8</v>
      </c>
      <c r="E46" s="1">
        <v>2</v>
      </c>
      <c r="F46" s="7">
        <f t="shared" si="0"/>
        <v>0.8</v>
      </c>
      <c r="G46" s="7">
        <f t="shared" si="1"/>
        <v>0.2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2</v>
      </c>
      <c r="D48" s="1">
        <v>2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1</v>
      </c>
      <c r="D49" s="9">
        <v>1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2</v>
      </c>
      <c r="D50" s="1">
        <v>2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2</v>
      </c>
      <c r="D56" s="1">
        <v>2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1</v>
      </c>
      <c r="D59" s="9"/>
      <c r="E59" s="9">
        <v>1</v>
      </c>
      <c r="F59" s="25">
        <f t="shared" si="0"/>
        <v>0</v>
      </c>
      <c r="G59" s="25">
        <f t="shared" si="1"/>
        <v>1</v>
      </c>
    </row>
    <row r="60" spans="1:7" ht="15" x14ac:dyDescent="0.2">
      <c r="A60" s="2">
        <v>55</v>
      </c>
      <c r="B60" s="2" t="s">
        <v>57</v>
      </c>
      <c r="C60" s="1">
        <v>1</v>
      </c>
      <c r="D60" s="1"/>
      <c r="E60" s="1">
        <v>1</v>
      </c>
      <c r="F60" s="7">
        <f t="shared" si="0"/>
        <v>0</v>
      </c>
      <c r="G60" s="7">
        <f t="shared" si="1"/>
        <v>1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13</v>
      </c>
      <c r="D65" s="9">
        <v>10</v>
      </c>
      <c r="E65" s="9">
        <v>3</v>
      </c>
      <c r="F65" s="25">
        <f t="shared" si="0"/>
        <v>0.76923076923076927</v>
      </c>
      <c r="G65" s="25">
        <f t="shared" si="1"/>
        <v>0.23076923076923078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1</v>
      </c>
      <c r="D68" s="1">
        <v>1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3</v>
      </c>
      <c r="D69" s="9">
        <v>3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3</v>
      </c>
      <c r="D70" s="1">
        <v>3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5</v>
      </c>
      <c r="D79" s="9">
        <v>5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3</v>
      </c>
      <c r="D81" s="9">
        <v>2</v>
      </c>
      <c r="E81" s="9">
        <v>1</v>
      </c>
      <c r="F81" s="25">
        <f t="shared" si="2"/>
        <v>0.66666666666666663</v>
      </c>
      <c r="G81" s="25">
        <f t="shared" si="3"/>
        <v>0.33333333333333331</v>
      </c>
    </row>
    <row r="82" spans="1:7" ht="15" x14ac:dyDescent="0.2">
      <c r="A82" s="2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4</v>
      </c>
      <c r="D83" s="9">
        <v>4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3</v>
      </c>
      <c r="D85" s="9">
        <v>3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2</v>
      </c>
      <c r="D87" s="9">
        <v>1</v>
      </c>
      <c r="E87" s="9">
        <v>1</v>
      </c>
      <c r="F87" s="25">
        <f t="shared" si="2"/>
        <v>0.5</v>
      </c>
      <c r="G87" s="25">
        <f t="shared" si="3"/>
        <v>0.5</v>
      </c>
    </row>
    <row r="88" spans="1:7" ht="15" x14ac:dyDescent="0.2">
      <c r="A88" s="2">
        <v>83</v>
      </c>
      <c r="B88" s="2" t="s">
        <v>85</v>
      </c>
      <c r="C88" s="1">
        <v>2</v>
      </c>
      <c r="D88" s="1">
        <v>2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2</v>
      </c>
      <c r="D95" s="9">
        <v>2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>
        <v>2</v>
      </c>
      <c r="D96" s="1">
        <v>2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9</v>
      </c>
      <c r="D97" s="9">
        <v>9</v>
      </c>
      <c r="E97" s="9"/>
      <c r="F97" s="25">
        <f t="shared" si="2"/>
        <v>1</v>
      </c>
      <c r="G97" s="25">
        <f t="shared" si="3"/>
        <v>0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4</v>
      </c>
      <c r="D101" s="9">
        <v>4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3</v>
      </c>
      <c r="D102" s="1">
        <v>2</v>
      </c>
      <c r="E102" s="1">
        <v>1</v>
      </c>
      <c r="F102" s="7">
        <f t="shared" si="2"/>
        <v>0.66666666666666663</v>
      </c>
      <c r="G102" s="7">
        <f t="shared" si="3"/>
        <v>0.33333333333333331</v>
      </c>
    </row>
    <row r="103" spans="1:7" ht="15" x14ac:dyDescent="0.2">
      <c r="A103" s="8">
        <v>98</v>
      </c>
      <c r="B103" s="8" t="s">
        <v>100</v>
      </c>
      <c r="C103" s="9">
        <v>3</v>
      </c>
      <c r="D103" s="9">
        <v>3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1</v>
      </c>
      <c r="D105" s="9"/>
      <c r="E105" s="9">
        <v>1</v>
      </c>
      <c r="F105" s="25">
        <f t="shared" si="2"/>
        <v>0</v>
      </c>
      <c r="G105" s="25">
        <f t="shared" si="3"/>
        <v>1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166</v>
      </c>
      <c r="D108" s="6">
        <f>SUM(D6:D105)</f>
        <v>150</v>
      </c>
      <c r="E108" s="6">
        <f>SUM(E6:E106)</f>
        <v>16</v>
      </c>
      <c r="F108" s="15">
        <f>D108/C108</f>
        <v>0.90361445783132532</v>
      </c>
      <c r="G108" s="15">
        <f>E108/C108</f>
        <v>9.6385542168674704E-2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B30A-88EC-48D5-BD79-BA8B0E01BE95}">
  <dimension ref="A1:G108"/>
  <sheetViews>
    <sheetView zoomScale="115" zoomScaleNormal="115" workbookViewId="0">
      <selection activeCell="E101" sqref="E101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114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4</v>
      </c>
      <c r="D6" s="3">
        <v>4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2</v>
      </c>
      <c r="D9" s="9">
        <v>2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2</v>
      </c>
      <c r="D12" s="1">
        <v>2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2</v>
      </c>
      <c r="D15" s="9">
        <v>2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7</v>
      </c>
      <c r="D16" s="1">
        <v>6</v>
      </c>
      <c r="E16" s="1">
        <v>1</v>
      </c>
      <c r="F16" s="7">
        <f t="shared" si="0"/>
        <v>0.8571428571428571</v>
      </c>
      <c r="G16" s="7">
        <f t="shared" si="1"/>
        <v>0.14285714285714285</v>
      </c>
    </row>
    <row r="17" spans="1:7" ht="15" x14ac:dyDescent="0.2">
      <c r="A17" s="8">
        <v>12</v>
      </c>
      <c r="B17" s="8" t="s">
        <v>14</v>
      </c>
      <c r="C17" s="9">
        <v>2</v>
      </c>
      <c r="D17" s="9">
        <v>2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3</v>
      </c>
      <c r="D18" s="1">
        <v>2</v>
      </c>
      <c r="E18" s="1">
        <v>1</v>
      </c>
      <c r="F18" s="7">
        <f t="shared" si="0"/>
        <v>0.66666666666666663</v>
      </c>
      <c r="G18" s="7">
        <f t="shared" si="1"/>
        <v>0.33333333333333331</v>
      </c>
    </row>
    <row r="19" spans="1:7" ht="15" x14ac:dyDescent="0.2">
      <c r="A19" s="8">
        <v>14</v>
      </c>
      <c r="B19" s="8" t="s">
        <v>16</v>
      </c>
      <c r="C19" s="9">
        <v>3</v>
      </c>
      <c r="D19" s="9">
        <v>3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2</v>
      </c>
      <c r="D21" s="9">
        <v>1</v>
      </c>
      <c r="E21" s="9">
        <v>1</v>
      </c>
      <c r="F21" s="25">
        <f t="shared" si="0"/>
        <v>0.5</v>
      </c>
      <c r="G21" s="25">
        <f t="shared" si="1"/>
        <v>0.5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3</v>
      </c>
      <c r="D23" s="9">
        <v>3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4</v>
      </c>
      <c r="D28" s="1">
        <v>4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2</v>
      </c>
      <c r="D29" s="9">
        <v>2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2</v>
      </c>
      <c r="D30" s="1">
        <v>1</v>
      </c>
      <c r="E30" s="1">
        <v>1</v>
      </c>
      <c r="F30" s="7">
        <f t="shared" si="0"/>
        <v>0.5</v>
      </c>
      <c r="G30" s="7">
        <f t="shared" si="1"/>
        <v>0.5</v>
      </c>
    </row>
    <row r="31" spans="1:7" ht="15" x14ac:dyDescent="0.2">
      <c r="A31" s="8">
        <v>26</v>
      </c>
      <c r="B31" s="8" t="s">
        <v>28</v>
      </c>
      <c r="C31" s="9">
        <v>7</v>
      </c>
      <c r="D31" s="9">
        <v>7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5</v>
      </c>
      <c r="D34" s="1">
        <v>5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7</v>
      </c>
      <c r="D37" s="9">
        <v>6</v>
      </c>
      <c r="E37" s="9">
        <v>1</v>
      </c>
      <c r="F37" s="25">
        <f t="shared" si="0"/>
        <v>0.8571428571428571</v>
      </c>
      <c r="G37" s="25">
        <f t="shared" si="1"/>
        <v>0.14285714285714285</v>
      </c>
    </row>
    <row r="38" spans="1:7" ht="15" x14ac:dyDescent="0.2">
      <c r="A38" s="2">
        <v>33</v>
      </c>
      <c r="B38" s="2" t="s">
        <v>35</v>
      </c>
      <c r="C38" s="1">
        <v>2</v>
      </c>
      <c r="D38" s="1">
        <v>2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9</v>
      </c>
      <c r="D39" s="9">
        <v>8</v>
      </c>
      <c r="E39" s="9">
        <v>1</v>
      </c>
      <c r="F39" s="25">
        <f t="shared" si="0"/>
        <v>0.88888888888888884</v>
      </c>
      <c r="G39" s="25">
        <f t="shared" si="1"/>
        <v>0.1111111111111111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4</v>
      </c>
      <c r="D41" s="9">
        <v>4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13</v>
      </c>
      <c r="D46" s="1">
        <v>11</v>
      </c>
      <c r="E46" s="1">
        <v>2</v>
      </c>
      <c r="F46" s="7">
        <f t="shared" si="0"/>
        <v>0.84615384615384615</v>
      </c>
      <c r="G46" s="7">
        <f t="shared" si="1"/>
        <v>0.15384615384615385</v>
      </c>
    </row>
    <row r="47" spans="1:7" ht="15" x14ac:dyDescent="0.2">
      <c r="A47" s="8">
        <v>42</v>
      </c>
      <c r="B47" s="8" t="s">
        <v>44</v>
      </c>
      <c r="C47" s="9">
        <v>2</v>
      </c>
      <c r="D47" s="9">
        <v>2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3</v>
      </c>
      <c r="D48" s="1">
        <v>3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1</v>
      </c>
      <c r="D49" s="9">
        <v>1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3</v>
      </c>
      <c r="D50" s="1">
        <v>3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2</v>
      </c>
      <c r="D52" s="1">
        <v>2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3</v>
      </c>
      <c r="D56" s="1">
        <v>3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1</v>
      </c>
      <c r="D59" s="9"/>
      <c r="E59" s="9">
        <v>1</v>
      </c>
      <c r="F59" s="25">
        <f t="shared" si="0"/>
        <v>0</v>
      </c>
      <c r="G59" s="25">
        <f t="shared" si="1"/>
        <v>1</v>
      </c>
    </row>
    <row r="60" spans="1:7" ht="15" x14ac:dyDescent="0.2">
      <c r="A60" s="2">
        <v>55</v>
      </c>
      <c r="B60" s="2" t="s">
        <v>57</v>
      </c>
      <c r="C60" s="1">
        <v>2</v>
      </c>
      <c r="D60" s="1">
        <v>1</v>
      </c>
      <c r="E60" s="1">
        <v>1</v>
      </c>
      <c r="F60" s="7">
        <f t="shared" si="0"/>
        <v>0.5</v>
      </c>
      <c r="G60" s="7">
        <f t="shared" si="1"/>
        <v>0.5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16</v>
      </c>
      <c r="D65" s="9">
        <v>12</v>
      </c>
      <c r="E65" s="9">
        <v>4</v>
      </c>
      <c r="F65" s="25">
        <f t="shared" si="0"/>
        <v>0.75</v>
      </c>
      <c r="G65" s="25">
        <f t="shared" si="1"/>
        <v>0.25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4</v>
      </c>
      <c r="D69" s="9">
        <v>4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4</v>
      </c>
      <c r="D70" s="1">
        <v>4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3</v>
      </c>
      <c r="D72" s="1">
        <v>3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6</v>
      </c>
      <c r="D79" s="9">
        <v>6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4</v>
      </c>
      <c r="D81" s="9">
        <v>3</v>
      </c>
      <c r="E81" s="9">
        <v>1</v>
      </c>
      <c r="F81" s="25">
        <f t="shared" si="2"/>
        <v>0.75</v>
      </c>
      <c r="G81" s="25">
        <f t="shared" si="3"/>
        <v>0.25</v>
      </c>
    </row>
    <row r="82" spans="1:7" ht="15" x14ac:dyDescent="0.2">
      <c r="A82" s="2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5</v>
      </c>
      <c r="D83" s="9">
        <v>5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3</v>
      </c>
      <c r="D84" s="1">
        <v>3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4</v>
      </c>
      <c r="D85" s="9">
        <v>4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2</v>
      </c>
      <c r="D87" s="9">
        <v>1</v>
      </c>
      <c r="E87" s="9">
        <v>1</v>
      </c>
      <c r="F87" s="25">
        <f t="shared" si="2"/>
        <v>0.5</v>
      </c>
      <c r="G87" s="25">
        <f t="shared" si="3"/>
        <v>0.5</v>
      </c>
    </row>
    <row r="88" spans="1:7" ht="15" x14ac:dyDescent="0.2">
      <c r="A88" s="2">
        <v>83</v>
      </c>
      <c r="B88" s="2" t="s">
        <v>85</v>
      </c>
      <c r="C88" s="1">
        <v>3</v>
      </c>
      <c r="D88" s="1">
        <v>3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3</v>
      </c>
      <c r="D95" s="9">
        <v>3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11</v>
      </c>
      <c r="D97" s="9">
        <v>10</v>
      </c>
      <c r="E97" s="9">
        <v>1</v>
      </c>
      <c r="F97" s="25">
        <f t="shared" si="2"/>
        <v>0.90909090909090906</v>
      </c>
      <c r="G97" s="25">
        <f t="shared" si="3"/>
        <v>9.0909090909090912E-2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6</v>
      </c>
      <c r="D101" s="9">
        <v>6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3</v>
      </c>
      <c r="D102" s="1">
        <v>2</v>
      </c>
      <c r="E102" s="1">
        <v>1</v>
      </c>
      <c r="F102" s="7">
        <f t="shared" si="2"/>
        <v>0.66666666666666663</v>
      </c>
      <c r="G102" s="7">
        <f t="shared" si="3"/>
        <v>0.33333333333333331</v>
      </c>
    </row>
    <row r="103" spans="1:7" ht="15" x14ac:dyDescent="0.2">
      <c r="A103" s="8">
        <v>98</v>
      </c>
      <c r="B103" s="8" t="s">
        <v>100</v>
      </c>
      <c r="C103" s="9">
        <v>3</v>
      </c>
      <c r="D103" s="9">
        <v>3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1</v>
      </c>
      <c r="D105" s="9"/>
      <c r="E105" s="9">
        <v>1</v>
      </c>
      <c r="F105" s="25">
        <f t="shared" si="2"/>
        <v>0</v>
      </c>
      <c r="G105" s="25">
        <f t="shared" si="3"/>
        <v>1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212</v>
      </c>
      <c r="D108" s="6">
        <f>SUM(D6:D105)</f>
        <v>193</v>
      </c>
      <c r="E108" s="6">
        <f>SUM(E6:E106)</f>
        <v>19</v>
      </c>
      <c r="F108" s="15">
        <f>D108/C108</f>
        <v>0.910377358490566</v>
      </c>
      <c r="G108" s="15">
        <f>E108/C108</f>
        <v>8.9622641509433956E-2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A20D2-7C4C-4876-937B-ABDBF6037514}">
  <dimension ref="A1:G108"/>
  <sheetViews>
    <sheetView topLeftCell="A16" zoomScale="115" zoomScaleNormal="115" workbookViewId="0">
      <selection activeCell="B61" sqref="B61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115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4</v>
      </c>
      <c r="D6" s="3">
        <v>4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2</v>
      </c>
      <c r="D9" s="9">
        <v>2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2</v>
      </c>
      <c r="D12" s="1">
        <v>2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2</v>
      </c>
      <c r="D15" s="9">
        <v>2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7</v>
      </c>
      <c r="D16" s="1">
        <v>6</v>
      </c>
      <c r="E16" s="1">
        <v>1</v>
      </c>
      <c r="F16" s="7">
        <f t="shared" si="0"/>
        <v>0.8571428571428571</v>
      </c>
      <c r="G16" s="7">
        <f t="shared" si="1"/>
        <v>0.14285714285714285</v>
      </c>
    </row>
    <row r="17" spans="1:7" ht="15" x14ac:dyDescent="0.2">
      <c r="A17" s="8">
        <v>12</v>
      </c>
      <c r="B17" s="8" t="s">
        <v>14</v>
      </c>
      <c r="C17" s="9">
        <v>2</v>
      </c>
      <c r="D17" s="9">
        <v>2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3</v>
      </c>
      <c r="D18" s="1">
        <v>2</v>
      </c>
      <c r="E18" s="1">
        <v>1</v>
      </c>
      <c r="F18" s="7">
        <f t="shared" si="0"/>
        <v>0.66666666666666663</v>
      </c>
      <c r="G18" s="7">
        <f t="shared" si="1"/>
        <v>0.33333333333333331</v>
      </c>
    </row>
    <row r="19" spans="1:7" ht="15" x14ac:dyDescent="0.2">
      <c r="A19" s="8">
        <v>14</v>
      </c>
      <c r="B19" s="8" t="s">
        <v>16</v>
      </c>
      <c r="C19" s="9">
        <v>3</v>
      </c>
      <c r="D19" s="9">
        <v>3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2</v>
      </c>
      <c r="D21" s="9">
        <v>1</v>
      </c>
      <c r="E21" s="9">
        <v>1</v>
      </c>
      <c r="F21" s="25">
        <f t="shared" si="0"/>
        <v>0.5</v>
      </c>
      <c r="G21" s="25">
        <f t="shared" si="1"/>
        <v>0.5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3</v>
      </c>
      <c r="D23" s="9">
        <v>3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4</v>
      </c>
      <c r="D28" s="1">
        <v>4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2</v>
      </c>
      <c r="D29" s="9">
        <v>2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2</v>
      </c>
      <c r="D30" s="1">
        <v>1</v>
      </c>
      <c r="E30" s="1">
        <v>1</v>
      </c>
      <c r="F30" s="7">
        <f t="shared" si="0"/>
        <v>0.5</v>
      </c>
      <c r="G30" s="7">
        <f t="shared" si="1"/>
        <v>0.5</v>
      </c>
    </row>
    <row r="31" spans="1:7" ht="15" x14ac:dyDescent="0.2">
      <c r="A31" s="8">
        <v>26</v>
      </c>
      <c r="B31" s="8" t="s">
        <v>28</v>
      </c>
      <c r="C31" s="9">
        <v>7</v>
      </c>
      <c r="D31" s="9">
        <v>7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5</v>
      </c>
      <c r="D34" s="1">
        <v>5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7</v>
      </c>
      <c r="D37" s="9">
        <v>6</v>
      </c>
      <c r="E37" s="9">
        <v>1</v>
      </c>
      <c r="F37" s="25">
        <f t="shared" si="0"/>
        <v>0.8571428571428571</v>
      </c>
      <c r="G37" s="25">
        <f t="shared" si="1"/>
        <v>0.14285714285714285</v>
      </c>
    </row>
    <row r="38" spans="1:7" ht="15" x14ac:dyDescent="0.2">
      <c r="A38" s="2">
        <v>33</v>
      </c>
      <c r="B38" s="2" t="s">
        <v>35</v>
      </c>
      <c r="C38" s="1">
        <v>2</v>
      </c>
      <c r="D38" s="1">
        <v>2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9</v>
      </c>
      <c r="D39" s="9">
        <v>8</v>
      </c>
      <c r="E39" s="9">
        <v>1</v>
      </c>
      <c r="F39" s="25">
        <f t="shared" si="0"/>
        <v>0.88888888888888884</v>
      </c>
      <c r="G39" s="25">
        <f t="shared" si="1"/>
        <v>0.1111111111111111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4</v>
      </c>
      <c r="D41" s="9">
        <v>4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13</v>
      </c>
      <c r="D46" s="1">
        <v>11</v>
      </c>
      <c r="E46" s="1">
        <v>2</v>
      </c>
      <c r="F46" s="7">
        <f t="shared" si="0"/>
        <v>0.84615384615384615</v>
      </c>
      <c r="G46" s="7">
        <f t="shared" si="1"/>
        <v>0.15384615384615385</v>
      </c>
    </row>
    <row r="47" spans="1:7" ht="15" x14ac:dyDescent="0.2">
      <c r="A47" s="8">
        <v>42</v>
      </c>
      <c r="B47" s="8" t="s">
        <v>44</v>
      </c>
      <c r="C47" s="9">
        <v>2</v>
      </c>
      <c r="D47" s="9">
        <v>2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3</v>
      </c>
      <c r="D48" s="1">
        <v>3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1</v>
      </c>
      <c r="D49" s="9">
        <v>1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3</v>
      </c>
      <c r="D50" s="1">
        <v>3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2</v>
      </c>
      <c r="D52" s="1">
        <v>2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3</v>
      </c>
      <c r="D56" s="1">
        <v>3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1</v>
      </c>
      <c r="D59" s="9"/>
      <c r="E59" s="9">
        <v>1</v>
      </c>
      <c r="F59" s="25">
        <f t="shared" si="0"/>
        <v>0</v>
      </c>
      <c r="G59" s="25">
        <f t="shared" si="1"/>
        <v>1</v>
      </c>
    </row>
    <row r="60" spans="1:7" ht="15" x14ac:dyDescent="0.2">
      <c r="A60" s="2">
        <v>55</v>
      </c>
      <c r="B60" s="2" t="s">
        <v>57</v>
      </c>
      <c r="C60" s="1">
        <v>2</v>
      </c>
      <c r="D60" s="1">
        <v>1</v>
      </c>
      <c r="E60" s="1">
        <v>1</v>
      </c>
      <c r="F60" s="7">
        <f t="shared" si="0"/>
        <v>0.5</v>
      </c>
      <c r="G60" s="7">
        <f t="shared" si="1"/>
        <v>0.5</v>
      </c>
    </row>
    <row r="61" spans="1:7" ht="15" customHeight="1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customHeight="1" x14ac:dyDescent="0.2">
      <c r="A65" s="8">
        <v>60</v>
      </c>
      <c r="B65" s="8" t="s">
        <v>62</v>
      </c>
      <c r="C65" s="9">
        <v>16</v>
      </c>
      <c r="D65" s="9">
        <v>12</v>
      </c>
      <c r="E65" s="9">
        <v>4</v>
      </c>
      <c r="F65" s="25">
        <f t="shared" si="0"/>
        <v>0.75</v>
      </c>
      <c r="G65" s="25">
        <f t="shared" si="1"/>
        <v>0.25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4</v>
      </c>
      <c r="D69" s="9">
        <v>4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4</v>
      </c>
      <c r="D70" s="1">
        <v>4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3</v>
      </c>
      <c r="D72" s="1">
        <v>3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6</v>
      </c>
      <c r="D79" s="9">
        <v>6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4</v>
      </c>
      <c r="D81" s="9">
        <v>3</v>
      </c>
      <c r="E81" s="9">
        <v>1</v>
      </c>
      <c r="F81" s="25">
        <f t="shared" si="2"/>
        <v>0.75</v>
      </c>
      <c r="G81" s="25">
        <f t="shared" si="3"/>
        <v>0.25</v>
      </c>
    </row>
    <row r="82" spans="1:7" ht="15" x14ac:dyDescent="0.2">
      <c r="A82" s="2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5</v>
      </c>
      <c r="D83" s="9">
        <v>5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3</v>
      </c>
      <c r="D84" s="1">
        <v>3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4</v>
      </c>
      <c r="D85" s="9">
        <v>4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2</v>
      </c>
      <c r="D87" s="9">
        <v>1</v>
      </c>
      <c r="E87" s="9">
        <v>1</v>
      </c>
      <c r="F87" s="25">
        <f t="shared" si="2"/>
        <v>0.5</v>
      </c>
      <c r="G87" s="25">
        <f t="shared" si="3"/>
        <v>0.5</v>
      </c>
    </row>
    <row r="88" spans="1:7" ht="15" x14ac:dyDescent="0.2">
      <c r="A88" s="2">
        <v>83</v>
      </c>
      <c r="B88" s="2" t="s">
        <v>85</v>
      </c>
      <c r="C88" s="1">
        <v>3</v>
      </c>
      <c r="D88" s="1">
        <v>3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3</v>
      </c>
      <c r="D95" s="9">
        <v>3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11</v>
      </c>
      <c r="D97" s="9">
        <v>10</v>
      </c>
      <c r="E97" s="9">
        <v>1</v>
      </c>
      <c r="F97" s="25">
        <f t="shared" si="2"/>
        <v>0.90909090909090906</v>
      </c>
      <c r="G97" s="25">
        <f t="shared" si="3"/>
        <v>9.0909090909090912E-2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6</v>
      </c>
      <c r="D101" s="9">
        <v>6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3</v>
      </c>
      <c r="D102" s="1">
        <v>2</v>
      </c>
      <c r="E102" s="1">
        <v>1</v>
      </c>
      <c r="F102" s="7">
        <f t="shared" si="2"/>
        <v>0.66666666666666663</v>
      </c>
      <c r="G102" s="7">
        <f t="shared" si="3"/>
        <v>0.33333333333333331</v>
      </c>
    </row>
    <row r="103" spans="1:7" ht="15" x14ac:dyDescent="0.2">
      <c r="A103" s="8">
        <v>98</v>
      </c>
      <c r="B103" s="8" t="s">
        <v>100</v>
      </c>
      <c r="C103" s="9">
        <v>3</v>
      </c>
      <c r="D103" s="9">
        <v>3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1</v>
      </c>
      <c r="D105" s="9"/>
      <c r="E105" s="9">
        <v>1</v>
      </c>
      <c r="F105" s="25">
        <f t="shared" si="2"/>
        <v>0</v>
      </c>
      <c r="G105" s="25">
        <f t="shared" si="3"/>
        <v>1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212</v>
      </c>
      <c r="D108" s="6">
        <f>SUM(D6:D105)</f>
        <v>193</v>
      </c>
      <c r="E108" s="6">
        <f>SUM(E6:E106)</f>
        <v>19</v>
      </c>
      <c r="F108" s="15">
        <f>D108/C108</f>
        <v>0.910377358490566</v>
      </c>
      <c r="G108" s="15">
        <f>E108/C108</f>
        <v>8.9622641509433956E-2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DA5D-869D-42D5-B5A0-61159C3C617C}">
  <dimension ref="A1:G108"/>
  <sheetViews>
    <sheetView topLeftCell="A4" zoomScale="115" zoomScaleNormal="115" workbookViewId="0">
      <selection activeCell="C111" sqref="C111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116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5</v>
      </c>
      <c r="D6" s="3">
        <v>5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2</v>
      </c>
      <c r="D9" s="9">
        <v>2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2</v>
      </c>
      <c r="D12" s="1">
        <v>2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2</v>
      </c>
      <c r="D15" s="9">
        <v>2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8</v>
      </c>
      <c r="D16" s="1">
        <v>7</v>
      </c>
      <c r="E16" s="1">
        <v>1</v>
      </c>
      <c r="F16" s="7">
        <f t="shared" si="0"/>
        <v>0.875</v>
      </c>
      <c r="G16" s="7">
        <f t="shared" si="1"/>
        <v>0.125</v>
      </c>
    </row>
    <row r="17" spans="1:7" ht="15" x14ac:dyDescent="0.2">
      <c r="A17" s="8">
        <v>12</v>
      </c>
      <c r="B17" s="8" t="s">
        <v>14</v>
      </c>
      <c r="C17" s="9">
        <v>2</v>
      </c>
      <c r="D17" s="9">
        <v>2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4</v>
      </c>
      <c r="D18" s="1">
        <v>3</v>
      </c>
      <c r="E18" s="1">
        <v>1</v>
      </c>
      <c r="F18" s="7">
        <f t="shared" si="0"/>
        <v>0.75</v>
      </c>
      <c r="G18" s="7">
        <f t="shared" si="1"/>
        <v>0.25</v>
      </c>
    </row>
    <row r="19" spans="1:7" ht="15" x14ac:dyDescent="0.2">
      <c r="A19" s="8">
        <v>14</v>
      </c>
      <c r="B19" s="8" t="s">
        <v>16</v>
      </c>
      <c r="C19" s="9">
        <v>3</v>
      </c>
      <c r="D19" s="9">
        <v>3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2</v>
      </c>
      <c r="D21" s="9">
        <v>1</v>
      </c>
      <c r="E21" s="9">
        <v>1</v>
      </c>
      <c r="F21" s="25">
        <f t="shared" si="0"/>
        <v>0.5</v>
      </c>
      <c r="G21" s="25">
        <f t="shared" si="1"/>
        <v>0.5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4</v>
      </c>
      <c r="D23" s="9">
        <v>4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>
        <v>1</v>
      </c>
      <c r="D27" s="9">
        <v>1</v>
      </c>
      <c r="E27" s="9"/>
      <c r="F27" s="25">
        <f t="shared" si="0"/>
        <v>1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5</v>
      </c>
      <c r="D28" s="1">
        <v>5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2</v>
      </c>
      <c r="D29" s="9">
        <v>2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2</v>
      </c>
      <c r="D30" s="1">
        <v>1</v>
      </c>
      <c r="E30" s="1">
        <v>1</v>
      </c>
      <c r="F30" s="7">
        <f t="shared" si="0"/>
        <v>0.5</v>
      </c>
      <c r="G30" s="7">
        <f t="shared" si="1"/>
        <v>0.5</v>
      </c>
    </row>
    <row r="31" spans="1:7" ht="15" x14ac:dyDescent="0.2">
      <c r="A31" s="8">
        <v>26</v>
      </c>
      <c r="B31" s="8" t="s">
        <v>28</v>
      </c>
      <c r="C31" s="9">
        <v>9</v>
      </c>
      <c r="D31" s="9">
        <v>8</v>
      </c>
      <c r="E31" s="9">
        <v>1</v>
      </c>
      <c r="F31" s="25">
        <f t="shared" si="0"/>
        <v>0.88888888888888884</v>
      </c>
      <c r="G31" s="25">
        <f t="shared" si="1"/>
        <v>0.1111111111111111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7</v>
      </c>
      <c r="D34" s="1">
        <v>7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2</v>
      </c>
      <c r="D36" s="1">
        <v>2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8</v>
      </c>
      <c r="D37" s="9">
        <v>6</v>
      </c>
      <c r="E37" s="9">
        <v>2</v>
      </c>
      <c r="F37" s="25">
        <f t="shared" si="0"/>
        <v>0.75</v>
      </c>
      <c r="G37" s="25">
        <f t="shared" si="1"/>
        <v>0.25</v>
      </c>
    </row>
    <row r="38" spans="1:7" ht="15" x14ac:dyDescent="0.2">
      <c r="A38" s="2">
        <v>33</v>
      </c>
      <c r="B38" s="2" t="s">
        <v>35</v>
      </c>
      <c r="C38" s="1">
        <v>3</v>
      </c>
      <c r="D38" s="1">
        <v>3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11</v>
      </c>
      <c r="D39" s="9">
        <v>10</v>
      </c>
      <c r="E39" s="9">
        <v>1</v>
      </c>
      <c r="F39" s="25">
        <f t="shared" si="0"/>
        <v>0.90909090909090906</v>
      </c>
      <c r="G39" s="25">
        <f t="shared" si="1"/>
        <v>9.0909090909090912E-2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6</v>
      </c>
      <c r="D41" s="9">
        <v>6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>
        <v>1</v>
      </c>
      <c r="D45" s="9">
        <v>1</v>
      </c>
      <c r="E45" s="9"/>
      <c r="F45" s="25">
        <f t="shared" si="0"/>
        <v>1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15</v>
      </c>
      <c r="D46" s="1">
        <v>13</v>
      </c>
      <c r="E46" s="1">
        <v>2</v>
      </c>
      <c r="F46" s="7">
        <f t="shared" si="0"/>
        <v>0.8666666666666667</v>
      </c>
      <c r="G46" s="7">
        <f t="shared" si="1"/>
        <v>0.13333333333333333</v>
      </c>
    </row>
    <row r="47" spans="1:7" ht="15" x14ac:dyDescent="0.2">
      <c r="A47" s="8">
        <v>42</v>
      </c>
      <c r="B47" s="8" t="s">
        <v>44</v>
      </c>
      <c r="C47" s="9">
        <v>3</v>
      </c>
      <c r="D47" s="9">
        <v>3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4</v>
      </c>
      <c r="D48" s="1">
        <v>4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1</v>
      </c>
      <c r="D49" s="9">
        <v>1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4</v>
      </c>
      <c r="D50" s="1">
        <v>4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3</v>
      </c>
      <c r="D52" s="1">
        <v>3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4</v>
      </c>
      <c r="D56" s="1">
        <v>4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2</v>
      </c>
      <c r="D59" s="9">
        <v>1</v>
      </c>
      <c r="E59" s="9">
        <v>1</v>
      </c>
      <c r="F59" s="25">
        <f t="shared" si="0"/>
        <v>0.5</v>
      </c>
      <c r="G59" s="25">
        <f t="shared" si="1"/>
        <v>0.5</v>
      </c>
    </row>
    <row r="60" spans="1:7" ht="15" x14ac:dyDescent="0.2">
      <c r="A60" s="2">
        <v>55</v>
      </c>
      <c r="B60" s="2" t="s">
        <v>57</v>
      </c>
      <c r="C60" s="1">
        <v>3</v>
      </c>
      <c r="D60" s="1">
        <v>2</v>
      </c>
      <c r="E60" s="1">
        <v>1</v>
      </c>
      <c r="F60" s="7">
        <f t="shared" si="0"/>
        <v>0.66666666666666663</v>
      </c>
      <c r="G60" s="7">
        <f t="shared" si="1"/>
        <v>0.33333333333333331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2</v>
      </c>
      <c r="D63" s="9">
        <v>2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22</v>
      </c>
      <c r="D65" s="9">
        <v>16</v>
      </c>
      <c r="E65" s="9">
        <v>6</v>
      </c>
      <c r="F65" s="25">
        <f t="shared" si="0"/>
        <v>0.72727272727272729</v>
      </c>
      <c r="G65" s="25">
        <f t="shared" si="1"/>
        <v>0.27272727272727271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4</v>
      </c>
      <c r="D69" s="9">
        <v>4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5</v>
      </c>
      <c r="D70" s="1">
        <v>4</v>
      </c>
      <c r="E70" s="1">
        <v>1</v>
      </c>
      <c r="F70" s="7">
        <f t="shared" si="0"/>
        <v>0.8</v>
      </c>
      <c r="G70" s="7">
        <f t="shared" si="1"/>
        <v>0.2</v>
      </c>
    </row>
    <row r="71" spans="1:7" ht="15" x14ac:dyDescent="0.2">
      <c r="A71" s="8">
        <v>66</v>
      </c>
      <c r="B71" s="8" t="s">
        <v>68</v>
      </c>
      <c r="C71" s="9">
        <v>1</v>
      </c>
      <c r="D71" s="9">
        <v>1</v>
      </c>
      <c r="E71" s="9"/>
      <c r="F71" s="25">
        <f t="shared" ref="F71:F105" si="2">IFERROR(D71/C71,0)</f>
        <v>1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4</v>
      </c>
      <c r="D72" s="1">
        <v>4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2</v>
      </c>
      <c r="D76" s="1">
        <v>2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7</v>
      </c>
      <c r="D79" s="9">
        <v>7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4</v>
      </c>
      <c r="D81" s="9">
        <v>3</v>
      </c>
      <c r="E81" s="9">
        <v>1</v>
      </c>
      <c r="F81" s="25">
        <f t="shared" si="2"/>
        <v>0.75</v>
      </c>
      <c r="G81" s="25">
        <f t="shared" si="3"/>
        <v>0.25</v>
      </c>
    </row>
    <row r="82" spans="1:7" ht="15" x14ac:dyDescent="0.2">
      <c r="A82" s="2">
        <v>77</v>
      </c>
      <c r="B82" s="2" t="s">
        <v>79</v>
      </c>
      <c r="C82" s="1">
        <v>2</v>
      </c>
      <c r="D82" s="1">
        <v>2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6</v>
      </c>
      <c r="D83" s="9">
        <v>6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3</v>
      </c>
      <c r="D84" s="1">
        <v>3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4</v>
      </c>
      <c r="D85" s="9">
        <v>4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2</v>
      </c>
      <c r="D87" s="9">
        <v>1</v>
      </c>
      <c r="E87" s="9">
        <v>1</v>
      </c>
      <c r="F87" s="25">
        <f t="shared" si="2"/>
        <v>0.5</v>
      </c>
      <c r="G87" s="25">
        <f t="shared" si="3"/>
        <v>0.5</v>
      </c>
    </row>
    <row r="88" spans="1:7" ht="15" x14ac:dyDescent="0.2">
      <c r="A88" s="2">
        <v>83</v>
      </c>
      <c r="B88" s="2" t="s">
        <v>85</v>
      </c>
      <c r="C88" s="1">
        <v>4</v>
      </c>
      <c r="D88" s="1">
        <v>4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>
        <v>1</v>
      </c>
      <c r="D90" s="1">
        <v>1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2</v>
      </c>
      <c r="D91" s="9">
        <v>2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4</v>
      </c>
      <c r="D95" s="9">
        <v>4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14</v>
      </c>
      <c r="D97" s="9">
        <v>12</v>
      </c>
      <c r="E97" s="9">
        <v>2</v>
      </c>
      <c r="F97" s="25">
        <f t="shared" si="2"/>
        <v>0.8571428571428571</v>
      </c>
      <c r="G97" s="25">
        <f t="shared" si="3"/>
        <v>0.14285714285714285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8</v>
      </c>
      <c r="D101" s="9">
        <v>8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3</v>
      </c>
      <c r="D102" s="1">
        <v>2</v>
      </c>
      <c r="E102" s="1">
        <v>1</v>
      </c>
      <c r="F102" s="7">
        <f t="shared" si="2"/>
        <v>0.66666666666666663</v>
      </c>
      <c r="G102" s="7">
        <f t="shared" si="3"/>
        <v>0.33333333333333331</v>
      </c>
    </row>
    <row r="103" spans="1:7" ht="15" x14ac:dyDescent="0.2">
      <c r="A103" s="8">
        <v>98</v>
      </c>
      <c r="B103" s="8" t="s">
        <v>100</v>
      </c>
      <c r="C103" s="9">
        <v>3</v>
      </c>
      <c r="D103" s="9">
        <v>3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1</v>
      </c>
      <c r="D105" s="9"/>
      <c r="E105" s="9">
        <v>1</v>
      </c>
      <c r="F105" s="25">
        <f t="shared" si="2"/>
        <v>0</v>
      </c>
      <c r="G105" s="25">
        <f t="shared" si="3"/>
        <v>1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261</v>
      </c>
      <c r="D108" s="6">
        <f>SUM(D6:D105)</f>
        <v>236</v>
      </c>
      <c r="E108" s="6">
        <f>SUM(E6:E106)</f>
        <v>25</v>
      </c>
      <c r="F108" s="15">
        <f>D108/C108</f>
        <v>0.90421455938697315</v>
      </c>
      <c r="G108" s="15">
        <f>E108/C108</f>
        <v>9.5785440613026823E-2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7D22-B0BA-427A-B02C-E07A3FB3A3F2}">
  <dimension ref="A1:G108"/>
  <sheetViews>
    <sheetView workbookViewId="0">
      <selection activeCell="C112" sqref="C112"/>
    </sheetView>
  </sheetViews>
  <sheetFormatPr defaultRowHeight="12.75" x14ac:dyDescent="0.2"/>
  <cols>
    <col min="2" max="2" width="17.7109375" customWidth="1"/>
    <col min="3" max="3" width="15.28515625" customWidth="1"/>
    <col min="4" max="4" width="14" customWidth="1"/>
    <col min="5" max="5" width="14.28515625" customWidth="1"/>
    <col min="6" max="6" width="17.5703125" customWidth="1"/>
    <col min="7" max="7" width="15.57031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117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6</v>
      </c>
      <c r="D6" s="3">
        <v>6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>
        <v>1</v>
      </c>
      <c r="D7" s="9">
        <v>1</v>
      </c>
      <c r="E7" s="9"/>
      <c r="F7" s="25">
        <f t="shared" ref="F7:F70" si="0">IFERROR(D7/C7,0)</f>
        <v>1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2</v>
      </c>
      <c r="D9" s="9">
        <v>2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>
        <v>2</v>
      </c>
      <c r="D10" s="1">
        <v>1</v>
      </c>
      <c r="E10" s="1">
        <v>1</v>
      </c>
      <c r="F10" s="7">
        <f t="shared" si="0"/>
        <v>0.5</v>
      </c>
      <c r="G10" s="7">
        <f t="shared" si="1"/>
        <v>0.5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2</v>
      </c>
      <c r="D12" s="1">
        <v>2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3</v>
      </c>
      <c r="D15" s="9">
        <v>3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11</v>
      </c>
      <c r="D16" s="1">
        <v>8</v>
      </c>
      <c r="E16" s="1">
        <v>3</v>
      </c>
      <c r="F16" s="7">
        <f t="shared" si="0"/>
        <v>0.72727272727272729</v>
      </c>
      <c r="G16" s="7">
        <f t="shared" si="1"/>
        <v>0.27272727272727271</v>
      </c>
    </row>
    <row r="17" spans="1:7" ht="15" x14ac:dyDescent="0.2">
      <c r="A17" s="8">
        <v>12</v>
      </c>
      <c r="B17" s="8" t="s">
        <v>14</v>
      </c>
      <c r="C17" s="9">
        <v>2</v>
      </c>
      <c r="D17" s="9">
        <v>2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5</v>
      </c>
      <c r="D18" s="1">
        <v>4</v>
      </c>
      <c r="E18" s="1">
        <v>1</v>
      </c>
      <c r="F18" s="7">
        <f t="shared" si="0"/>
        <v>0.8</v>
      </c>
      <c r="G18" s="7">
        <f t="shared" si="1"/>
        <v>0.2</v>
      </c>
    </row>
    <row r="19" spans="1:7" ht="15" x14ac:dyDescent="0.2">
      <c r="A19" s="8">
        <v>14</v>
      </c>
      <c r="B19" s="8" t="s">
        <v>16</v>
      </c>
      <c r="C19" s="9">
        <v>3</v>
      </c>
      <c r="D19" s="9">
        <v>3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2</v>
      </c>
      <c r="D21" s="9">
        <v>1</v>
      </c>
      <c r="E21" s="9">
        <v>1</v>
      </c>
      <c r="F21" s="25">
        <f t="shared" si="0"/>
        <v>0.5</v>
      </c>
      <c r="G21" s="25">
        <f t="shared" si="1"/>
        <v>0.5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5</v>
      </c>
      <c r="D23" s="9">
        <v>5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>
        <v>1</v>
      </c>
      <c r="D27" s="9">
        <v>1</v>
      </c>
      <c r="E27" s="9"/>
      <c r="F27" s="25">
        <f t="shared" si="0"/>
        <v>1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6</v>
      </c>
      <c r="D28" s="1">
        <v>6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3</v>
      </c>
      <c r="D29" s="9">
        <v>3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3</v>
      </c>
      <c r="D30" s="1">
        <v>2</v>
      </c>
      <c r="E30" s="1">
        <v>1</v>
      </c>
      <c r="F30" s="7">
        <f t="shared" si="0"/>
        <v>0.66666666666666663</v>
      </c>
      <c r="G30" s="7">
        <f t="shared" si="1"/>
        <v>0.33333333333333331</v>
      </c>
    </row>
    <row r="31" spans="1:7" ht="15" x14ac:dyDescent="0.2">
      <c r="A31" s="8">
        <v>26</v>
      </c>
      <c r="B31" s="8" t="s">
        <v>28</v>
      </c>
      <c r="C31" s="9">
        <v>13</v>
      </c>
      <c r="D31" s="9">
        <v>12</v>
      </c>
      <c r="E31" s="9">
        <v>1</v>
      </c>
      <c r="F31" s="25">
        <f t="shared" si="0"/>
        <v>0.92307692307692313</v>
      </c>
      <c r="G31" s="25">
        <f t="shared" si="1"/>
        <v>7.6923076923076927E-2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8</v>
      </c>
      <c r="D34" s="1">
        <v>8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3</v>
      </c>
      <c r="D36" s="1">
        <v>3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9</v>
      </c>
      <c r="D37" s="9">
        <v>7</v>
      </c>
      <c r="E37" s="9">
        <v>2</v>
      </c>
      <c r="F37" s="25">
        <f t="shared" si="0"/>
        <v>0.77777777777777779</v>
      </c>
      <c r="G37" s="25">
        <f t="shared" si="1"/>
        <v>0.22222222222222221</v>
      </c>
    </row>
    <row r="38" spans="1:7" ht="15" x14ac:dyDescent="0.2">
      <c r="A38" s="2">
        <v>33</v>
      </c>
      <c r="B38" s="2" t="s">
        <v>35</v>
      </c>
      <c r="C38" s="1">
        <v>4</v>
      </c>
      <c r="D38" s="1">
        <v>4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13</v>
      </c>
      <c r="D39" s="9">
        <v>12</v>
      </c>
      <c r="E39" s="9">
        <v>1</v>
      </c>
      <c r="F39" s="25">
        <f t="shared" si="0"/>
        <v>0.92307692307692313</v>
      </c>
      <c r="G39" s="25">
        <f t="shared" si="1"/>
        <v>7.6923076923076927E-2</v>
      </c>
    </row>
    <row r="40" spans="1:7" ht="15" x14ac:dyDescent="0.2">
      <c r="A40" s="2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7</v>
      </c>
      <c r="D41" s="9">
        <v>7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>
        <v>1</v>
      </c>
      <c r="D45" s="9">
        <v>1</v>
      </c>
      <c r="E45" s="9"/>
      <c r="F45" s="25">
        <f t="shared" si="0"/>
        <v>1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20</v>
      </c>
      <c r="D46" s="1">
        <v>18</v>
      </c>
      <c r="E46" s="1">
        <v>2</v>
      </c>
      <c r="F46" s="7">
        <f t="shared" si="0"/>
        <v>0.9</v>
      </c>
      <c r="G46" s="7">
        <f t="shared" si="1"/>
        <v>0.1</v>
      </c>
    </row>
    <row r="47" spans="1:7" ht="15" x14ac:dyDescent="0.2">
      <c r="A47" s="8">
        <v>42</v>
      </c>
      <c r="B47" s="8" t="s">
        <v>44</v>
      </c>
      <c r="C47" s="9">
        <v>4</v>
      </c>
      <c r="D47" s="9">
        <v>4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5</v>
      </c>
      <c r="D48" s="1">
        <v>5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2</v>
      </c>
      <c r="D49" s="9">
        <v>2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4</v>
      </c>
      <c r="D50" s="1">
        <v>4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4</v>
      </c>
      <c r="D52" s="1">
        <v>4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5</v>
      </c>
      <c r="D56" s="1">
        <v>5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2</v>
      </c>
      <c r="D59" s="9">
        <v>1</v>
      </c>
      <c r="E59" s="9">
        <v>1</v>
      </c>
      <c r="F59" s="25">
        <f t="shared" si="0"/>
        <v>0.5</v>
      </c>
      <c r="G59" s="25">
        <f t="shared" si="1"/>
        <v>0.5</v>
      </c>
    </row>
    <row r="60" spans="1:7" ht="15" x14ac:dyDescent="0.2">
      <c r="A60" s="2">
        <v>55</v>
      </c>
      <c r="B60" s="2" t="s">
        <v>57</v>
      </c>
      <c r="C60" s="1">
        <v>3</v>
      </c>
      <c r="D60" s="1">
        <v>2</v>
      </c>
      <c r="E60" s="1">
        <v>1</v>
      </c>
      <c r="F60" s="7">
        <f t="shared" si="0"/>
        <v>0.66666666666666663</v>
      </c>
      <c r="G60" s="7">
        <f t="shared" si="1"/>
        <v>0.33333333333333331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2</v>
      </c>
      <c r="D63" s="9">
        <v>2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1</v>
      </c>
      <c r="D64" s="1"/>
      <c r="E64" s="1">
        <v>1</v>
      </c>
      <c r="F64" s="7">
        <f t="shared" si="0"/>
        <v>0</v>
      </c>
      <c r="G64" s="7">
        <f t="shared" si="1"/>
        <v>1</v>
      </c>
    </row>
    <row r="65" spans="1:7" ht="15" x14ac:dyDescent="0.2">
      <c r="A65" s="8">
        <v>60</v>
      </c>
      <c r="B65" s="8" t="s">
        <v>62</v>
      </c>
      <c r="C65" s="9">
        <v>27</v>
      </c>
      <c r="D65" s="9">
        <v>21</v>
      </c>
      <c r="E65" s="9">
        <v>6</v>
      </c>
      <c r="F65" s="25">
        <f t="shared" si="0"/>
        <v>0.77777777777777779</v>
      </c>
      <c r="G65" s="25">
        <f t="shared" si="1"/>
        <v>0.22222222222222221</v>
      </c>
    </row>
    <row r="66" spans="1:7" ht="15" x14ac:dyDescent="0.2">
      <c r="A66" s="2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4</v>
      </c>
      <c r="D69" s="9">
        <v>4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6</v>
      </c>
      <c r="D70" s="1">
        <v>4</v>
      </c>
      <c r="E70" s="1">
        <v>2</v>
      </c>
      <c r="F70" s="7">
        <f t="shared" si="0"/>
        <v>0.66666666666666663</v>
      </c>
      <c r="G70" s="7">
        <f t="shared" si="1"/>
        <v>0.33333333333333331</v>
      </c>
    </row>
    <row r="71" spans="1:7" ht="15" x14ac:dyDescent="0.2">
      <c r="A71" s="8">
        <v>66</v>
      </c>
      <c r="B71" s="8" t="s">
        <v>68</v>
      </c>
      <c r="C71" s="9">
        <v>2</v>
      </c>
      <c r="D71" s="9">
        <v>2</v>
      </c>
      <c r="E71" s="9"/>
      <c r="F71" s="25">
        <f t="shared" ref="F71:F105" si="2">IFERROR(D71/C71,0)</f>
        <v>1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5</v>
      </c>
      <c r="D72" s="1">
        <v>5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>
        <v>1</v>
      </c>
      <c r="D73" s="9">
        <v>1</v>
      </c>
      <c r="E73" s="9"/>
      <c r="F73" s="25">
        <f t="shared" si="2"/>
        <v>1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2</v>
      </c>
      <c r="D76" s="1">
        <v>2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8</v>
      </c>
      <c r="D79" s="9">
        <v>8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5</v>
      </c>
      <c r="D81" s="9">
        <v>4</v>
      </c>
      <c r="E81" s="9">
        <v>1</v>
      </c>
      <c r="F81" s="25">
        <f t="shared" si="2"/>
        <v>0.8</v>
      </c>
      <c r="G81" s="25">
        <f t="shared" si="3"/>
        <v>0.2</v>
      </c>
    </row>
    <row r="82" spans="1:7" ht="15" x14ac:dyDescent="0.2">
      <c r="A82" s="2">
        <v>77</v>
      </c>
      <c r="B82" s="2" t="s">
        <v>79</v>
      </c>
      <c r="C82" s="1">
        <v>3</v>
      </c>
      <c r="D82" s="1">
        <v>3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8</v>
      </c>
      <c r="D83" s="9">
        <v>7</v>
      </c>
      <c r="E83" s="9">
        <v>1</v>
      </c>
      <c r="F83" s="25">
        <f t="shared" si="2"/>
        <v>0.875</v>
      </c>
      <c r="G83" s="25">
        <f t="shared" si="3"/>
        <v>0.125</v>
      </c>
    </row>
    <row r="84" spans="1:7" ht="15" x14ac:dyDescent="0.2">
      <c r="A84" s="2">
        <v>79</v>
      </c>
      <c r="B84" s="2" t="s">
        <v>81</v>
      </c>
      <c r="C84" s="1">
        <v>4</v>
      </c>
      <c r="D84" s="1">
        <v>3</v>
      </c>
      <c r="E84" s="1">
        <v>1</v>
      </c>
      <c r="F84" s="7">
        <f t="shared" si="2"/>
        <v>0.75</v>
      </c>
      <c r="G84" s="7">
        <f t="shared" si="3"/>
        <v>0.25</v>
      </c>
    </row>
    <row r="85" spans="1:7" ht="15" x14ac:dyDescent="0.2">
      <c r="A85" s="8">
        <v>80</v>
      </c>
      <c r="B85" s="8" t="s">
        <v>82</v>
      </c>
      <c r="C85" s="9">
        <v>5</v>
      </c>
      <c r="D85" s="9">
        <v>5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3</v>
      </c>
      <c r="D87" s="9">
        <v>2</v>
      </c>
      <c r="E87" s="9">
        <v>1</v>
      </c>
      <c r="F87" s="25">
        <f t="shared" si="2"/>
        <v>0.66666666666666663</v>
      </c>
      <c r="G87" s="25">
        <f t="shared" si="3"/>
        <v>0.33333333333333331</v>
      </c>
    </row>
    <row r="88" spans="1:7" ht="15" x14ac:dyDescent="0.2">
      <c r="A88" s="2">
        <v>83</v>
      </c>
      <c r="B88" s="2" t="s">
        <v>85</v>
      </c>
      <c r="C88" s="1">
        <v>5</v>
      </c>
      <c r="D88" s="1">
        <v>5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>
        <v>2</v>
      </c>
      <c r="D90" s="1">
        <v>2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2</v>
      </c>
      <c r="D91" s="9">
        <v>2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5</v>
      </c>
      <c r="D95" s="9">
        <v>5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>
        <v>4</v>
      </c>
      <c r="D96" s="1">
        <v>4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17</v>
      </c>
      <c r="D97" s="9">
        <v>14</v>
      </c>
      <c r="E97" s="9">
        <v>3</v>
      </c>
      <c r="F97" s="25">
        <f t="shared" si="2"/>
        <v>0.82352941176470584</v>
      </c>
      <c r="G97" s="25">
        <f t="shared" si="3"/>
        <v>0.17647058823529413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2</v>
      </c>
      <c r="D100" s="1">
        <v>2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9</v>
      </c>
      <c r="D101" s="9">
        <v>9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4</v>
      </c>
      <c r="D102" s="1">
        <v>3</v>
      </c>
      <c r="E102" s="1">
        <v>1</v>
      </c>
      <c r="F102" s="7">
        <f t="shared" si="2"/>
        <v>0.75</v>
      </c>
      <c r="G102" s="7">
        <f t="shared" si="3"/>
        <v>0.25</v>
      </c>
    </row>
    <row r="103" spans="1:7" ht="15" x14ac:dyDescent="0.2">
      <c r="A103" s="8">
        <v>98</v>
      </c>
      <c r="B103" s="8" t="s">
        <v>100</v>
      </c>
      <c r="C103" s="9">
        <v>4</v>
      </c>
      <c r="D103" s="9">
        <v>4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2</v>
      </c>
      <c r="D105" s="9">
        <v>1</v>
      </c>
      <c r="E105" s="9">
        <v>1</v>
      </c>
      <c r="F105" s="25">
        <f t="shared" si="2"/>
        <v>0.5</v>
      </c>
      <c r="G105" s="25">
        <f t="shared" si="3"/>
        <v>0.5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329</v>
      </c>
      <c r="D108" s="6">
        <f>SUM(D6:D105)</f>
        <v>296</v>
      </c>
      <c r="E108" s="6">
        <f>SUM(E6:E106)</f>
        <v>33</v>
      </c>
      <c r="F108" s="15">
        <f>D108/C108</f>
        <v>0.89969604863221886</v>
      </c>
      <c r="G108" s="15">
        <f>E108/C108</f>
        <v>0.10030395136778116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1E0C-D039-4F39-90E7-B5C69F106B48}">
  <dimension ref="A1:I108"/>
  <sheetViews>
    <sheetView topLeftCell="A84" workbookViewId="0">
      <selection sqref="A1:G108"/>
    </sheetView>
  </sheetViews>
  <sheetFormatPr defaultRowHeight="12.75" x14ac:dyDescent="0.2"/>
  <cols>
    <col min="1" max="1" width="7.85546875" customWidth="1"/>
    <col min="2" max="2" width="19.5703125" customWidth="1"/>
    <col min="3" max="3" width="12.28515625" customWidth="1"/>
    <col min="4" max="4" width="12" customWidth="1"/>
    <col min="5" max="5" width="14.7109375" customWidth="1"/>
    <col min="6" max="6" width="15.7109375" customWidth="1"/>
    <col min="7" max="7" width="14.7109375" customWidth="1"/>
  </cols>
  <sheetData>
    <row r="1" spans="1:9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9" ht="15.75" x14ac:dyDescent="0.25">
      <c r="A2" s="30" t="s">
        <v>119</v>
      </c>
      <c r="B2" s="30"/>
      <c r="C2" s="30"/>
      <c r="D2" s="30"/>
      <c r="E2" s="30"/>
      <c r="F2" s="30"/>
      <c r="G2" s="30"/>
    </row>
    <row r="3" spans="1:9" ht="15.75" x14ac:dyDescent="0.25">
      <c r="A3" s="31"/>
      <c r="B3" s="32"/>
      <c r="C3" s="32"/>
      <c r="D3" s="32"/>
      <c r="E3" s="32"/>
      <c r="F3" s="32"/>
      <c r="G3" s="32"/>
    </row>
    <row r="4" spans="1:9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9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9" ht="15.75" thickTop="1" x14ac:dyDescent="0.2">
      <c r="A6" s="4">
        <v>1</v>
      </c>
      <c r="B6" s="4" t="s">
        <v>3</v>
      </c>
      <c r="C6" s="3">
        <v>7</v>
      </c>
      <c r="D6" s="3">
        <v>7</v>
      </c>
      <c r="E6" s="3"/>
      <c r="F6" s="7">
        <f>IFERROR(D6/C6,0)</f>
        <v>1</v>
      </c>
      <c r="G6" s="7">
        <f>IFERROR(E6/C6,0)</f>
        <v>0</v>
      </c>
    </row>
    <row r="7" spans="1:9" ht="15" x14ac:dyDescent="0.2">
      <c r="A7" s="8">
        <v>2</v>
      </c>
      <c r="B7" s="8" t="s">
        <v>4</v>
      </c>
      <c r="C7" s="9">
        <v>2</v>
      </c>
      <c r="D7" s="9">
        <v>2</v>
      </c>
      <c r="E7" s="9"/>
      <c r="F7" s="25">
        <f t="shared" ref="F7:F70" si="0">IFERROR(D7/C7,0)</f>
        <v>1</v>
      </c>
      <c r="G7" s="25">
        <f t="shared" ref="G7:G70" si="1">IFERROR(E7/C7,0)</f>
        <v>0</v>
      </c>
    </row>
    <row r="8" spans="1:9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9" ht="15" x14ac:dyDescent="0.2">
      <c r="A9" s="8">
        <v>4</v>
      </c>
      <c r="B9" s="8" t="s">
        <v>6</v>
      </c>
      <c r="C9" s="9">
        <v>2</v>
      </c>
      <c r="D9" s="9">
        <v>2</v>
      </c>
      <c r="E9" s="24"/>
      <c r="F9" s="25">
        <f t="shared" si="0"/>
        <v>1</v>
      </c>
      <c r="G9" s="25">
        <f t="shared" si="1"/>
        <v>0</v>
      </c>
    </row>
    <row r="10" spans="1:9" ht="15" x14ac:dyDescent="0.2">
      <c r="A10" s="2">
        <v>5</v>
      </c>
      <c r="B10" s="2" t="s">
        <v>7</v>
      </c>
      <c r="C10" s="1">
        <v>2</v>
      </c>
      <c r="D10" s="1">
        <v>1</v>
      </c>
      <c r="E10" s="1">
        <v>1</v>
      </c>
      <c r="F10" s="7">
        <f t="shared" si="0"/>
        <v>0.5</v>
      </c>
      <c r="G10" s="7">
        <f t="shared" si="1"/>
        <v>0.5</v>
      </c>
    </row>
    <row r="11" spans="1:9" ht="15" x14ac:dyDescent="0.2">
      <c r="A11" s="8">
        <v>6</v>
      </c>
      <c r="B11" s="8" t="s">
        <v>8</v>
      </c>
      <c r="C11" s="9">
        <v>1</v>
      </c>
      <c r="D11" s="9">
        <v>1</v>
      </c>
      <c r="E11" s="9"/>
      <c r="F11" s="25">
        <f t="shared" si="0"/>
        <v>1</v>
      </c>
      <c r="G11" s="25">
        <f t="shared" si="1"/>
        <v>0</v>
      </c>
    </row>
    <row r="12" spans="1:9" ht="15" x14ac:dyDescent="0.2">
      <c r="A12" s="2">
        <v>7</v>
      </c>
      <c r="B12" s="2" t="s">
        <v>9</v>
      </c>
      <c r="C12" s="1">
        <v>2</v>
      </c>
      <c r="D12" s="1">
        <v>2</v>
      </c>
      <c r="E12" s="1"/>
      <c r="F12" s="7">
        <f t="shared" si="0"/>
        <v>1</v>
      </c>
      <c r="G12" s="7">
        <f t="shared" si="1"/>
        <v>0</v>
      </c>
    </row>
    <row r="13" spans="1:9" ht="15" x14ac:dyDescent="0.2">
      <c r="A13" s="8">
        <v>8</v>
      </c>
      <c r="B13" s="8" t="s">
        <v>10</v>
      </c>
      <c r="C13" s="9">
        <v>2</v>
      </c>
      <c r="D13" s="9">
        <v>1</v>
      </c>
      <c r="E13" s="9">
        <v>1</v>
      </c>
      <c r="F13" s="25">
        <f t="shared" si="0"/>
        <v>0.5</v>
      </c>
      <c r="G13" s="25">
        <f t="shared" si="1"/>
        <v>0.5</v>
      </c>
    </row>
    <row r="14" spans="1:9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  <c r="I14" t="s">
        <v>118</v>
      </c>
    </row>
    <row r="15" spans="1:9" ht="15" x14ac:dyDescent="0.2">
      <c r="A15" s="8">
        <v>10</v>
      </c>
      <c r="B15" s="8" t="s">
        <v>12</v>
      </c>
      <c r="C15" s="9">
        <v>4</v>
      </c>
      <c r="D15" s="9">
        <v>4</v>
      </c>
      <c r="E15" s="9"/>
      <c r="F15" s="25">
        <f t="shared" si="0"/>
        <v>1</v>
      </c>
      <c r="G15" s="25">
        <f t="shared" si="1"/>
        <v>0</v>
      </c>
    </row>
    <row r="16" spans="1:9" ht="15" x14ac:dyDescent="0.2">
      <c r="A16" s="2">
        <v>11</v>
      </c>
      <c r="B16" s="2" t="s">
        <v>13</v>
      </c>
      <c r="C16" s="1">
        <v>13</v>
      </c>
      <c r="D16" s="1">
        <v>10</v>
      </c>
      <c r="E16" s="1">
        <v>3</v>
      </c>
      <c r="F16" s="7">
        <f t="shared" si="0"/>
        <v>0.76923076923076927</v>
      </c>
      <c r="G16" s="7">
        <f t="shared" si="1"/>
        <v>0.23076923076923078</v>
      </c>
    </row>
    <row r="17" spans="1:7" ht="15" x14ac:dyDescent="0.2">
      <c r="A17" s="8">
        <v>12</v>
      </c>
      <c r="B17" s="8" t="s">
        <v>14</v>
      </c>
      <c r="C17" s="9">
        <v>3</v>
      </c>
      <c r="D17" s="9">
        <v>3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6</v>
      </c>
      <c r="D18" s="1">
        <v>5</v>
      </c>
      <c r="E18" s="1">
        <v>1</v>
      </c>
      <c r="F18" s="7">
        <f t="shared" si="0"/>
        <v>0.83333333333333337</v>
      </c>
      <c r="G18" s="7">
        <f t="shared" si="1"/>
        <v>0.16666666666666666</v>
      </c>
    </row>
    <row r="19" spans="1:7" ht="15" x14ac:dyDescent="0.2">
      <c r="A19" s="8">
        <v>14</v>
      </c>
      <c r="B19" s="8" t="s">
        <v>16</v>
      </c>
      <c r="C19" s="9">
        <v>3</v>
      </c>
      <c r="D19" s="9">
        <v>3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3</v>
      </c>
      <c r="D21" s="9">
        <v>1</v>
      </c>
      <c r="E21" s="9">
        <v>2</v>
      </c>
      <c r="F21" s="25">
        <f t="shared" si="0"/>
        <v>0.33333333333333331</v>
      </c>
      <c r="G21" s="25">
        <f t="shared" si="1"/>
        <v>0.66666666666666663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6</v>
      </c>
      <c r="D23" s="9">
        <v>6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>
        <v>1</v>
      </c>
      <c r="D27" s="9">
        <v>1</v>
      </c>
      <c r="E27" s="9"/>
      <c r="F27" s="25">
        <f t="shared" si="0"/>
        <v>1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6</v>
      </c>
      <c r="D28" s="1">
        <v>6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4</v>
      </c>
      <c r="D29" s="9">
        <v>4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3</v>
      </c>
      <c r="D30" s="1">
        <v>2</v>
      </c>
      <c r="E30" s="1">
        <v>1</v>
      </c>
      <c r="F30" s="7">
        <f t="shared" si="0"/>
        <v>0.66666666666666663</v>
      </c>
      <c r="G30" s="7">
        <f t="shared" si="1"/>
        <v>0.33333333333333331</v>
      </c>
    </row>
    <row r="31" spans="1:7" ht="15" x14ac:dyDescent="0.2">
      <c r="A31" s="8">
        <v>26</v>
      </c>
      <c r="B31" s="8" t="s">
        <v>28</v>
      </c>
      <c r="C31" s="9">
        <v>16</v>
      </c>
      <c r="D31" s="9">
        <v>15</v>
      </c>
      <c r="E31" s="9">
        <v>1</v>
      </c>
      <c r="F31" s="25">
        <f t="shared" si="0"/>
        <v>0.9375</v>
      </c>
      <c r="G31" s="25">
        <f t="shared" si="1"/>
        <v>6.25E-2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9</v>
      </c>
      <c r="D34" s="1">
        <v>9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2</v>
      </c>
      <c r="D35" s="9">
        <v>2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3</v>
      </c>
      <c r="D36" s="1">
        <v>3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11</v>
      </c>
      <c r="D37" s="9">
        <v>9</v>
      </c>
      <c r="E37" s="9">
        <v>2</v>
      </c>
      <c r="F37" s="25">
        <f t="shared" si="0"/>
        <v>0.81818181818181823</v>
      </c>
      <c r="G37" s="25">
        <f t="shared" si="1"/>
        <v>0.18181818181818182</v>
      </c>
    </row>
    <row r="38" spans="1:7" ht="15" x14ac:dyDescent="0.2">
      <c r="A38" s="2">
        <v>33</v>
      </c>
      <c r="B38" s="2" t="s">
        <v>35</v>
      </c>
      <c r="C38" s="1">
        <v>5</v>
      </c>
      <c r="D38" s="1">
        <v>5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15</v>
      </c>
      <c r="D39" s="9">
        <v>14</v>
      </c>
      <c r="E39" s="9">
        <v>1</v>
      </c>
      <c r="F39" s="25">
        <f t="shared" si="0"/>
        <v>0.93333333333333335</v>
      </c>
      <c r="G39" s="25">
        <f t="shared" si="1"/>
        <v>6.6666666666666666E-2</v>
      </c>
    </row>
    <row r="40" spans="1:7" ht="15" x14ac:dyDescent="0.2">
      <c r="A40" s="2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9</v>
      </c>
      <c r="D41" s="9">
        <v>9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>
        <v>3</v>
      </c>
      <c r="D45" s="9">
        <v>3</v>
      </c>
      <c r="E45" s="9"/>
      <c r="F45" s="25">
        <f t="shared" si="0"/>
        <v>1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23</v>
      </c>
      <c r="D46" s="1">
        <v>21</v>
      </c>
      <c r="E46" s="1">
        <v>2</v>
      </c>
      <c r="F46" s="7">
        <f t="shared" si="0"/>
        <v>0.91304347826086951</v>
      </c>
      <c r="G46" s="7">
        <f t="shared" si="1"/>
        <v>8.6956521739130432E-2</v>
      </c>
    </row>
    <row r="47" spans="1:7" ht="15" x14ac:dyDescent="0.2">
      <c r="A47" s="8">
        <v>42</v>
      </c>
      <c r="B47" s="8" t="s">
        <v>44</v>
      </c>
      <c r="C47" s="9">
        <v>4</v>
      </c>
      <c r="D47" s="9">
        <v>4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6</v>
      </c>
      <c r="D48" s="1">
        <v>6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2</v>
      </c>
      <c r="D49" s="9">
        <v>2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4</v>
      </c>
      <c r="D50" s="1">
        <v>4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2</v>
      </c>
      <c r="D51" s="9">
        <v>2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4</v>
      </c>
      <c r="D52" s="1">
        <v>4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3</v>
      </c>
      <c r="D54" s="1">
        <v>3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5</v>
      </c>
      <c r="D56" s="1">
        <v>5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2</v>
      </c>
      <c r="D58" s="1">
        <v>2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2</v>
      </c>
      <c r="D59" s="9">
        <v>1</v>
      </c>
      <c r="E59" s="9">
        <v>1</v>
      </c>
      <c r="F59" s="25">
        <f t="shared" si="0"/>
        <v>0.5</v>
      </c>
      <c r="G59" s="25">
        <f t="shared" si="1"/>
        <v>0.5</v>
      </c>
    </row>
    <row r="60" spans="1:7" ht="15" x14ac:dyDescent="0.2">
      <c r="A60" s="2">
        <v>55</v>
      </c>
      <c r="B60" s="2" t="s">
        <v>57</v>
      </c>
      <c r="C60" s="1">
        <v>3</v>
      </c>
      <c r="D60" s="1">
        <v>2</v>
      </c>
      <c r="E60" s="1">
        <v>1</v>
      </c>
      <c r="F60" s="7">
        <f t="shared" si="0"/>
        <v>0.66666666666666663</v>
      </c>
      <c r="G60" s="7">
        <f t="shared" si="1"/>
        <v>0.33333333333333331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2</v>
      </c>
      <c r="D63" s="9">
        <v>2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2</v>
      </c>
      <c r="D64" s="1">
        <v>1</v>
      </c>
      <c r="E64" s="1">
        <v>1</v>
      </c>
      <c r="F64" s="7">
        <f t="shared" si="0"/>
        <v>0.5</v>
      </c>
      <c r="G64" s="7">
        <f t="shared" si="1"/>
        <v>0.5</v>
      </c>
    </row>
    <row r="65" spans="1:7" ht="15" x14ac:dyDescent="0.2">
      <c r="A65" s="8">
        <v>60</v>
      </c>
      <c r="B65" s="8" t="s">
        <v>62</v>
      </c>
      <c r="C65" s="9">
        <v>32</v>
      </c>
      <c r="D65" s="9">
        <v>26</v>
      </c>
      <c r="E65" s="9">
        <v>6</v>
      </c>
      <c r="F65" s="25">
        <f t="shared" si="0"/>
        <v>0.8125</v>
      </c>
      <c r="G65" s="25">
        <f t="shared" si="1"/>
        <v>0.1875</v>
      </c>
    </row>
    <row r="66" spans="1:7" ht="15" x14ac:dyDescent="0.2">
      <c r="A66" s="2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5</v>
      </c>
      <c r="D69" s="9">
        <v>5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7</v>
      </c>
      <c r="D70" s="1">
        <v>5</v>
      </c>
      <c r="E70" s="1">
        <v>2</v>
      </c>
      <c r="F70" s="7">
        <f t="shared" si="0"/>
        <v>0.7142857142857143</v>
      </c>
      <c r="G70" s="7">
        <f t="shared" si="1"/>
        <v>0.2857142857142857</v>
      </c>
    </row>
    <row r="71" spans="1:7" ht="15" x14ac:dyDescent="0.2">
      <c r="A71" s="8">
        <v>66</v>
      </c>
      <c r="B71" s="8" t="s">
        <v>68</v>
      </c>
      <c r="C71" s="9">
        <v>2</v>
      </c>
      <c r="D71" s="9">
        <v>2</v>
      </c>
      <c r="E71" s="9"/>
      <c r="F71" s="25">
        <f t="shared" ref="F71:F105" si="2">IFERROR(D71/C71,0)</f>
        <v>1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6</v>
      </c>
      <c r="D72" s="1">
        <v>6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>
        <v>2</v>
      </c>
      <c r="D73" s="9">
        <v>2</v>
      </c>
      <c r="E73" s="9"/>
      <c r="F73" s="25">
        <f t="shared" si="2"/>
        <v>1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>
        <v>1</v>
      </c>
      <c r="D75" s="9"/>
      <c r="E75" s="9">
        <v>1</v>
      </c>
      <c r="F75" s="25">
        <f t="shared" si="2"/>
        <v>0</v>
      </c>
      <c r="G75" s="25">
        <f t="shared" si="3"/>
        <v>1</v>
      </c>
    </row>
    <row r="76" spans="1:7" ht="15" x14ac:dyDescent="0.2">
      <c r="A76" s="2">
        <v>71</v>
      </c>
      <c r="B76" s="2" t="s">
        <v>73</v>
      </c>
      <c r="C76" s="1">
        <v>2</v>
      </c>
      <c r="D76" s="1">
        <v>2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9</v>
      </c>
      <c r="D79" s="9">
        <v>9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6</v>
      </c>
      <c r="D81" s="9">
        <v>5</v>
      </c>
      <c r="E81" s="9">
        <v>1</v>
      </c>
      <c r="F81" s="25">
        <f t="shared" si="2"/>
        <v>0.83333333333333337</v>
      </c>
      <c r="G81" s="25">
        <f t="shared" si="3"/>
        <v>0.16666666666666666</v>
      </c>
    </row>
    <row r="82" spans="1:7" ht="15" x14ac:dyDescent="0.2">
      <c r="A82" s="2">
        <v>77</v>
      </c>
      <c r="B82" s="2" t="s">
        <v>79</v>
      </c>
      <c r="C82" s="1">
        <v>5</v>
      </c>
      <c r="D82" s="1">
        <v>5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10</v>
      </c>
      <c r="D83" s="9">
        <v>9</v>
      </c>
      <c r="E83" s="9">
        <v>1</v>
      </c>
      <c r="F83" s="25">
        <f t="shared" si="2"/>
        <v>0.9</v>
      </c>
      <c r="G83" s="25">
        <f t="shared" si="3"/>
        <v>0.1</v>
      </c>
    </row>
    <row r="84" spans="1:7" ht="15" x14ac:dyDescent="0.2">
      <c r="A84" s="2">
        <v>79</v>
      </c>
      <c r="B84" s="2" t="s">
        <v>81</v>
      </c>
      <c r="C84" s="1">
        <v>5</v>
      </c>
      <c r="D84" s="1">
        <v>4</v>
      </c>
      <c r="E84" s="1">
        <v>1</v>
      </c>
      <c r="F84" s="7">
        <f t="shared" si="2"/>
        <v>0.8</v>
      </c>
      <c r="G84" s="7">
        <f t="shared" si="3"/>
        <v>0.2</v>
      </c>
    </row>
    <row r="85" spans="1:7" ht="15" x14ac:dyDescent="0.2">
      <c r="A85" s="8">
        <v>80</v>
      </c>
      <c r="B85" s="8" t="s">
        <v>82</v>
      </c>
      <c r="C85" s="9">
        <v>6</v>
      </c>
      <c r="D85" s="9">
        <v>6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4</v>
      </c>
      <c r="D87" s="9">
        <v>3</v>
      </c>
      <c r="E87" s="9">
        <v>1</v>
      </c>
      <c r="F87" s="25">
        <f t="shared" si="2"/>
        <v>0.75</v>
      </c>
      <c r="G87" s="25">
        <f t="shared" si="3"/>
        <v>0.25</v>
      </c>
    </row>
    <row r="88" spans="1:7" ht="15" x14ac:dyDescent="0.2">
      <c r="A88" s="2">
        <v>83</v>
      </c>
      <c r="B88" s="2" t="s">
        <v>85</v>
      </c>
      <c r="C88" s="1">
        <v>6</v>
      </c>
      <c r="D88" s="1">
        <v>6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>
        <v>3</v>
      </c>
      <c r="D90" s="1">
        <v>3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2</v>
      </c>
      <c r="D91" s="9">
        <v>2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6</v>
      </c>
      <c r="D95" s="9">
        <v>5</v>
      </c>
      <c r="E95" s="9">
        <v>1</v>
      </c>
      <c r="F95" s="25">
        <f t="shared" si="2"/>
        <v>0.83333333333333337</v>
      </c>
      <c r="G95" s="25">
        <f t="shared" si="3"/>
        <v>0.16666666666666666</v>
      </c>
    </row>
    <row r="96" spans="1:7" ht="15" x14ac:dyDescent="0.2">
      <c r="A96" s="2">
        <v>91</v>
      </c>
      <c r="B96" s="2" t="s">
        <v>93</v>
      </c>
      <c r="C96" s="1">
        <v>5</v>
      </c>
      <c r="D96" s="1">
        <v>5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19</v>
      </c>
      <c r="D97" s="9">
        <v>16</v>
      </c>
      <c r="E97" s="9">
        <v>3</v>
      </c>
      <c r="F97" s="25">
        <f t="shared" si="2"/>
        <v>0.84210526315789469</v>
      </c>
      <c r="G97" s="25">
        <f t="shared" si="3"/>
        <v>0.15789473684210525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3</v>
      </c>
      <c r="D100" s="1">
        <v>3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9</v>
      </c>
      <c r="D101" s="9">
        <v>9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5</v>
      </c>
      <c r="D102" s="1">
        <v>4</v>
      </c>
      <c r="E102" s="1">
        <v>1</v>
      </c>
      <c r="F102" s="7">
        <f t="shared" si="2"/>
        <v>0.8</v>
      </c>
      <c r="G102" s="7">
        <f t="shared" si="3"/>
        <v>0.2</v>
      </c>
    </row>
    <row r="103" spans="1:7" ht="15" x14ac:dyDescent="0.2">
      <c r="A103" s="8">
        <v>98</v>
      </c>
      <c r="B103" s="8" t="s">
        <v>100</v>
      </c>
      <c r="C103" s="9">
        <v>5</v>
      </c>
      <c r="D103" s="9">
        <v>5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2</v>
      </c>
      <c r="D105" s="9">
        <v>1</v>
      </c>
      <c r="E105" s="9">
        <v>1</v>
      </c>
      <c r="F105" s="25">
        <f t="shared" si="2"/>
        <v>0.5</v>
      </c>
      <c r="G105" s="25">
        <f t="shared" si="3"/>
        <v>0.5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9.75" customHeight="1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393</v>
      </c>
      <c r="D108" s="6">
        <f>SUM(D6:D105)</f>
        <v>356</v>
      </c>
      <c r="E108" s="6">
        <f>SUM(E6:E106)</f>
        <v>37</v>
      </c>
      <c r="F108" s="15">
        <f>D108/C108</f>
        <v>0.90585241730279897</v>
      </c>
      <c r="G108" s="15">
        <f>E108/C108</f>
        <v>9.4147582697201013E-2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verticalDpi="599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10C5-8384-490F-ACE0-02C6B0DCD23D}">
  <sheetPr>
    <pageSetUpPr fitToPage="1"/>
  </sheetPr>
  <dimension ref="A1:G108"/>
  <sheetViews>
    <sheetView topLeftCell="A103" workbookViewId="0">
      <selection activeCell="E109" sqref="E109"/>
    </sheetView>
  </sheetViews>
  <sheetFormatPr defaultRowHeight="12.75" x14ac:dyDescent="0.2"/>
  <cols>
    <col min="2" max="2" width="20.85546875" customWidth="1"/>
    <col min="3" max="3" width="16.42578125" customWidth="1"/>
    <col min="4" max="4" width="14.85546875" customWidth="1"/>
    <col min="5" max="5" width="17" customWidth="1"/>
    <col min="6" max="6" width="15.85546875" customWidth="1"/>
    <col min="7" max="7" width="14.28515625" customWidth="1"/>
  </cols>
  <sheetData>
    <row r="1" spans="1:7" ht="15.75" x14ac:dyDescent="0.25">
      <c r="A1" s="29" t="s">
        <v>109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120</v>
      </c>
      <c r="B2" s="30"/>
      <c r="C2" s="30"/>
      <c r="D2" s="30"/>
      <c r="E2" s="30"/>
      <c r="F2" s="30"/>
      <c r="G2" s="30"/>
    </row>
    <row r="3" spans="1:7" ht="9" customHeight="1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9</v>
      </c>
      <c r="D6" s="3">
        <v>9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>
        <v>2</v>
      </c>
      <c r="D7" s="9">
        <v>2</v>
      </c>
      <c r="E7" s="9"/>
      <c r="F7" s="25">
        <f t="shared" ref="F7:F70" si="0">IFERROR(D7/C7,0)</f>
        <v>1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3</v>
      </c>
      <c r="D9" s="9">
        <v>3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>
        <v>2</v>
      </c>
      <c r="D10" s="1">
        <v>1</v>
      </c>
      <c r="E10" s="1">
        <v>1</v>
      </c>
      <c r="F10" s="7">
        <f t="shared" si="0"/>
        <v>0.5</v>
      </c>
      <c r="G10" s="7">
        <f t="shared" si="1"/>
        <v>0.5</v>
      </c>
    </row>
    <row r="11" spans="1:7" ht="15" x14ac:dyDescent="0.2">
      <c r="A11" s="8">
        <v>6</v>
      </c>
      <c r="B11" s="8" t="s">
        <v>8</v>
      </c>
      <c r="C11" s="9">
        <v>1</v>
      </c>
      <c r="D11" s="9">
        <v>1</v>
      </c>
      <c r="E11" s="9"/>
      <c r="F11" s="25">
        <f t="shared" si="0"/>
        <v>1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3</v>
      </c>
      <c r="D12" s="1">
        <v>3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2</v>
      </c>
      <c r="D13" s="9">
        <v>1</v>
      </c>
      <c r="E13" s="9">
        <v>1</v>
      </c>
      <c r="F13" s="25">
        <f t="shared" si="0"/>
        <v>0.5</v>
      </c>
      <c r="G13" s="25">
        <f t="shared" si="1"/>
        <v>0.5</v>
      </c>
    </row>
    <row r="14" spans="1:7" ht="15" x14ac:dyDescent="0.2">
      <c r="A14" s="2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5</v>
      </c>
      <c r="D15" s="9">
        <v>5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14</v>
      </c>
      <c r="D16" s="1">
        <v>11</v>
      </c>
      <c r="E16" s="1">
        <v>3</v>
      </c>
      <c r="F16" s="7">
        <f t="shared" si="0"/>
        <v>0.7857142857142857</v>
      </c>
      <c r="G16" s="7">
        <f t="shared" si="1"/>
        <v>0.21428571428571427</v>
      </c>
    </row>
    <row r="17" spans="1:7" ht="15" x14ac:dyDescent="0.2">
      <c r="A17" s="8">
        <v>12</v>
      </c>
      <c r="B17" s="8" t="s">
        <v>14</v>
      </c>
      <c r="C17" s="9">
        <v>3</v>
      </c>
      <c r="D17" s="9">
        <v>3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7</v>
      </c>
      <c r="D18" s="1">
        <v>6</v>
      </c>
      <c r="E18" s="1">
        <v>1</v>
      </c>
      <c r="F18" s="7">
        <f t="shared" si="0"/>
        <v>0.8571428571428571</v>
      </c>
      <c r="G18" s="7">
        <f t="shared" si="1"/>
        <v>0.14285714285714285</v>
      </c>
    </row>
    <row r="19" spans="1:7" ht="15" x14ac:dyDescent="0.2">
      <c r="A19" s="8">
        <v>14</v>
      </c>
      <c r="B19" s="8" t="s">
        <v>16</v>
      </c>
      <c r="C19" s="9">
        <v>4</v>
      </c>
      <c r="D19" s="9">
        <v>4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3</v>
      </c>
      <c r="D21" s="9">
        <v>1</v>
      </c>
      <c r="E21" s="9">
        <v>2</v>
      </c>
      <c r="F21" s="25">
        <f t="shared" si="0"/>
        <v>0.33333333333333331</v>
      </c>
      <c r="G21" s="25">
        <f t="shared" si="1"/>
        <v>0.66666666666666663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7</v>
      </c>
      <c r="D23" s="9">
        <v>7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2</v>
      </c>
      <c r="D24" s="1">
        <v>2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>
        <v>1</v>
      </c>
      <c r="D27" s="9">
        <v>1</v>
      </c>
      <c r="E27" s="9"/>
      <c r="F27" s="25">
        <f t="shared" si="0"/>
        <v>1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7</v>
      </c>
      <c r="D28" s="1">
        <v>7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4</v>
      </c>
      <c r="D29" s="9">
        <v>4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3</v>
      </c>
      <c r="D30" s="1">
        <v>2</v>
      </c>
      <c r="E30" s="1">
        <v>1</v>
      </c>
      <c r="F30" s="7">
        <f t="shared" si="0"/>
        <v>0.66666666666666663</v>
      </c>
      <c r="G30" s="7">
        <f t="shared" si="1"/>
        <v>0.33333333333333331</v>
      </c>
    </row>
    <row r="31" spans="1:7" ht="15" x14ac:dyDescent="0.2">
      <c r="A31" s="8">
        <v>26</v>
      </c>
      <c r="B31" s="8" t="s">
        <v>28</v>
      </c>
      <c r="C31" s="9">
        <v>19</v>
      </c>
      <c r="D31" s="9">
        <v>17</v>
      </c>
      <c r="E31" s="9">
        <v>2</v>
      </c>
      <c r="F31" s="25">
        <f t="shared" si="0"/>
        <v>0.89473684210526316</v>
      </c>
      <c r="G31" s="25">
        <f t="shared" si="1"/>
        <v>0.10526315789473684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10</v>
      </c>
      <c r="D34" s="1">
        <v>10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2</v>
      </c>
      <c r="D35" s="9">
        <v>2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4</v>
      </c>
      <c r="D36" s="1">
        <v>4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12</v>
      </c>
      <c r="D37" s="9">
        <v>10</v>
      </c>
      <c r="E37" s="9">
        <v>2</v>
      </c>
      <c r="F37" s="25">
        <f t="shared" si="0"/>
        <v>0.83333333333333337</v>
      </c>
      <c r="G37" s="25">
        <f t="shared" si="1"/>
        <v>0.16666666666666666</v>
      </c>
    </row>
    <row r="38" spans="1:7" ht="15" x14ac:dyDescent="0.2">
      <c r="A38" s="2">
        <v>33</v>
      </c>
      <c r="B38" s="2" t="s">
        <v>35</v>
      </c>
      <c r="C38" s="1">
        <v>5</v>
      </c>
      <c r="D38" s="1">
        <v>5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17</v>
      </c>
      <c r="D39" s="9">
        <v>16</v>
      </c>
      <c r="E39" s="9">
        <v>1</v>
      </c>
      <c r="F39" s="25">
        <f t="shared" si="0"/>
        <v>0.94117647058823528</v>
      </c>
      <c r="G39" s="25">
        <f t="shared" si="1"/>
        <v>5.8823529411764705E-2</v>
      </c>
    </row>
    <row r="40" spans="1:7" ht="15" x14ac:dyDescent="0.2">
      <c r="A40" s="2">
        <v>35</v>
      </c>
      <c r="B40" s="2" t="s">
        <v>37</v>
      </c>
      <c r="C40" s="1">
        <v>2</v>
      </c>
      <c r="D40" s="1">
        <v>2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10</v>
      </c>
      <c r="D41" s="9">
        <v>10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>
        <v>3</v>
      </c>
      <c r="D45" s="9">
        <v>3</v>
      </c>
      <c r="E45" s="9"/>
      <c r="F45" s="25">
        <f t="shared" si="0"/>
        <v>1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27</v>
      </c>
      <c r="D46" s="1">
        <v>25</v>
      </c>
      <c r="E46" s="1">
        <v>2</v>
      </c>
      <c r="F46" s="7">
        <f t="shared" si="0"/>
        <v>0.92592592592592593</v>
      </c>
      <c r="G46" s="7">
        <f t="shared" si="1"/>
        <v>7.407407407407407E-2</v>
      </c>
    </row>
    <row r="47" spans="1:7" ht="15" x14ac:dyDescent="0.2">
      <c r="A47" s="8">
        <v>42</v>
      </c>
      <c r="B47" s="8" t="s">
        <v>44</v>
      </c>
      <c r="C47" s="9">
        <v>5</v>
      </c>
      <c r="D47" s="9">
        <v>5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7</v>
      </c>
      <c r="D48" s="1">
        <v>7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2</v>
      </c>
      <c r="D49" s="9">
        <v>2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5</v>
      </c>
      <c r="D50" s="1">
        <v>5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2</v>
      </c>
      <c r="D51" s="9">
        <v>2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5</v>
      </c>
      <c r="D52" s="1">
        <v>5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3</v>
      </c>
      <c r="D54" s="1">
        <v>3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6</v>
      </c>
      <c r="D56" s="1">
        <v>6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2</v>
      </c>
      <c r="D58" s="1">
        <v>2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3</v>
      </c>
      <c r="D59" s="9">
        <v>2</v>
      </c>
      <c r="E59" s="9">
        <v>1</v>
      </c>
      <c r="F59" s="25">
        <f t="shared" si="0"/>
        <v>0.66666666666666663</v>
      </c>
      <c r="G59" s="25">
        <f t="shared" si="1"/>
        <v>0.33333333333333331</v>
      </c>
    </row>
    <row r="60" spans="1:7" ht="15" x14ac:dyDescent="0.2">
      <c r="A60" s="2">
        <v>55</v>
      </c>
      <c r="B60" s="2" t="s">
        <v>57</v>
      </c>
      <c r="C60" s="1">
        <v>4</v>
      </c>
      <c r="D60" s="1">
        <v>3</v>
      </c>
      <c r="E60" s="1">
        <v>1</v>
      </c>
      <c r="F60" s="7">
        <f t="shared" si="0"/>
        <v>0.75</v>
      </c>
      <c r="G60" s="7">
        <f t="shared" si="1"/>
        <v>0.25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>
        <v>2</v>
      </c>
      <c r="D62" s="1">
        <v>2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2</v>
      </c>
      <c r="D63" s="9">
        <v>2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2</v>
      </c>
      <c r="D64" s="1">
        <v>1</v>
      </c>
      <c r="E64" s="1">
        <v>1</v>
      </c>
      <c r="F64" s="7">
        <f t="shared" si="0"/>
        <v>0.5</v>
      </c>
      <c r="G64" s="7">
        <f t="shared" si="1"/>
        <v>0.5</v>
      </c>
    </row>
    <row r="65" spans="1:7" ht="15" x14ac:dyDescent="0.2">
      <c r="A65" s="8">
        <v>60</v>
      </c>
      <c r="B65" s="8" t="s">
        <v>62</v>
      </c>
      <c r="C65" s="9">
        <v>36</v>
      </c>
      <c r="D65" s="9">
        <v>29</v>
      </c>
      <c r="E65" s="9">
        <v>7</v>
      </c>
      <c r="F65" s="25">
        <f t="shared" si="0"/>
        <v>0.80555555555555558</v>
      </c>
      <c r="G65" s="25">
        <f t="shared" si="1"/>
        <v>0.19444444444444445</v>
      </c>
    </row>
    <row r="66" spans="1:7" ht="15" x14ac:dyDescent="0.2">
      <c r="A66" s="2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5</v>
      </c>
      <c r="D69" s="9">
        <v>5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8</v>
      </c>
      <c r="D70" s="1">
        <v>6</v>
      </c>
      <c r="E70" s="1">
        <v>2</v>
      </c>
      <c r="F70" s="7">
        <f t="shared" si="0"/>
        <v>0.75</v>
      </c>
      <c r="G70" s="7">
        <f t="shared" si="1"/>
        <v>0.25</v>
      </c>
    </row>
    <row r="71" spans="1:7" ht="15" x14ac:dyDescent="0.2">
      <c r="A71" s="8">
        <v>66</v>
      </c>
      <c r="B71" s="8" t="s">
        <v>68</v>
      </c>
      <c r="C71" s="9">
        <v>3</v>
      </c>
      <c r="D71" s="9">
        <v>3</v>
      </c>
      <c r="E71" s="9"/>
      <c r="F71" s="25">
        <f t="shared" ref="F71:F105" si="2">IFERROR(D71/C71,0)</f>
        <v>1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6</v>
      </c>
      <c r="D72" s="1">
        <v>6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>
        <v>2</v>
      </c>
      <c r="D73" s="9">
        <v>2</v>
      </c>
      <c r="E73" s="9"/>
      <c r="F73" s="25">
        <f t="shared" si="2"/>
        <v>1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>
        <v>1</v>
      </c>
      <c r="D75" s="9"/>
      <c r="E75" s="9">
        <v>1</v>
      </c>
      <c r="F75" s="25">
        <f t="shared" si="2"/>
        <v>0</v>
      </c>
      <c r="G75" s="25">
        <f t="shared" si="3"/>
        <v>1</v>
      </c>
    </row>
    <row r="76" spans="1:7" ht="15" x14ac:dyDescent="0.2">
      <c r="A76" s="2">
        <v>71</v>
      </c>
      <c r="B76" s="2" t="s">
        <v>73</v>
      </c>
      <c r="C76" s="1">
        <v>3</v>
      </c>
      <c r="D76" s="1">
        <v>3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10</v>
      </c>
      <c r="D79" s="9">
        <v>9</v>
      </c>
      <c r="E79" s="9">
        <v>1</v>
      </c>
      <c r="F79" s="25">
        <f t="shared" si="2"/>
        <v>0.9</v>
      </c>
      <c r="G79" s="25">
        <f t="shared" si="3"/>
        <v>0.1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7</v>
      </c>
      <c r="D81" s="9">
        <v>6</v>
      </c>
      <c r="E81" s="9">
        <v>1</v>
      </c>
      <c r="F81" s="25">
        <f t="shared" si="2"/>
        <v>0.8571428571428571</v>
      </c>
      <c r="G81" s="25">
        <f t="shared" si="3"/>
        <v>0.14285714285714285</v>
      </c>
    </row>
    <row r="82" spans="1:7" ht="15" x14ac:dyDescent="0.2">
      <c r="A82" s="2">
        <v>77</v>
      </c>
      <c r="B82" s="2" t="s">
        <v>79</v>
      </c>
      <c r="C82" s="1">
        <v>6</v>
      </c>
      <c r="D82" s="1">
        <v>5</v>
      </c>
      <c r="E82" s="1">
        <v>1</v>
      </c>
      <c r="F82" s="7">
        <f t="shared" si="2"/>
        <v>0.83333333333333337</v>
      </c>
      <c r="G82" s="7">
        <f t="shared" si="3"/>
        <v>0.16666666666666666</v>
      </c>
    </row>
    <row r="83" spans="1:7" ht="15" x14ac:dyDescent="0.2">
      <c r="A83" s="8">
        <v>78</v>
      </c>
      <c r="B83" s="8" t="s">
        <v>80</v>
      </c>
      <c r="C83" s="9">
        <v>12</v>
      </c>
      <c r="D83" s="9">
        <v>10</v>
      </c>
      <c r="E83" s="9">
        <v>2</v>
      </c>
      <c r="F83" s="25">
        <f t="shared" si="2"/>
        <v>0.83333333333333337</v>
      </c>
      <c r="G83" s="25">
        <f t="shared" si="3"/>
        <v>0.16666666666666666</v>
      </c>
    </row>
    <row r="84" spans="1:7" ht="15" x14ac:dyDescent="0.2">
      <c r="A84" s="2">
        <v>79</v>
      </c>
      <c r="B84" s="2" t="s">
        <v>81</v>
      </c>
      <c r="C84" s="1">
        <v>5</v>
      </c>
      <c r="D84" s="1">
        <v>4</v>
      </c>
      <c r="E84" s="1">
        <v>1</v>
      </c>
      <c r="F84" s="7">
        <f t="shared" si="2"/>
        <v>0.8</v>
      </c>
      <c r="G84" s="7">
        <f t="shared" si="3"/>
        <v>0.2</v>
      </c>
    </row>
    <row r="85" spans="1:7" ht="15" x14ac:dyDescent="0.2">
      <c r="A85" s="8">
        <v>80</v>
      </c>
      <c r="B85" s="8" t="s">
        <v>82</v>
      </c>
      <c r="C85" s="9">
        <v>7</v>
      </c>
      <c r="D85" s="9">
        <v>7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5</v>
      </c>
      <c r="D87" s="9">
        <v>4</v>
      </c>
      <c r="E87" s="9">
        <v>1</v>
      </c>
      <c r="F87" s="25">
        <f t="shared" si="2"/>
        <v>0.8</v>
      </c>
      <c r="G87" s="25">
        <f t="shared" si="3"/>
        <v>0.2</v>
      </c>
    </row>
    <row r="88" spans="1:7" ht="15" x14ac:dyDescent="0.2">
      <c r="A88" s="2">
        <v>83</v>
      </c>
      <c r="B88" s="2" t="s">
        <v>85</v>
      </c>
      <c r="C88" s="1">
        <v>6</v>
      </c>
      <c r="D88" s="1">
        <v>6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>
        <v>3</v>
      </c>
      <c r="D90" s="1">
        <v>3</v>
      </c>
      <c r="E90" s="1"/>
      <c r="F90" s="7">
        <f t="shared" si="2"/>
        <v>1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3</v>
      </c>
      <c r="D91" s="9">
        <v>3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2</v>
      </c>
      <c r="D93" s="9">
        <v>2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6</v>
      </c>
      <c r="D95" s="9">
        <v>5</v>
      </c>
      <c r="E95" s="9">
        <v>1</v>
      </c>
      <c r="F95" s="25">
        <f t="shared" si="2"/>
        <v>0.83333333333333337</v>
      </c>
      <c r="G95" s="25">
        <f t="shared" si="3"/>
        <v>0.16666666666666666</v>
      </c>
    </row>
    <row r="96" spans="1:7" ht="15" x14ac:dyDescent="0.2">
      <c r="A96" s="2">
        <v>91</v>
      </c>
      <c r="B96" s="2" t="s">
        <v>93</v>
      </c>
      <c r="C96" s="1">
        <v>6</v>
      </c>
      <c r="D96" s="1">
        <v>6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22</v>
      </c>
      <c r="D97" s="9">
        <v>19</v>
      </c>
      <c r="E97" s="9">
        <v>3</v>
      </c>
      <c r="F97" s="25">
        <f t="shared" si="2"/>
        <v>0.86363636363636365</v>
      </c>
      <c r="G97" s="25">
        <f t="shared" si="3"/>
        <v>0.13636363636363635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3</v>
      </c>
      <c r="D100" s="1">
        <v>3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10</v>
      </c>
      <c r="D101" s="9">
        <v>10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6</v>
      </c>
      <c r="D102" s="1">
        <v>4</v>
      </c>
      <c r="E102" s="1">
        <v>2</v>
      </c>
      <c r="F102" s="7">
        <f t="shared" si="2"/>
        <v>0.66666666666666663</v>
      </c>
      <c r="G102" s="7">
        <f t="shared" si="3"/>
        <v>0.33333333333333331</v>
      </c>
    </row>
    <row r="103" spans="1:7" ht="15" x14ac:dyDescent="0.2">
      <c r="A103" s="8">
        <v>98</v>
      </c>
      <c r="B103" s="8" t="s">
        <v>100</v>
      </c>
      <c r="C103" s="9">
        <v>5</v>
      </c>
      <c r="D103" s="9">
        <v>5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2</v>
      </c>
      <c r="D105" s="9">
        <v>1</v>
      </c>
      <c r="E105" s="9">
        <v>1</v>
      </c>
      <c r="F105" s="25">
        <f t="shared" si="2"/>
        <v>0.5</v>
      </c>
      <c r="G105" s="25">
        <f t="shared" si="3"/>
        <v>0.5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0.5" customHeight="1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450</v>
      </c>
      <c r="D108" s="6">
        <f>SUM(D6:D105)</f>
        <v>407</v>
      </c>
      <c r="E108" s="6">
        <f>SUM(E6:E106)</f>
        <v>43</v>
      </c>
      <c r="F108" s="15">
        <f>D108/C108</f>
        <v>0.9044444444444445</v>
      </c>
      <c r="G108" s="15">
        <f>E108/C108</f>
        <v>9.555555555555556E-2</v>
      </c>
    </row>
  </sheetData>
  <mergeCells count="3">
    <mergeCell ref="A1:G1"/>
    <mergeCell ref="A2:G2"/>
    <mergeCell ref="A3:G3"/>
  </mergeCells>
  <pageMargins left="0.75" right="0.75" top="0.75" bottom="0.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Oct 18 </vt:lpstr>
      <vt:lpstr>Nov 18</vt:lpstr>
      <vt:lpstr>Dec 18</vt:lpstr>
      <vt:lpstr>Jan 19</vt:lpstr>
      <vt:lpstr>Feb 19</vt:lpstr>
      <vt:lpstr>Mar 19</vt:lpstr>
      <vt:lpstr>Apr 19</vt:lpstr>
      <vt:lpstr>May 19</vt:lpstr>
      <vt:lpstr>Jun 19</vt:lpstr>
      <vt:lpstr>Jul 19</vt:lpstr>
      <vt:lpstr>Aug 19</vt:lpstr>
      <vt:lpstr>Sep 19</vt:lpstr>
      <vt:lpstr>'May 19'!Print_Area</vt:lpstr>
      <vt:lpstr>'Apr 19'!Print_Titles</vt:lpstr>
      <vt:lpstr>'Aug 19'!Print_Titles</vt:lpstr>
      <vt:lpstr>'Dec 18'!Print_Titles</vt:lpstr>
      <vt:lpstr>'Feb 19'!Print_Titles</vt:lpstr>
      <vt:lpstr>'Jan 19'!Print_Titles</vt:lpstr>
      <vt:lpstr>'Jul 19'!Print_Titles</vt:lpstr>
      <vt:lpstr>'Jun 19'!Print_Titles</vt:lpstr>
      <vt:lpstr>'Mar 19'!Print_Titles</vt:lpstr>
      <vt:lpstr>'May 19'!Print_Titles</vt:lpstr>
      <vt:lpstr>'Nov 18'!Print_Titles</vt:lpstr>
      <vt:lpstr>'Oct 18 '!Print_Titles</vt:lpstr>
      <vt:lpstr>'Sep 19'!Print_Titles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2020-03-31T20:57:28Z</cp:lastPrinted>
  <dcterms:created xsi:type="dcterms:W3CDTF">2005-03-10T15:21:10Z</dcterms:created>
  <dcterms:modified xsi:type="dcterms:W3CDTF">2020-03-31T20:57:35Z</dcterms:modified>
</cp:coreProperties>
</file>