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2197F91F-7316-4CDD-B0A0-D5C7D044B4D1}" xr6:coauthVersionLast="36" xr6:coauthVersionMax="36" xr10:uidLastSave="{00000000-0000-0000-0000-000000000000}"/>
  <bookViews>
    <workbookView xWindow="0" yWindow="0" windowWidth="20490" windowHeight="6945" tabRatio="896" xr2:uid="{00000000-000D-0000-FFFF-FFFF00000000}"/>
  </bookViews>
  <sheets>
    <sheet name="Cabarrus" sheetId="39" r:id="rId1"/>
  </sheets>
  <definedNames>
    <definedName name="_xlnm.Print_Area" localSheetId="0">Cabarrus!$A$1:$G$52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<sst xmlns="http://schemas.openxmlformats.org/spreadsheetml/2006/main" count="80" uniqueCount="67">
  <si>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</si>
  <si>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</si>
  <si>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</si>
  <si>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</si>
  <si>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</si>
  <si>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</si>
  <si>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</si>
  <si>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</si>
  <si>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</si>
  <si>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</si>
  <si>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</si>
  <si>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</si>
  <si>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</si>
  <si>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</si>
  <si>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</si>
  <si>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</si>
  <si>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</si>
  <si>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</si>
  <si>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</si>
  <si>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</si>
  <si>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</si>
  <si>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</si>
  <si>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</si>
  <si>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</si>
  <si>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</si>
  <si>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</si>
  <si>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</si>
  <si>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</si>
  <si>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</si>
  <si>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</si>
  <si>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</si>
  <si>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</si>
  <si>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</si>
  <si>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</si>
  <si>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</si>
  <si>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</si>
  <si>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</si>
  <si>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</si>
  <si>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</si>
  <si>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</si>
  <si>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</si>
  <si>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</si>
  <si>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</si>
  <si>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</si>
  <si>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</si>
  <si>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</si>
  <si>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</si>
  <si>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</si>
  <si>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</si>
  <si>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</si>
  <si>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</si>
  <si>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</si>
  <si>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</si>
  <si>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</si>
  <si>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</si>
  <si>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</si>
  <si>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</si>
  <si>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</si>
  <si>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</si>
  <si>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</si>
  <si>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</si>
  <si>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</si>
  <si>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</si>
  <si>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19A</t>
  </si>
  <si>
    <t>Cabarrus County</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</si>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</sst>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5" t="s">
        <v>48</v>
      </c>
      <c r="B3" s="92" t="s">
        <v>32</v>
      </c>
      <c r="C3" s="92"/>
      <c r="D3" s="93" t="s">
        <v>64</v>
      </c>
      <c r="E3" s="93"/>
      <c r="F3" s="93"/>
      <c r="G3" s="82" t="s">
        <v>63</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57</v>
      </c>
      <c r="E6" s="33">
        <f>D6/B6</f>
        <v>1.2364425162689804E-2</v>
      </c>
      <c r="F6" s="41">
        <v>286</v>
      </c>
      <c r="G6" s="37"/>
      <c r="H6" s="88"/>
    </row>
    <row r="7" spans="1:8" x14ac:dyDescent="0.25">
      <c r="A7" s="14" t="s">
        <v>41</v>
      </c>
      <c r="B7" s="34">
        <v>13836</v>
      </c>
      <c r="C7" s="34">
        <v>126</v>
      </c>
      <c r="D7" s="41">
        <v>76</v>
      </c>
      <c r="E7" s="33">
        <f t="shared" ref="E7:E10" si="0">D7/B7</f>
        <v>5.4929170280427868E-3</v>
      </c>
      <c r="F7" s="41">
        <v>94</v>
      </c>
      <c r="G7" s="37"/>
      <c r="H7" s="88"/>
    </row>
    <row r="8" spans="1:8" x14ac:dyDescent="0.25">
      <c r="A8" s="14" t="s">
        <v>40</v>
      </c>
      <c r="B8" s="34">
        <v>2531</v>
      </c>
      <c r="C8" s="34">
        <v>509</v>
      </c>
      <c r="D8" s="41">
        <v>46</v>
      </c>
      <c r="E8" s="33">
        <f t="shared" si="0"/>
        <v>1.8174634531805612E-2</v>
      </c>
      <c r="F8" s="41">
        <v>341</v>
      </c>
      <c r="G8" s="37"/>
      <c r="H8" s="88"/>
    </row>
    <row r="9" spans="1:8" x14ac:dyDescent="0.25">
      <c r="A9" s="14" t="s">
        <v>39</v>
      </c>
      <c r="B9" s="34">
        <v>1387</v>
      </c>
      <c r="C9" s="34">
        <v>491</v>
      </c>
      <c r="D9" s="41">
        <v>6</v>
      </c>
      <c r="E9" s="33">
        <f t="shared" si="0"/>
        <v>4.3258832011535686E-3</v>
      </c>
      <c r="F9" s="41">
        <v>458</v>
      </c>
      <c r="G9" s="37"/>
      <c r="H9" s="88"/>
    </row>
    <row r="10" spans="1:8" ht="16.5" thickBot="1" x14ac:dyDescent="0.3">
      <c r="A10" s="47" t="s">
        <v>38</v>
      </c>
      <c r="B10" s="48">
        <v>196</v>
      </c>
      <c r="C10" s="48">
        <v>672</v>
      </c>
      <c r="D10" s="81">
        <v>0</v>
      </c>
      <c r="E10" s="33">
        <f t="shared" si="0"/>
        <v>0</v>
      </c>
      <c r="F10" s="49" t="s">
        <v>65</v>
      </c>
      <c r="G10" s="37"/>
      <c r="H10" s="88"/>
    </row>
    <row r="11" spans="1:8" ht="16.5" thickBot="1" x14ac:dyDescent="0.3">
      <c r="A11" s="50" t="s">
        <v>37</v>
      </c>
      <c r="B11" s="51"/>
      <c r="C11" s="51"/>
      <c r="D11" s="52"/>
      <c r="E11" s="52"/>
      <c r="F11" s="53"/>
      <c r="G11" s="54"/>
      <c r="H11" s="88"/>
    </row>
    <row r="12" spans="1:8" ht="18.75" customHeight="1" x14ac:dyDescent="0.25">
      <c r="A12" s="32" t="s">
        <v>36</v>
      </c>
      <c r="B12" s="30"/>
      <c r="C12" s="30"/>
      <c r="D12" s="69">
        <f>44+D13</f>
        <v>90</v>
      </c>
      <c r="E12" s="70">
        <f>D12/D12</f>
        <v>1</v>
      </c>
      <c r="F12" s="29"/>
      <c r="G12" s="28"/>
      <c r="H12" s="88"/>
    </row>
    <row r="13" spans="1:8" ht="18.75" customHeight="1" thickBot="1" x14ac:dyDescent="0.3">
      <c r="A13" s="27" t="s">
        <v>35</v>
      </c>
      <c r="B13" s="26"/>
      <c r="C13" s="26"/>
      <c r="D13" s="71">
        <v>46</v>
      </c>
      <c r="E13" s="72">
        <f>D13/D12</f>
        <v>0.51111111111111107</v>
      </c>
      <c r="F13" s="25"/>
      <c r="G13" s="24"/>
      <c r="H13" s="88"/>
    </row>
    <row r="14" spans="1:8" ht="18.75" customHeight="1" x14ac:dyDescent="0.25">
      <c r="A14" s="31" t="s">
        <v>34</v>
      </c>
      <c r="B14" s="30"/>
      <c r="C14" s="30"/>
      <c r="D14" s="69">
        <f>8+D15</f>
        <v>16</v>
      </c>
      <c r="E14" s="70">
        <f>D14/D14</f>
        <v>1</v>
      </c>
      <c r="F14" s="29"/>
      <c r="G14" s="28"/>
      <c r="H14" s="88"/>
    </row>
    <row r="15" spans="1:8" ht="35.25" customHeight="1" thickBot="1" x14ac:dyDescent="0.3">
      <c r="A15" s="27" t="s">
        <v>56</v>
      </c>
      <c r="B15" s="26"/>
      <c r="C15" s="26"/>
      <c r="D15" s="71">
        <v>8</v>
      </c>
      <c r="E15" s="72">
        <f>D15/D14</f>
        <v>0.5</v>
      </c>
      <c r="F15" s="25"/>
      <c r="G15" s="24"/>
      <c r="H15" s="88"/>
    </row>
    <row r="16" spans="1:8" ht="18.75" customHeight="1" x14ac:dyDescent="0.25">
      <c r="A16" s="31" t="s">
        <v>53</v>
      </c>
      <c r="B16" s="30"/>
      <c r="C16" s="30"/>
      <c r="D16" s="69">
        <f>5+D17</f>
        <v>108</v>
      </c>
      <c r="E16" s="73">
        <f>D16/D16</f>
        <v>1</v>
      </c>
      <c r="F16" s="29"/>
      <c r="G16" s="28"/>
      <c r="H16" s="88"/>
    </row>
    <row r="17" spans="1:8" ht="16.5" thickBot="1" x14ac:dyDescent="0.3">
      <c r="A17" s="27" t="s">
        <v>52</v>
      </c>
      <c r="B17" s="26"/>
      <c r="C17" s="26"/>
      <c r="D17" s="42">
        <v>103</v>
      </c>
      <c r="E17" s="72">
        <f>D17/D16</f>
        <v>0.95370370370370372</v>
      </c>
      <c r="F17" s="25"/>
      <c r="G17" s="24"/>
      <c r="H17" s="88"/>
    </row>
    <row r="18" spans="1:8" ht="32.25" thickBot="1" x14ac:dyDescent="0.3">
      <c r="A18" s="68" t="s">
        <v>33</v>
      </c>
      <c r="B18" s="38"/>
      <c r="C18" s="38"/>
      <c r="D18" s="74">
        <v>43</v>
      </c>
      <c r="E18" s="75">
        <f>D18/(D18+5)</f>
        <v>0.89583333333333337</v>
      </c>
      <c r="F18" s="39"/>
      <c r="G18" s="40"/>
      <c r="H18" s="88"/>
    </row>
    <row r="19" spans="1:8" ht="51.75" customHeight="1" thickBot="1" x14ac:dyDescent="0.3">
      <c r="A19" s="94" t="s">
        <v>66</v>
      </c>
      <c r="B19" s="90"/>
      <c r="C19" s="90"/>
      <c r="D19" s="90"/>
      <c r="E19" s="90"/>
      <c r="F19" s="90"/>
      <c r="G19" s="91"/>
      <c r="H19" s="88"/>
    </row>
    <row r="20" spans="1:8" ht="36.75" customHeight="1" x14ac:dyDescent="0.25">
      <c r="A20" s="55" t="s">
        <v>30</v>
      </c>
      <c r="B20" s="92" t="s">
        <v>29</v>
      </c>
      <c r="C20" s="92"/>
      <c r="D20" s="80" t="s">
        <v>32</v>
      </c>
      <c r="E20" s="93" t="s">
        <v>64</v>
      </c>
      <c r="F20" s="93"/>
      <c r="G20" s="82" t="s">
        <v>63</v>
      </c>
      <c r="H20" s="88"/>
    </row>
    <row r="21" spans="1:8" x14ac:dyDescent="0.25">
      <c r="A21" s="14" t="s">
        <v>58</v>
      </c>
      <c r="B21" s="95">
        <v>0.40500000000000003</v>
      </c>
      <c r="C21" s="95"/>
      <c r="D21" s="62">
        <v>0.28599999999999998</v>
      </c>
      <c r="E21" s="95">
        <v>0.55000000000000004</v>
      </c>
      <c r="F21" s="95"/>
      <c r="G21" s="79">
        <v>0.55000000000000004</v>
      </c>
      <c r="H21" s="88"/>
    </row>
    <row r="22" spans="1:8" x14ac:dyDescent="0.25">
      <c r="A22" s="14" t="s">
        <v>59</v>
      </c>
      <c r="B22" s="95">
        <v>0.436</v>
      </c>
      <c r="C22" s="95"/>
      <c r="D22" s="63">
        <v>0.45200000000000001</v>
      </c>
      <c r="E22" s="95">
        <v>0.6</v>
      </c>
      <c r="F22" s="95"/>
      <c r="G22" s="79">
        <v>0.6</v>
      </c>
      <c r="H22" s="88"/>
    </row>
    <row r="23" spans="1:8" x14ac:dyDescent="0.25">
      <c r="A23" s="14" t="s">
        <v>60</v>
      </c>
      <c r="B23" s="95">
        <v>0.30299999999999999</v>
      </c>
      <c r="C23" s="95"/>
      <c r="D23" s="63">
        <v>0.36099999999999999</v>
      </c>
      <c r="E23" s="95">
        <v>0.22700000000000001</v>
      </c>
      <c r="F23" s="95"/>
      <c r="G23" s="79">
        <v>0.22700000000000001</v>
      </c>
      <c r="H23" s="88"/>
    </row>
    <row r="24" spans="1:8" s="22" customFormat="1" ht="31.5" x14ac:dyDescent="0.25">
      <c r="A24" s="23" t="s">
        <v>61</v>
      </c>
      <c r="B24" s="95">
        <v>8.3000000000000004E-2</v>
      </c>
      <c r="C24" s="95"/>
      <c r="D24" s="63">
        <v>3.6999999999999998E-2</v>
      </c>
      <c r="E24" s="95">
        <v>0</v>
      </c>
      <c r="F24" s="95"/>
      <c r="G24" s="79">
        <v>0</v>
      </c>
      <c r="H24" s="88"/>
    </row>
    <row r="25" spans="1:8" ht="32.25" thickBot="1" x14ac:dyDescent="0.3">
      <c r="A25" s="27" t="s">
        <v>62</v>
      </c>
      <c r="B25" s="96">
        <v>4.0999999999999996</v>
      </c>
      <c r="C25" s="96"/>
      <c r="D25" s="59">
        <v>6.2</v>
      </c>
      <c r="E25" s="97">
        <v>4.3</v>
      </c>
      <c r="F25" s="97"/>
      <c r="G25" s="83">
        <v>4.3</v>
      </c>
      <c r="H25" s="88"/>
    </row>
    <row r="26" spans="1:8" ht="46.5" customHeight="1" thickBot="1" x14ac:dyDescent="0.3">
      <c r="A26" s="94" t="s">
        <v>57</v>
      </c>
      <c r="B26" s="90"/>
      <c r="C26" s="90"/>
      <c r="D26" s="90"/>
      <c r="E26" s="90"/>
      <c r="F26" s="90"/>
      <c r="G26" s="91"/>
      <c r="H26" s="98" t="s">
        <v>31</v>
      </c>
    </row>
    <row r="27" spans="1:8" s="15" customFormat="1" ht="44.25" customHeight="1" x14ac:dyDescent="0.25">
      <c r="A27" s="55" t="s">
        <v>30</v>
      </c>
      <c r="B27" s="92" t="s">
        <v>50</v>
      </c>
      <c r="C27" s="92"/>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0</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1</v>
      </c>
      <c r="G32" s="66">
        <v>1</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1</v>
      </c>
      <c r="G34" s="66">
        <v>1</v>
      </c>
      <c r="H34" s="99"/>
    </row>
    <row r="35" spans="1:8" x14ac:dyDescent="0.25">
      <c r="A35" s="14" t="s">
        <v>17</v>
      </c>
      <c r="B35" s="102">
        <v>0.57079171723940503</v>
      </c>
      <c r="C35" s="102"/>
      <c r="D35" s="44">
        <v>0.55649999999999999</v>
      </c>
      <c r="E35" s="41">
        <v>124</v>
      </c>
      <c r="F35" s="76">
        <v>1</v>
      </c>
      <c r="G35" s="66">
        <v>1</v>
      </c>
      <c r="H35" s="99"/>
    </row>
    <row r="36" spans="1:8" ht="31.5" customHeight="1" x14ac:dyDescent="0.25">
      <c r="A36" s="14" t="s">
        <v>16</v>
      </c>
      <c r="B36" s="102">
        <v>0.47512455188664032</v>
      </c>
      <c r="C36" s="102"/>
      <c r="D36" s="44">
        <v>0.42859999999999998</v>
      </c>
      <c r="E36" s="41">
        <v>126</v>
      </c>
      <c r="F36" s="76">
        <v>0</v>
      </c>
      <c r="G36" s="66">
        <v>1</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v>
      </c>
      <c r="G38" s="66">
        <v>0</v>
      </c>
      <c r="H38" s="99"/>
    </row>
    <row r="39" spans="1:8" x14ac:dyDescent="0.25">
      <c r="A39" s="13" t="s">
        <v>13</v>
      </c>
      <c r="B39" s="102" t="s">
        <v>51</v>
      </c>
      <c r="C39" s="102"/>
      <c r="D39" s="43">
        <v>0.60640000000000005</v>
      </c>
      <c r="E39" s="41">
        <v>94</v>
      </c>
      <c r="F39" s="76">
        <v>0</v>
      </c>
      <c r="G39" s="66">
        <v>0</v>
      </c>
      <c r="H39" s="99"/>
    </row>
    <row r="40" spans="1:8" x14ac:dyDescent="0.25">
      <c r="A40" s="13" t="s">
        <v>12</v>
      </c>
      <c r="B40" s="102" t="s">
        <v>51</v>
      </c>
      <c r="C40" s="102"/>
      <c r="D40" s="44">
        <v>0.78400000000000003</v>
      </c>
      <c r="E40" s="41">
        <v>125</v>
      </c>
      <c r="F40" s="76">
        <v>1</v>
      </c>
      <c r="G40" s="66">
        <v>1</v>
      </c>
      <c r="H40" s="99"/>
    </row>
    <row r="41" spans="1:8" x14ac:dyDescent="0.25">
      <c r="A41" s="13" t="s">
        <v>11</v>
      </c>
      <c r="B41" s="102" t="s">
        <v>51</v>
      </c>
      <c r="C41" s="102"/>
      <c r="D41" s="44">
        <v>0.77239999999999998</v>
      </c>
      <c r="E41" s="41">
        <v>123</v>
      </c>
      <c r="F41" s="76">
        <v>0</v>
      </c>
      <c r="G41" s="66">
        <v>1</v>
      </c>
      <c r="H41" s="99"/>
    </row>
    <row r="42" spans="1:8" x14ac:dyDescent="0.25">
      <c r="A42" s="13" t="s">
        <v>10</v>
      </c>
      <c r="B42" s="102" t="s">
        <v>51</v>
      </c>
      <c r="C42" s="102"/>
      <c r="D42" s="44">
        <v>0.54649999999999999</v>
      </c>
      <c r="E42" s="41">
        <v>86</v>
      </c>
      <c r="F42" s="76">
        <v>0</v>
      </c>
      <c r="G42" s="66">
        <v>0</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1</v>
      </c>
      <c r="G44" s="66">
        <v>1</v>
      </c>
      <c r="H44" s="99"/>
    </row>
    <row r="45" spans="1:8" x14ac:dyDescent="0.25">
      <c r="A45" s="8" t="s">
        <v>7</v>
      </c>
      <c r="B45" s="102">
        <v>0.53092926905840643</v>
      </c>
      <c r="C45" s="102"/>
      <c r="D45" s="44">
        <v>0.57499999999999996</v>
      </c>
      <c r="E45" s="41">
        <v>120</v>
      </c>
      <c r="F45" s="76">
        <v>1</v>
      </c>
      <c r="G45" s="66">
        <v>1</v>
      </c>
      <c r="H45" s="99"/>
    </row>
    <row r="46" spans="1:8" x14ac:dyDescent="0.25">
      <c r="A46" s="8" t="s">
        <v>6</v>
      </c>
      <c r="B46" s="102">
        <v>0.66226255679497203</v>
      </c>
      <c r="C46" s="102"/>
      <c r="D46" s="44">
        <v>0.69840000000000002</v>
      </c>
      <c r="E46" s="41">
        <v>126</v>
      </c>
      <c r="F46" s="76">
        <v>1</v>
      </c>
      <c r="G46" s="66">
        <v>1</v>
      </c>
      <c r="H46" s="99"/>
    </row>
    <row r="47" spans="1:8" ht="31.5" x14ac:dyDescent="0.25">
      <c r="A47" s="8" t="s">
        <v>5</v>
      </c>
      <c r="B47" s="102">
        <v>0.46463132283417963</v>
      </c>
      <c r="C47" s="102"/>
      <c r="D47" s="44">
        <v>0.46150000000000002</v>
      </c>
      <c r="E47" s="41">
        <v>104</v>
      </c>
      <c r="F47" s="76">
        <v>0</v>
      </c>
      <c r="G47" s="66">
        <v>0</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1</v>
      </c>
      <c r="G49" s="66">
        <v>1</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1</v>
      </c>
      <c r="G51" s="66">
        <v>1</v>
      </c>
      <c r="H51" s="99"/>
    </row>
    <row r="52" spans="1:8" ht="16.5" thickBot="1" x14ac:dyDescent="0.3">
      <c r="A52" s="7" t="s">
        <v>0</v>
      </c>
      <c r="B52" s="103" t="s">
        <v>51</v>
      </c>
      <c r="C52" s="103"/>
      <c r="D52" s="58">
        <v>0.78569999999999995</v>
      </c>
      <c r="E52" s="42">
        <v>84</v>
      </c>
      <c r="F52" s="78">
        <v>1</v>
      </c>
      <c r="G52" s="67">
        <v>1</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Cabarrus</vt:lpstr>
      <vt:lpstr>Cabarrus!Print_Area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2019-03-20T14:08:59Z</dcterms:modified>
</cp:coreProperties>
</file>