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02152019_Convening\"/>
    </mc:Choice>
  </mc:AlternateContent>
  <xr:revisionPtr revIDLastSave="0" documentId="13_ncr:1_{7FA67905-308A-4471-901B-234E79F03D5A}" xr6:coauthVersionLast="36" xr6:coauthVersionMax="36" xr10:uidLastSave="{00000000-0000-0000-0000-000000000000}"/>
  <bookViews>
    <workbookView xWindow="0" yWindow="0" windowWidth="28800" windowHeight="11475" tabRatio="896" xr2:uid="{00000000-000D-0000-FFFF-FFFF00000000}"/>
  </bookViews>
  <sheets>
    <sheet name="Caldwell" sheetId="39" r:id="rId1"/>
    <sheet name="Burke" sheetId="42" r:id="rId2"/>
    <sheet name="Catawba" sheetId="43" r:id="rId3"/>
  </sheets>
  <definedNames>
    <definedName name="_xlnm.Print_Area" localSheetId="1">Burke!$A$1:$G$52</definedName>
    <definedName name="_xlnm.Print_Area" localSheetId="0">Caldwell!$A$1:$G$52</definedName>
    <definedName name="_xlnm.Print_Area" localSheetId="2">Catawba!$A$1:$G$52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7" i="39" l="1"/>
  <c r="E16" i="39"/>
  <c r="E15" i="39"/>
  <c r="E14" i="39"/>
  <c r="E13" i="39"/>
  <c r="E12" i="39"/>
  <c r="E17" i="43"/>
  <c r="E16" i="43"/>
  <c r="E15" i="43"/>
  <c r="E14" i="43"/>
  <c r="E13" i="43"/>
  <c r="E12" i="43"/>
  <c r="E17" i="42"/>
  <c r="E16" i="42"/>
  <c r="E15" i="42"/>
  <c r="E14" i="42"/>
  <c r="E13" i="42"/>
  <c r="E12" i="42"/>
  <c r="E10" i="43" l="1"/>
  <c r="E9" i="43"/>
  <c r="E8" i="43"/>
  <c r="E7" i="43"/>
  <c r="E6" i="43"/>
  <c r="E10" i="42"/>
  <c r="E9" i="42"/>
  <c r="E8" i="42"/>
  <c r="E7" i="42"/>
  <c r="E6" i="42"/>
  <c r="E9" i="39" l="1"/>
  <c r="E8" i="39"/>
  <c r="E7" i="39"/>
  <c r="E6"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9D40177E-1EAB-4652-88C9-4B7B2E5584BA}">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79E7988D-0428-4D02-9801-8A52C35C82C9}">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91FF8493-E20D-4E37-B8B1-1FE868214553}">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D7FBAFC8-3E27-4ADE-AF0F-DED8E72C8A5F}">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7DE2420E-5338-4463-9B86-F77C28F39469}">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351C64FC-9656-4468-9666-8B369413A8E2}">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9D251AE8-D1C4-49C3-95E0-19077A644DB2}">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207429F6-755C-4C90-9593-4A2F2335A89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7CC8FF6D-9265-47AA-91CF-7465E1F18E2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C03F9C8E-0FA2-47E7-99FC-B07C6BAD1073}">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2CEE62-7A8F-483A-BB24-CC6DA2BB8305}">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F196F6D8-3472-45ED-9FA9-D4234E20A59F}">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FB3C700E-778C-4B36-A203-F70E00AEE0D9}">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6E104F7B-7F49-4B43-A468-13F69D724903}">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AC6AD354-1B83-4E80-8664-1F61BD2EF9FA}">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8EF5BE90-09CA-4227-B786-AC4448506591}">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C0CB8A03-219B-4406-810E-484EFE8B4AED}">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8A2CD2-1CCF-4AD2-B1DC-13572ECB90D3}">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1C119B73-87A3-4C56-BAA8-79000CDEB8B8}">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5F9BD529-68E9-4116-B09B-449AEC7AC305}">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CE6749B7-8CA8-4DA4-9A4F-5F7E064B5F01}">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666D3B60-529A-4870-BC9E-6B8CE8C31491}">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19B56949-EDE4-43E5-84D7-29FA675A048B}">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45A08860-3802-404F-8503-83009699B2B9}">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83250AE7-2A2B-4F34-9068-BD4272A560FA}">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219E09B4-E460-4A50-9589-BECC6723EBD8}">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2F9E5BF-F17B-4600-A74C-13063DBE389C}">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134620C-D43C-4A33-9EF6-CF7093A7D88C}">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E0CFCECC-629C-4D98-84CA-2D18ACB0B179}">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B2DC9A6A-AAB1-43D5-8205-96C402444B96}">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33B2D026-AC0C-492E-9F1E-5F40455D3622}">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A8521B1-6292-46BA-84D4-A6E53C68C983}">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4BA95834-C91A-400A-B04B-5B033B7544F3}">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FB7A52E9-DEE2-48DB-8F70-ED5D60AED68A}">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9C75BA05-8D3D-462D-83E1-AF7B626839F8}">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91B849AA-A93F-4B2E-A146-8A9221CC8CAD}">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FA50F49-593C-472E-9A33-C1946DAFA048}">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90EB6A94-D181-49D6-941B-046A444A9B78}">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14DAE6F-31CD-4E33-9980-E3AE416DBF4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66138F6A-2022-4E1F-8436-54897EB86933}">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469B8D46-B2AC-42A8-917A-EE2CA7C59E4F}">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5A7BF23-4019-4AD3-A4CE-9D554B3E7A82}">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C02350B9-BE0F-414D-A02C-2A22D156C717}">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43CB23A7-B8BB-48D5-9407-9D1309860C72}">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373F334C-CD85-4BF4-A7AB-148A75A917B9}">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7D0C7D50-513A-48DB-BF3D-6B473FF56407}">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EE78CDB9-6502-4E48-8294-44B84A10CE15}">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C6FB9B4D-843B-4CCD-88F8-1B26D48713A2}">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E8C19794-14C9-4DA7-95DB-DBADC25B276C}">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EB634D9C-131A-4BB1-94C4-A645A059379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9F827BA4-3420-490A-96B6-0F32292E1DBB}">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3184B385-F432-4CDC-87E2-5D090A5E7FB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ACB00E30-69B9-4ABF-B52A-04594698F089}">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E5C23181-F7FF-4113-AAC3-8878E44D9FE4}">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277D528F-66BF-47B0-B41A-C54B5955D5B7}">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70D31C43-9B5D-4372-9C39-EF61F4C323FA}">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5596783B-B305-4BE1-B78D-F0B620C02A2D}">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8FFDBCDF-F4BD-413C-A039-D77716869BAE}">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D83A31A0-53F6-4D88-A453-0B48F7A37302}">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F1BDBA7B-649A-4806-A418-903FF2966B79}">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3A1B366-DC0F-497C-B7D4-B20F6DC2F27F}">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9CD48252-3E12-4B1C-9B2D-BB2A0A8E99B4}">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1BE6E6D5-906E-4F77-A8E0-658D52A0C50F}">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7436200E-18E4-4534-BF5F-C46A47FCAEC6}">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A09ABBD4-074A-485D-8962-E34D98B58DE6}">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AFD89AF3-BF01-40B2-A3DF-09847F07E42B}">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79DE297D-9898-4B0F-8B87-B579EC789321}">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6000203D-37E0-42C5-9520-1F8687E66561}">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B1627985-37A2-4085-A6DD-5C1338BA453C}">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<sst xmlns="http://schemas.openxmlformats.org/spreadsheetml/2006/main" count="244" uniqueCount="72">
  <si>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</si>
  <si>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</si>
  <si>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</si>
  <si>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</si>
  <si>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</si>
  <si>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</si>
  <si>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</si>
  <si>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</si>
  <si>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</si>
  <si>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</si>
  <si>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</si>
  <si>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</si>
  <si>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</si>
  <si>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</si>
  <si>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</si>
  <si>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</si>
  <si>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</si>
  <si>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</si>
  <si>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</si>
  <si>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</si>
  <si>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</si>
  <si>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</si>
  <si>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</si>
  <si>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</si>
  <si>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</si>
  <si>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</si>
  <si>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</si>
  <si>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</si>
  <si>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</si>
  <si>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</si>
  <si>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</si>
  <si>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</si>
  <si>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</si>
  <si>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</si>
  <si>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</si>
  <si>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</si>
  <si>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</si>
  <si>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</si>
  <si>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</si>
  <si>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</si>
  <si>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</si>
  <si>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</si>
  <si>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</si>
  <si>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</si>
  <si>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</si>
  <si>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</si>
  <si>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</si>
  <si>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</si>
  <si>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</si>
  <si>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</si>
  <si>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</si>
  <si>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</si>
  <si>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</si>
  <si>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</si>
  <si>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</si>
  <si>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</si>
  <si>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</si>
  <si>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t>N/A</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</si>
  <si>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</si>
  <si>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Caldwell County</t>
  </si>
  <si>
    <t>Judicial District 25</t>
  </si>
  <si>
    <t>Burke County</t>
  </si>
  <si>
    <t>Catawba County</t>
  </si>
  <si>
    <t>Unavailable</t>
  </si>
  <si>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</si>
  <si>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</si>
  <si>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</si>
  <si>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</si>
  <si>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</si>
  <si>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Sources: HB 630 Performance Measures (*) &amp; Management Assistance (**). Data are based on the exit period October 1, 2017 – September 30, 2018.</t>
    </r>
    <r>
      <rPr>
        <b/>
        <sz val="12"/>
        <color theme="1"/>
        <rFont val="Calibri"/>
        <family val="2"/>
        <scheme val="minor"/>
      </rPr>
      <t xml:space="preserve">
</t>
    </r>
    <r>
      <rPr>
        <sz val="9"/>
        <color theme="1"/>
        <rFont val="Calibri"/>
        <family val="2"/>
        <scheme val="minor"/>
      </rPr>
      <t>*Due to Catawba County transition to NCFAST, accurate district-level CFSR data are not currently available.</t>
    </r>
  </si>
  <si>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Sources: HB 630 Performance Measures (*) &amp; Management Assistance (**). Data are based on the exit period October 1, 2017 – September 30, 2018.</t>
    </r>
    <r>
      <rPr>
        <b/>
        <sz val="12"/>
        <color theme="1"/>
        <rFont val="Calibri"/>
        <family val="2"/>
        <scheme val="minor"/>
      </rPr>
      <t xml:space="preserve">
</t>
    </r>
    <r>
      <rPr>
        <sz val="9"/>
        <color theme="1"/>
        <rFont val="Calibri"/>
        <family val="2"/>
        <scheme val="minor"/>
      </rPr>
      <t>*Due to Catawba County transition to NCFAST, accurate county-level data are not currently available for 3 of the 5 measures &amp; no accurate district-level CFSR data are available.</t>
    </r>
  </si>
  <si>
    <r>
      <t>CFSR Round 3 Measures</t>
    </r>
    <r>
      <rPr>
        <b/>
        <sz val="12"/>
        <color theme="1"/>
        <rFont val="Calibri"/>
        <family val="2"/>
        <scheme val="minor"/>
      </rPr>
      <t xml:space="preserve">
</t>
    </r>
    <r>
      <rPr>
        <sz val="9"/>
        <color theme="1"/>
        <rFont val="Calibri"/>
        <family val="2"/>
        <scheme val="minor"/>
      </rPr>
      <t>Sources: HB 630 Performance Measures (*) &amp; Management Assistance (**). Data are based on the exit period October 1, 2017 – September 30, 2018.</t>
    </r>
    <r>
      <rPr>
        <b/>
        <sz val="12"/>
        <color theme="1"/>
        <rFont val="Calibri"/>
        <family val="2"/>
        <scheme val="minor"/>
      </rPr>
      <t xml:space="preserve">
</t>
    </r>
    <r>
      <rPr>
        <sz val="9"/>
        <color theme="1"/>
        <rFont val="Calibri"/>
        <family val="2"/>
        <scheme val="minor"/>
      </rPr>
      <t>*Due to Catawba County transition to NCFAST, accurate district-level CFSR data are not currently available.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</si>
</sst>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4"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8">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2" fillId="0" borderId="5" xfId="0" applyFont="1" applyBorder="1" applyAlignment="1">
      <alignment horizontal="left" wrapText="1" indent="2"/>
    </xf>
    <xf numFmtId="0" fontId="2" fillId="0" borderId="6"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6" xfId="0" applyFont="1" applyFill="1" applyBorder="1" applyAlignment="1">
      <alignment wrapText="1"/>
    </xf>
    <xf numFmtId="0" fontId="5" fillId="2"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2" fillId="0" borderId="1" xfId="0" applyFont="1" applyFill="1" applyBorder="1"/>
    <xf numFmtId="0" fontId="2" fillId="0" borderId="6" xfId="0" applyFont="1" applyBorder="1" applyAlignment="1">
      <alignment horizontal="left" vertical="center" wrapText="1" indent="2"/>
    </xf>
    <xf numFmtId="0" fontId="2" fillId="2" borderId="1" xfId="0" applyFont="1" applyFill="1" applyBorder="1"/>
    <xf numFmtId="0" fontId="5" fillId="2"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0" fontId="2" fillId="0" borderId="1" xfId="0" applyNumberFormat="1" applyFont="1" applyBorder="1"/>
    <xf numFmtId="10" fontId="2" fillId="0" borderId="6" xfId="0" applyNumberFormat="1" applyFont="1" applyBorder="1" applyAlignment="1">
      <alignment wrapText="1"/>
    </xf>
    <xf numFmtId="0" fontId="2"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wrapText="1"/>
    </xf>
    <xf numFmtId="0" fontId="2" fillId="0" borderId="5" xfId="0" applyFont="1" applyBorder="1" applyAlignment="1">
      <alignment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wrapText="1"/>
    </xf>
    <xf numFmtId="0" fontId="2" fillId="0" borderId="14" xfId="0" applyFont="1" applyBorder="1"/>
    <xf numFmtId="0" fontId="2" fillId="0" borderId="14"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xf>
    <xf numFmtId="0" fontId="5" fillId="5" borderId="19" xfId="0" applyFont="1" applyFill="1" applyBorder="1" applyAlignment="1">
      <alignment wrapText="1"/>
    </xf>
    <xf numFmtId="0" fontId="5" fillId="5" borderId="19"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wrapText="1"/>
    </xf>
    <xf numFmtId="0" fontId="2" fillId="0" borderId="16" xfId="0" applyFont="1" applyBorder="1" applyAlignment="1">
      <alignment horizontal="center" vertical="center"/>
    </xf>
    <xf numFmtId="0" fontId="2" fillId="0" borderId="16" xfId="0" applyFont="1" applyBorder="1" applyAlignment="1">
      <alignment horizontal="center" vertical="center" wrapText="1"/>
    </xf>
    <xf numFmtId="0" fontId="2" fillId="0" borderId="15" xfId="0" applyFont="1" applyFill="1" applyBorder="1" applyAlignment="1">
      <alignment horizontal="center"/>
    </xf>
    <xf numFmtId="0" fontId="5" fillId="2" borderId="18" xfId="0" applyFont="1" applyFill="1" applyBorder="1" applyAlignment="1">
      <alignment wrapText="1"/>
    </xf>
    <xf numFmtId="0" fontId="2" fillId="2" borderId="19" xfId="0" applyFont="1" applyFill="1" applyBorder="1" applyAlignment="1">
      <alignment wrapText="1"/>
    </xf>
    <xf numFmtId="0" fontId="10" fillId="2" borderId="1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4" xfId="0" applyNumberFormat="1" applyFont="1" applyBorder="1" applyAlignment="1">
      <alignment horizontal="center" vertical="center"/>
    </xf>
    <xf numFmtId="165" fontId="2" fillId="0" borderId="25" xfId="0" applyNumberFormat="1" applyFont="1" applyBorder="1" applyAlignment="1">
      <alignment horizontal="center" vertical="center"/>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5" fillId="0" borderId="18" xfId="0" applyFont="1" applyFill="1" applyBorder="1" applyAlignment="1">
      <alignment horizontal="left" wrapText="1"/>
    </xf>
    <xf numFmtId="0" fontId="10"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10" fillId="0" borderId="4" xfId="0" applyFont="1" applyFill="1" applyBorder="1" applyAlignment="1">
      <alignment horizontal="center" vertical="center" wrapText="1"/>
    </xf>
    <xf numFmtId="164" fontId="10" fillId="0" borderId="4" xfId="0" applyNumberFormat="1" applyFont="1" applyFill="1" applyBorder="1" applyAlignment="1">
      <alignment horizontal="center" vertical="center" wrapText="1"/>
    </xf>
    <xf numFmtId="164" fontId="10" fillId="0" borderId="13" xfId="0" applyNumberFormat="1" applyFont="1" applyFill="1" applyBorder="1" applyAlignment="1">
      <alignment horizontal="center" vertical="center" wrapText="1"/>
    </xf>
    <xf numFmtId="0" fontId="10" fillId="7" borderId="19" xfId="0" applyFont="1" applyFill="1" applyBorder="1" applyAlignment="1">
      <alignment horizontal="center" vertical="center" wrapText="1"/>
    </xf>
    <xf numFmtId="164" fontId="10" fillId="7" borderId="19"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4" xfId="1" applyNumberFormat="1" applyFont="1" applyFill="1" applyBorder="1" applyAlignment="1" applyProtection="1">
      <alignment horizontal="center" vertical="center" wrapText="1"/>
    </xf>
    <xf numFmtId="0" fontId="6" fillId="0" borderId="2" xfId="0" applyFont="1" applyBorder="1" applyAlignment="1">
      <alignment horizontal="center" vertical="center" wrapText="1"/>
    </xf>
    <xf numFmtId="164" fontId="2" fillId="0" borderId="1" xfId="1" applyNumberFormat="1" applyFont="1" applyBorder="1" applyAlignment="1">
      <alignment horizontal="center" vertical="center" wrapText="1"/>
    </xf>
    <xf numFmtId="164" fontId="2" fillId="8" borderId="7" xfId="1" applyNumberFormat="1"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0" borderId="0" xfId="0" applyFont="1" applyBorder="1" applyAlignment="1">
      <alignment horizontal="center"/>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9" fillId="0" borderId="17" xfId="0" applyFont="1" applyBorder="1" applyAlignment="1">
      <alignment horizontal="center" vertical="center" textRotation="180"/>
    </xf>
    <xf numFmtId="0" fontId="9" fillId="0" borderId="9" xfId="0" applyFont="1" applyBorder="1" applyAlignment="1">
      <alignment horizontal="center" vertical="center" textRotation="180"/>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xf numFmtId="10" fontId="2" fillId="0" borderId="1" xfId="1"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7" fillId="4" borderId="18" xfId="0" applyFont="1" applyFill="1" applyBorder="1" applyAlignment="1">
      <alignment horizontal="center" vertical="center" wrapText="1"/>
    </xf>
    <xf numFmtId="0" fontId="3" fillId="0" borderId="17" xfId="0" applyFont="1" applyBorder="1" applyAlignment="1">
      <alignment horizontal="center" vertical="center" textRotation="180"/>
    </xf>
    <xf numFmtId="0" fontId="3" fillId="0" borderId="9" xfId="0" applyFont="1" applyBorder="1" applyAlignment="1">
      <alignment horizontal="center" vertical="center" textRotation="180"/>
    </xf>
    <xf numFmtId="0" fontId="3" fillId="0" borderId="21" xfId="0" applyFont="1" applyBorder="1" applyAlignment="1">
      <alignment horizontal="center" vertical="center" textRotation="180"/>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65" fontId="2" fillId="0" borderId="1" xfId="1" applyNumberFormat="1" applyFont="1" applyBorder="1" applyAlignment="1">
      <alignment horizontal="center" vertical="center" wrapText="1"/>
    </xf>
    <xf numFmtId="10" fontId="2" fillId="0" borderId="1" xfId="1" applyNumberFormat="1"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H53"/>
  <sheetViews>
    <sheetView tabSelected="1" topLeftCell="A7" zoomScaleNormal="100" workbookViewId="0">
      <selection activeCell="A19" sqref="A19:G19"/>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4" t="s">
        <v>55</v>
      </c>
      <c r="B1" s="85"/>
      <c r="C1" s="85"/>
      <c r="D1" s="85"/>
      <c r="E1" s="85"/>
      <c r="F1" s="85"/>
      <c r="G1" s="86"/>
      <c r="H1" s="87" t="s">
        <v>49</v>
      </c>
    </row>
    <row r="2" spans="1:8" ht="46.5" customHeight="1" thickBot="1" x14ac:dyDescent="0.3">
      <c r="A2" s="89" t="s">
        <v>54</v>
      </c>
      <c r="B2" s="90"/>
      <c r="C2" s="90"/>
      <c r="D2" s="90"/>
      <c r="E2" s="90"/>
      <c r="F2" s="90"/>
      <c r="G2" s="91"/>
      <c r="H2" s="88"/>
    </row>
    <row r="3" spans="1:8" ht="36.75" customHeight="1" x14ac:dyDescent="0.25">
      <c r="A3" s="56" t="s">
        <v>48</v>
      </c>
      <c r="B3" s="92" t="s">
        <v>32</v>
      </c>
      <c r="C3" s="92"/>
      <c r="D3" s="93" t="s">
        <v>59</v>
      </c>
      <c r="E3" s="93"/>
      <c r="F3" s="93"/>
      <c r="G3" s="57" t="s">
        <v>60</v>
      </c>
      <c r="H3" s="88"/>
    </row>
    <row r="4" spans="1:8" ht="36.75" customHeight="1" x14ac:dyDescent="0.25">
      <c r="A4" s="21"/>
      <c r="B4" s="45" t="s">
        <v>47</v>
      </c>
      <c r="C4" s="45" t="s">
        <v>44</v>
      </c>
      <c r="D4" s="46" t="s">
        <v>46</v>
      </c>
      <c r="E4" s="46" t="s">
        <v>45</v>
      </c>
      <c r="F4" s="46" t="s">
        <v>44</v>
      </c>
      <c r="G4" s="20" t="s">
        <v>44</v>
      </c>
      <c r="H4" s="88"/>
    </row>
    <row r="5" spans="1:8" x14ac:dyDescent="0.25">
      <c r="A5" s="11" t="s">
        <v>43</v>
      </c>
      <c r="D5" s="3"/>
      <c r="E5" s="3"/>
      <c r="F5" s="9"/>
      <c r="G5" s="35"/>
      <c r="H5" s="88"/>
    </row>
    <row r="6" spans="1:8" x14ac:dyDescent="0.25">
      <c r="A6" s="14" t="s">
        <v>42</v>
      </c>
      <c r="B6" s="34">
        <v>4610</v>
      </c>
      <c r="C6" s="34">
        <v>265</v>
      </c>
      <c r="D6" s="41">
        <v>92</v>
      </c>
      <c r="E6" s="33">
        <f>D6/B6</f>
        <v>1.9956616052060738E-2</v>
      </c>
      <c r="F6" s="41">
        <v>160</v>
      </c>
      <c r="G6" s="37"/>
      <c r="H6" s="88"/>
    </row>
    <row r="7" spans="1:8" x14ac:dyDescent="0.25">
      <c r="A7" s="14" t="s">
        <v>41</v>
      </c>
      <c r="B7" s="34">
        <v>13836</v>
      </c>
      <c r="C7" s="34">
        <v>126</v>
      </c>
      <c r="D7" s="41">
        <v>417</v>
      </c>
      <c r="E7" s="33">
        <f t="shared" ref="E7:E9" si="0">D7/B7</f>
        <v>3.0138768430182133E-2</v>
      </c>
      <c r="F7" s="41">
        <v>127</v>
      </c>
      <c r="G7" s="37"/>
      <c r="H7" s="88"/>
    </row>
    <row r="8" spans="1:8" x14ac:dyDescent="0.25">
      <c r="A8" s="14" t="s">
        <v>40</v>
      </c>
      <c r="B8" s="34">
        <v>2531</v>
      </c>
      <c r="C8" s="34">
        <v>509</v>
      </c>
      <c r="D8" s="41">
        <v>0</v>
      </c>
      <c r="E8" s="33">
        <f t="shared" si="0"/>
        <v>0</v>
      </c>
      <c r="F8" s="41" t="s">
        <v>57</v>
      </c>
      <c r="G8" s="37"/>
      <c r="H8" s="88"/>
    </row>
    <row r="9" spans="1:8" x14ac:dyDescent="0.25">
      <c r="A9" s="14" t="s">
        <v>39</v>
      </c>
      <c r="B9" s="34">
        <v>1387</v>
      </c>
      <c r="C9" s="34">
        <v>491</v>
      </c>
      <c r="D9" s="41">
        <v>31</v>
      </c>
      <c r="E9" s="33">
        <f t="shared" si="0"/>
        <v>2.2350396539293438E-2</v>
      </c>
      <c r="F9" s="41">
        <v>356</v>
      </c>
      <c r="G9" s="37"/>
      <c r="H9" s="88"/>
    </row>
    <row r="10" spans="1:8" ht="16.5" thickBot="1" x14ac:dyDescent="0.3">
      <c r="A10" s="47" t="s">
        <v>38</v>
      </c>
      <c r="B10" s="48">
        <v>196</v>
      </c>
      <c r="C10" s="48">
        <v>672</v>
      </c>
      <c r="D10" s="83">
        <v>0</v>
      </c>
      <c r="E10" s="33">
        <v>0</v>
      </c>
      <c r="F10" s="49" t="s">
        <v>57</v>
      </c>
      <c r="G10" s="50"/>
      <c r="H10" s="88"/>
    </row>
    <row r="11" spans="1:8" ht="16.5" thickBot="1" x14ac:dyDescent="0.3">
      <c r="A11" s="51" t="s">
        <v>37</v>
      </c>
      <c r="B11" s="52"/>
      <c r="C11" s="52"/>
      <c r="D11" s="53"/>
      <c r="E11" s="53"/>
      <c r="F11" s="54"/>
      <c r="G11" s="55"/>
      <c r="H11" s="88"/>
    </row>
    <row r="12" spans="1:8" ht="18.75" customHeight="1" x14ac:dyDescent="0.25">
      <c r="A12" s="32" t="s">
        <v>36</v>
      </c>
      <c r="B12" s="30"/>
      <c r="C12" s="30"/>
      <c r="D12" s="69"/>
      <c r="E12" s="70" t="e">
        <f>D12/D12</f>
        <v>#DIV/0!</v>
      </c>
      <c r="F12" s="29"/>
      <c r="G12" s="28"/>
      <c r="H12" s="88"/>
    </row>
    <row r="13" spans="1:8" ht="18.75" customHeight="1" thickBot="1" x14ac:dyDescent="0.3">
      <c r="A13" s="27" t="s">
        <v>35</v>
      </c>
      <c r="B13" s="26"/>
      <c r="C13" s="26"/>
      <c r="D13" s="71"/>
      <c r="E13" s="72" t="e">
        <f>D13/D12</f>
        <v>#DIV/0!</v>
      </c>
      <c r="F13" s="25"/>
      <c r="G13" s="24"/>
      <c r="H13" s="88"/>
    </row>
    <row r="14" spans="1:8" ht="18.75" customHeight="1" x14ac:dyDescent="0.25">
      <c r="A14" s="31" t="s">
        <v>34</v>
      </c>
      <c r="B14" s="30"/>
      <c r="C14" s="30"/>
      <c r="D14" s="69"/>
      <c r="E14" s="70" t="e">
        <f>D14/D14</f>
        <v>#DIV/0!</v>
      </c>
      <c r="F14" s="29"/>
      <c r="G14" s="28"/>
      <c r="H14" s="88"/>
    </row>
    <row r="15" spans="1:8" ht="35.25" customHeight="1" thickBot="1" x14ac:dyDescent="0.3">
      <c r="A15" s="27" t="s">
        <v>56</v>
      </c>
      <c r="B15" s="26"/>
      <c r="C15" s="26"/>
      <c r="D15" s="71"/>
      <c r="E15" s="72" t="e">
        <f>D15/D14</f>
        <v>#DIV/0!</v>
      </c>
      <c r="F15" s="25"/>
      <c r="G15" s="24"/>
      <c r="H15" s="88"/>
    </row>
    <row r="16" spans="1:8" ht="18.75" customHeight="1" x14ac:dyDescent="0.25">
      <c r="A16" s="31" t="s">
        <v>53</v>
      </c>
      <c r="B16" s="30"/>
      <c r="C16" s="30"/>
      <c r="D16" s="69"/>
      <c r="E16" s="73" t="e">
        <f>D16/D16</f>
        <v>#DIV/0!</v>
      </c>
      <c r="F16" s="29"/>
      <c r="G16" s="28"/>
      <c r="H16" s="88"/>
    </row>
    <row r="17" spans="1:8" ht="16.5" thickBot="1" x14ac:dyDescent="0.3">
      <c r="A17" s="27" t="s">
        <v>52</v>
      </c>
      <c r="B17" s="26"/>
      <c r="C17" s="26"/>
      <c r="D17" s="42"/>
      <c r="E17" s="72" t="e">
        <f>D17/D16</f>
        <v>#DIV/0!</v>
      </c>
      <c r="F17" s="25"/>
      <c r="G17" s="24"/>
      <c r="H17" s="88"/>
    </row>
    <row r="18" spans="1:8" ht="32.25" thickBot="1" x14ac:dyDescent="0.3">
      <c r="A18" s="68" t="s">
        <v>33</v>
      </c>
      <c r="B18" s="38"/>
      <c r="C18" s="38"/>
      <c r="D18" s="74"/>
      <c r="E18" s="75"/>
      <c r="F18" s="39"/>
      <c r="G18" s="40"/>
      <c r="H18" s="88"/>
    </row>
    <row r="19" spans="1:8" ht="51.75" customHeight="1" thickBot="1" x14ac:dyDescent="0.3">
      <c r="A19" s="89" t="s">
        <v>69</v>
      </c>
      <c r="B19" s="90"/>
      <c r="C19" s="90"/>
      <c r="D19" s="90"/>
      <c r="E19" s="90"/>
      <c r="F19" s="90"/>
      <c r="G19" s="91"/>
      <c r="H19" s="88"/>
    </row>
    <row r="20" spans="1:8" ht="36.75" customHeight="1" x14ac:dyDescent="0.25">
      <c r="A20" s="56" t="s">
        <v>30</v>
      </c>
      <c r="B20" s="92" t="s">
        <v>29</v>
      </c>
      <c r="C20" s="92"/>
      <c r="D20" s="61" t="s">
        <v>32</v>
      </c>
      <c r="E20" s="93" t="s">
        <v>59</v>
      </c>
      <c r="F20" s="93"/>
      <c r="G20" s="57" t="s">
        <v>60</v>
      </c>
      <c r="H20" s="88"/>
    </row>
    <row r="21" spans="1:8" x14ac:dyDescent="0.25">
      <c r="A21" s="14" t="s">
        <v>64</v>
      </c>
      <c r="B21" s="94">
        <v>0.40500000000000003</v>
      </c>
      <c r="C21" s="94"/>
      <c r="D21" s="80">
        <v>0.28599999999999998</v>
      </c>
      <c r="E21" s="94">
        <v>0.22700000000000001</v>
      </c>
      <c r="F21" s="94"/>
      <c r="G21" s="81"/>
      <c r="H21" s="88"/>
    </row>
    <row r="22" spans="1:8" x14ac:dyDescent="0.25">
      <c r="A22" s="14" t="s">
        <v>65</v>
      </c>
      <c r="B22" s="94">
        <v>0.436</v>
      </c>
      <c r="C22" s="94"/>
      <c r="D22" s="63">
        <v>0.45200000000000001</v>
      </c>
      <c r="E22" s="94">
        <v>0.58499999999999996</v>
      </c>
      <c r="F22" s="94"/>
      <c r="G22" s="81"/>
      <c r="H22" s="88"/>
    </row>
    <row r="23" spans="1:8" x14ac:dyDescent="0.25">
      <c r="A23" s="14" t="s">
        <v>66</v>
      </c>
      <c r="B23" s="94">
        <v>0.30299999999999999</v>
      </c>
      <c r="C23" s="94"/>
      <c r="D23" s="63">
        <v>0.36099999999999999</v>
      </c>
      <c r="E23" s="94">
        <v>0.39</v>
      </c>
      <c r="F23" s="94"/>
      <c r="G23" s="81"/>
      <c r="H23" s="88"/>
    </row>
    <row r="24" spans="1:8" s="22" customFormat="1" ht="31.5" x14ac:dyDescent="0.25">
      <c r="A24" s="23" t="s">
        <v>67</v>
      </c>
      <c r="B24" s="95">
        <v>8.3000000000000004E-2</v>
      </c>
      <c r="C24" s="95"/>
      <c r="D24" s="63">
        <v>3.6999999999999998E-2</v>
      </c>
      <c r="E24" s="94">
        <v>2.5999999999999999E-2</v>
      </c>
      <c r="F24" s="94"/>
      <c r="G24" s="81"/>
      <c r="H24" s="88"/>
    </row>
    <row r="25" spans="1:8" ht="32.25" thickBot="1" x14ac:dyDescent="0.3">
      <c r="A25" s="27" t="s">
        <v>68</v>
      </c>
      <c r="B25" s="96">
        <v>4.0999999999999996</v>
      </c>
      <c r="C25" s="96"/>
      <c r="D25" s="60">
        <v>6.2</v>
      </c>
      <c r="E25" s="97">
        <v>3.6</v>
      </c>
      <c r="F25" s="97"/>
      <c r="G25" s="82"/>
      <c r="H25" s="88"/>
    </row>
    <row r="26" spans="1:8" ht="46.5" customHeight="1" thickBot="1" x14ac:dyDescent="0.3">
      <c r="A26" s="98" t="s">
        <v>58</v>
      </c>
      <c r="B26" s="90"/>
      <c r="C26" s="90"/>
      <c r="D26" s="90"/>
      <c r="E26" s="90"/>
      <c r="F26" s="90"/>
      <c r="G26" s="91"/>
      <c r="H26" s="99" t="s">
        <v>31</v>
      </c>
    </row>
    <row r="27" spans="1:8" s="15" customFormat="1" ht="44.25" customHeight="1" x14ac:dyDescent="0.25">
      <c r="A27" s="56" t="s">
        <v>30</v>
      </c>
      <c r="B27" s="92" t="s">
        <v>50</v>
      </c>
      <c r="C27" s="92"/>
      <c r="D27" s="61" t="s">
        <v>28</v>
      </c>
      <c r="E27" s="61" t="s">
        <v>27</v>
      </c>
      <c r="F27" s="61" t="s">
        <v>26</v>
      </c>
      <c r="G27" s="57" t="s">
        <v>25</v>
      </c>
      <c r="H27" s="100"/>
    </row>
    <row r="28" spans="1:8" s="17" customFormat="1" ht="31.5" x14ac:dyDescent="0.25">
      <c r="A28" s="18" t="s">
        <v>24</v>
      </c>
      <c r="B28" s="102"/>
      <c r="C28" s="102"/>
      <c r="D28" s="10"/>
      <c r="E28" s="19"/>
      <c r="F28" s="64"/>
      <c r="G28" s="65"/>
      <c r="H28" s="100"/>
    </row>
    <row r="29" spans="1:8" s="15" customFormat="1" x14ac:dyDescent="0.25">
      <c r="A29" s="16" t="s">
        <v>23</v>
      </c>
      <c r="B29" s="103">
        <v>0.77214927176242176</v>
      </c>
      <c r="C29" s="103"/>
      <c r="D29" s="58">
        <v>0.75</v>
      </c>
      <c r="E29" s="41">
        <v>48</v>
      </c>
      <c r="F29" s="76">
        <v>0</v>
      </c>
      <c r="G29" s="66">
        <v>1</v>
      </c>
      <c r="H29" s="100"/>
    </row>
    <row r="30" spans="1:8" s="17" customFormat="1" ht="31.5" x14ac:dyDescent="0.25">
      <c r="A30" s="18" t="s">
        <v>22</v>
      </c>
      <c r="B30" s="102"/>
      <c r="C30" s="102"/>
      <c r="D30" s="10"/>
      <c r="E30" s="9"/>
      <c r="F30" s="77"/>
      <c r="G30" s="65"/>
      <c r="H30" s="100"/>
    </row>
    <row r="31" spans="1:8" s="15" customFormat="1" x14ac:dyDescent="0.25">
      <c r="A31" s="16" t="s">
        <v>21</v>
      </c>
      <c r="B31" s="103">
        <v>0.70536145587307986</v>
      </c>
      <c r="C31" s="103"/>
      <c r="D31" s="43">
        <v>0.86670000000000003</v>
      </c>
      <c r="E31" s="41">
        <v>45</v>
      </c>
      <c r="F31" s="76">
        <v>1</v>
      </c>
      <c r="G31" s="66">
        <v>1</v>
      </c>
      <c r="H31" s="100"/>
    </row>
    <row r="32" spans="1:8" s="15" customFormat="1" x14ac:dyDescent="0.25">
      <c r="A32" s="16" t="s">
        <v>20</v>
      </c>
      <c r="B32" s="103">
        <v>0.63615495384562903</v>
      </c>
      <c r="C32" s="103"/>
      <c r="D32" s="43">
        <v>0.54759999999999998</v>
      </c>
      <c r="E32" s="41">
        <v>126</v>
      </c>
      <c r="F32" s="76">
        <v>1</v>
      </c>
      <c r="G32" s="66">
        <v>1</v>
      </c>
      <c r="H32" s="100"/>
    </row>
    <row r="33" spans="1:8" ht="31.5" x14ac:dyDescent="0.25">
      <c r="A33" s="11" t="s">
        <v>19</v>
      </c>
      <c r="B33" s="102"/>
      <c r="C33" s="102"/>
      <c r="D33" s="10"/>
      <c r="E33" s="62"/>
      <c r="F33" s="77"/>
      <c r="G33" s="65"/>
      <c r="H33" s="100"/>
    </row>
    <row r="34" spans="1:8" x14ac:dyDescent="0.25">
      <c r="A34" s="14" t="s">
        <v>18</v>
      </c>
      <c r="B34" s="103">
        <v>0.69563916003960302</v>
      </c>
      <c r="C34" s="103"/>
      <c r="D34" s="44">
        <v>0.63490000000000002</v>
      </c>
      <c r="E34" s="41">
        <v>126</v>
      </c>
      <c r="F34" s="76">
        <v>0</v>
      </c>
      <c r="G34" s="66">
        <v>1</v>
      </c>
      <c r="H34" s="100"/>
    </row>
    <row r="35" spans="1:8" x14ac:dyDescent="0.25">
      <c r="A35" s="14" t="s">
        <v>17</v>
      </c>
      <c r="B35" s="103">
        <v>0.57079171723940503</v>
      </c>
      <c r="C35" s="103"/>
      <c r="D35" s="44">
        <v>0.55649999999999999</v>
      </c>
      <c r="E35" s="41">
        <v>124</v>
      </c>
      <c r="F35" s="76">
        <v>1</v>
      </c>
      <c r="G35" s="66">
        <v>1</v>
      </c>
      <c r="H35" s="100"/>
    </row>
    <row r="36" spans="1:8" ht="31.5" customHeight="1" x14ac:dyDescent="0.25">
      <c r="A36" s="14" t="s">
        <v>16</v>
      </c>
      <c r="B36" s="103">
        <v>0.47512455188664032</v>
      </c>
      <c r="C36" s="103"/>
      <c r="D36" s="44">
        <v>0.42859999999999998</v>
      </c>
      <c r="E36" s="41">
        <v>126</v>
      </c>
      <c r="F36" s="76">
        <v>0</v>
      </c>
      <c r="G36" s="66">
        <v>1</v>
      </c>
      <c r="H36" s="100"/>
    </row>
    <row r="37" spans="1:8" ht="31.5" x14ac:dyDescent="0.25">
      <c r="A37" s="11" t="s">
        <v>15</v>
      </c>
      <c r="B37" s="102"/>
      <c r="C37" s="102"/>
      <c r="D37" s="10"/>
      <c r="E37" s="62"/>
      <c r="F37" s="77"/>
      <c r="G37" s="65"/>
      <c r="H37" s="100"/>
    </row>
    <row r="38" spans="1:8" x14ac:dyDescent="0.25">
      <c r="A38" s="13" t="s">
        <v>14</v>
      </c>
      <c r="B38" s="103" t="s">
        <v>51</v>
      </c>
      <c r="C38" s="103"/>
      <c r="D38" s="43">
        <v>0.82889999999999997</v>
      </c>
      <c r="E38" s="41">
        <v>76</v>
      </c>
      <c r="F38" s="76">
        <v>0</v>
      </c>
      <c r="G38" s="66">
        <v>0</v>
      </c>
      <c r="H38" s="100"/>
    </row>
    <row r="39" spans="1:8" x14ac:dyDescent="0.25">
      <c r="A39" s="13" t="s">
        <v>13</v>
      </c>
      <c r="B39" s="103" t="s">
        <v>51</v>
      </c>
      <c r="C39" s="103"/>
      <c r="D39" s="43">
        <v>0.60640000000000005</v>
      </c>
      <c r="E39" s="41">
        <v>94</v>
      </c>
      <c r="F39" s="76">
        <v>0</v>
      </c>
      <c r="G39" s="66">
        <v>0</v>
      </c>
      <c r="H39" s="100"/>
    </row>
    <row r="40" spans="1:8" x14ac:dyDescent="0.25">
      <c r="A40" s="13" t="s">
        <v>12</v>
      </c>
      <c r="B40" s="103" t="s">
        <v>51</v>
      </c>
      <c r="C40" s="103"/>
      <c r="D40" s="44">
        <v>0.78400000000000003</v>
      </c>
      <c r="E40" s="41">
        <v>125</v>
      </c>
      <c r="F40" s="76">
        <v>1</v>
      </c>
      <c r="G40" s="66">
        <v>1</v>
      </c>
      <c r="H40" s="100"/>
    </row>
    <row r="41" spans="1:8" x14ac:dyDescent="0.25">
      <c r="A41" s="13" t="s">
        <v>11</v>
      </c>
      <c r="B41" s="103" t="s">
        <v>51</v>
      </c>
      <c r="C41" s="103"/>
      <c r="D41" s="44">
        <v>0.77239999999999998</v>
      </c>
      <c r="E41" s="41">
        <v>123</v>
      </c>
      <c r="F41" s="76">
        <v>0</v>
      </c>
      <c r="G41" s="66">
        <v>1</v>
      </c>
      <c r="H41" s="100"/>
    </row>
    <row r="42" spans="1:8" x14ac:dyDescent="0.25">
      <c r="A42" s="13" t="s">
        <v>10</v>
      </c>
      <c r="B42" s="103" t="s">
        <v>51</v>
      </c>
      <c r="C42" s="103"/>
      <c r="D42" s="44">
        <v>0.54649999999999999</v>
      </c>
      <c r="E42" s="41">
        <v>86</v>
      </c>
      <c r="F42" s="76">
        <v>0</v>
      </c>
      <c r="G42" s="66">
        <v>0</v>
      </c>
      <c r="H42" s="100"/>
    </row>
    <row r="43" spans="1:8" ht="31.5" x14ac:dyDescent="0.25">
      <c r="A43" s="11" t="s">
        <v>9</v>
      </c>
      <c r="B43" s="102"/>
      <c r="C43" s="102"/>
      <c r="D43" s="10"/>
      <c r="E43" s="12"/>
      <c r="F43" s="77"/>
      <c r="G43" s="65"/>
      <c r="H43" s="100"/>
    </row>
    <row r="44" spans="1:8" ht="31.5" x14ac:dyDescent="0.25">
      <c r="A44" s="8" t="s">
        <v>8</v>
      </c>
      <c r="B44" s="103">
        <v>0.50407932407965783</v>
      </c>
      <c r="C44" s="103"/>
      <c r="D44" s="44">
        <v>0.50790000000000002</v>
      </c>
      <c r="E44" s="41">
        <v>126</v>
      </c>
      <c r="F44" s="76">
        <v>1</v>
      </c>
      <c r="G44" s="66">
        <v>1</v>
      </c>
      <c r="H44" s="100"/>
    </row>
    <row r="45" spans="1:8" x14ac:dyDescent="0.25">
      <c r="A45" s="8" t="s">
        <v>7</v>
      </c>
      <c r="B45" s="103">
        <v>0.53092926905840643</v>
      </c>
      <c r="C45" s="103"/>
      <c r="D45" s="44">
        <v>0.57499999999999996</v>
      </c>
      <c r="E45" s="41">
        <v>120</v>
      </c>
      <c r="F45" s="76">
        <v>1</v>
      </c>
      <c r="G45" s="66">
        <v>1</v>
      </c>
      <c r="H45" s="100"/>
    </row>
    <row r="46" spans="1:8" x14ac:dyDescent="0.25">
      <c r="A46" s="8" t="s">
        <v>6</v>
      </c>
      <c r="B46" s="103">
        <v>0.66226255679497203</v>
      </c>
      <c r="C46" s="103"/>
      <c r="D46" s="44">
        <v>0.69840000000000002</v>
      </c>
      <c r="E46" s="41">
        <v>126</v>
      </c>
      <c r="F46" s="76">
        <v>1</v>
      </c>
      <c r="G46" s="66">
        <v>1</v>
      </c>
      <c r="H46" s="100"/>
    </row>
    <row r="47" spans="1:8" ht="31.5" x14ac:dyDescent="0.25">
      <c r="A47" s="8" t="s">
        <v>5</v>
      </c>
      <c r="B47" s="103">
        <v>0.46463132283417963</v>
      </c>
      <c r="C47" s="103"/>
      <c r="D47" s="44">
        <v>0.46150000000000002</v>
      </c>
      <c r="E47" s="41">
        <v>104</v>
      </c>
      <c r="F47" s="76">
        <v>1</v>
      </c>
      <c r="G47" s="66">
        <v>1</v>
      </c>
      <c r="H47" s="100"/>
    </row>
    <row r="48" spans="1:8" ht="31.5" x14ac:dyDescent="0.25">
      <c r="A48" s="11" t="s">
        <v>4</v>
      </c>
      <c r="B48" s="102"/>
      <c r="C48" s="102"/>
      <c r="D48" s="10"/>
      <c r="E48" s="9"/>
      <c r="F48" s="77"/>
      <c r="G48" s="65"/>
      <c r="H48" s="100"/>
    </row>
    <row r="49" spans="1:8" x14ac:dyDescent="0.25">
      <c r="A49" s="8" t="s">
        <v>3</v>
      </c>
      <c r="B49" s="103" t="s">
        <v>51</v>
      </c>
      <c r="C49" s="103"/>
      <c r="D49" s="44">
        <v>0.92079999999999995</v>
      </c>
      <c r="E49" s="41">
        <v>101</v>
      </c>
      <c r="F49" s="76">
        <v>1</v>
      </c>
      <c r="G49" s="66">
        <v>1</v>
      </c>
      <c r="H49" s="100"/>
    </row>
    <row r="50" spans="1:8" ht="31.5" x14ac:dyDescent="0.25">
      <c r="A50" s="11" t="s">
        <v>2</v>
      </c>
      <c r="B50" s="102"/>
      <c r="C50" s="102"/>
      <c r="D50" s="10"/>
      <c r="E50" s="9"/>
      <c r="F50" s="77"/>
      <c r="G50" s="65"/>
      <c r="H50" s="100"/>
    </row>
    <row r="51" spans="1:8" x14ac:dyDescent="0.25">
      <c r="A51" s="8" t="s">
        <v>1</v>
      </c>
      <c r="B51" s="103" t="s">
        <v>51</v>
      </c>
      <c r="C51" s="103"/>
      <c r="D51" s="44">
        <v>0.72219999999999995</v>
      </c>
      <c r="E51" s="41">
        <v>126</v>
      </c>
      <c r="F51" s="76">
        <v>1</v>
      </c>
      <c r="G51" s="66">
        <v>1</v>
      </c>
      <c r="H51" s="100"/>
    </row>
    <row r="52" spans="1:8" ht="16.5" thickBot="1" x14ac:dyDescent="0.3">
      <c r="A52" s="7" t="s">
        <v>0</v>
      </c>
      <c r="B52" s="104" t="s">
        <v>51</v>
      </c>
      <c r="C52" s="104"/>
      <c r="D52" s="59">
        <v>0.78569999999999995</v>
      </c>
      <c r="E52" s="42">
        <v>84</v>
      </c>
      <c r="F52" s="78">
        <v>1</v>
      </c>
      <c r="G52" s="67">
        <v>1</v>
      </c>
      <c r="H52" s="101"/>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FBF5C-4932-413C-BDE4-C80A6065F2CF}">
  <sheetPr>
    <pageSetUpPr fitToPage="1"/>
  </sheetPr>
  <dimension ref="A1:H53"/>
  <sheetViews>
    <sheetView topLeftCell="A7" zoomScaleNormal="100" workbookViewId="0">
      <selection activeCell="A19" sqref="A19:G19"/>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4" t="s">
        <v>55</v>
      </c>
      <c r="B1" s="85"/>
      <c r="C1" s="85"/>
      <c r="D1" s="85"/>
      <c r="E1" s="85"/>
      <c r="F1" s="85"/>
      <c r="G1" s="86"/>
      <c r="H1" s="87" t="s">
        <v>49</v>
      </c>
    </row>
    <row r="2" spans="1:8" ht="46.5" customHeight="1" thickBot="1" x14ac:dyDescent="0.3">
      <c r="A2" s="89" t="s">
        <v>54</v>
      </c>
      <c r="B2" s="90"/>
      <c r="C2" s="90"/>
      <c r="D2" s="90"/>
      <c r="E2" s="90"/>
      <c r="F2" s="90"/>
      <c r="G2" s="91"/>
      <c r="H2" s="88"/>
    </row>
    <row r="3" spans="1:8" ht="36.75" customHeight="1" x14ac:dyDescent="0.25">
      <c r="A3" s="56" t="s">
        <v>48</v>
      </c>
      <c r="B3" s="92" t="s">
        <v>32</v>
      </c>
      <c r="C3" s="92"/>
      <c r="D3" s="93" t="s">
        <v>61</v>
      </c>
      <c r="E3" s="93"/>
      <c r="F3" s="93"/>
      <c r="G3" s="57" t="s">
        <v>60</v>
      </c>
      <c r="H3" s="88"/>
    </row>
    <row r="4" spans="1:8" ht="36.75" customHeight="1" x14ac:dyDescent="0.25">
      <c r="A4" s="21"/>
      <c r="B4" s="45" t="s">
        <v>47</v>
      </c>
      <c r="C4" s="45" t="s">
        <v>44</v>
      </c>
      <c r="D4" s="46" t="s">
        <v>46</v>
      </c>
      <c r="E4" s="46" t="s">
        <v>45</v>
      </c>
      <c r="F4" s="46" t="s">
        <v>44</v>
      </c>
      <c r="G4" s="20" t="s">
        <v>44</v>
      </c>
      <c r="H4" s="88"/>
    </row>
    <row r="5" spans="1:8" x14ac:dyDescent="0.25">
      <c r="A5" s="11" t="s">
        <v>43</v>
      </c>
      <c r="D5" s="3"/>
      <c r="E5" s="3"/>
      <c r="F5" s="9"/>
      <c r="G5" s="35"/>
      <c r="H5" s="88"/>
    </row>
    <row r="6" spans="1:8" x14ac:dyDescent="0.25">
      <c r="A6" s="14" t="s">
        <v>42</v>
      </c>
      <c r="B6" s="34">
        <v>4610</v>
      </c>
      <c r="C6" s="34">
        <v>265</v>
      </c>
      <c r="D6" s="41">
        <v>55</v>
      </c>
      <c r="E6" s="33">
        <f>D6/B6</f>
        <v>1.193058568329718E-2</v>
      </c>
      <c r="F6" s="41">
        <v>183</v>
      </c>
      <c r="G6" s="37"/>
      <c r="H6" s="88"/>
    </row>
    <row r="7" spans="1:8" x14ac:dyDescent="0.25">
      <c r="A7" s="14" t="s">
        <v>41</v>
      </c>
      <c r="B7" s="34">
        <v>13836</v>
      </c>
      <c r="C7" s="34">
        <v>126</v>
      </c>
      <c r="D7" s="41">
        <v>613</v>
      </c>
      <c r="E7" s="33">
        <f t="shared" ref="E7:E10" si="0">D7/B7</f>
        <v>4.4304712344608269E-2</v>
      </c>
      <c r="F7" s="41">
        <v>84</v>
      </c>
      <c r="G7" s="37"/>
      <c r="H7" s="88"/>
    </row>
    <row r="8" spans="1:8" x14ac:dyDescent="0.25">
      <c r="A8" s="14" t="s">
        <v>40</v>
      </c>
      <c r="B8" s="34">
        <v>2531</v>
      </c>
      <c r="C8" s="34">
        <v>509</v>
      </c>
      <c r="D8" s="41">
        <v>118</v>
      </c>
      <c r="E8" s="33">
        <f t="shared" si="0"/>
        <v>4.6621888581588306E-2</v>
      </c>
      <c r="F8" s="41">
        <v>407</v>
      </c>
      <c r="G8" s="37"/>
      <c r="H8" s="88"/>
    </row>
    <row r="9" spans="1:8" x14ac:dyDescent="0.25">
      <c r="A9" s="14" t="s">
        <v>39</v>
      </c>
      <c r="B9" s="34">
        <v>1387</v>
      </c>
      <c r="C9" s="34">
        <v>491</v>
      </c>
      <c r="D9" s="41">
        <v>31</v>
      </c>
      <c r="E9" s="33">
        <f t="shared" si="0"/>
        <v>2.2350396539293438E-2</v>
      </c>
      <c r="F9" s="41">
        <v>626</v>
      </c>
      <c r="G9" s="37"/>
      <c r="H9" s="88"/>
    </row>
    <row r="10" spans="1:8" ht="16.5" thickBot="1" x14ac:dyDescent="0.3">
      <c r="A10" s="47" t="s">
        <v>38</v>
      </c>
      <c r="B10" s="48">
        <v>196</v>
      </c>
      <c r="C10" s="48">
        <v>672</v>
      </c>
      <c r="D10" s="83">
        <v>5</v>
      </c>
      <c r="E10" s="33">
        <f t="shared" si="0"/>
        <v>2.5510204081632654E-2</v>
      </c>
      <c r="F10" s="49">
        <v>912</v>
      </c>
      <c r="G10" s="50"/>
      <c r="H10" s="88"/>
    </row>
    <row r="11" spans="1:8" ht="16.5" thickBot="1" x14ac:dyDescent="0.3">
      <c r="A11" s="51" t="s">
        <v>37</v>
      </c>
      <c r="B11" s="52"/>
      <c r="C11" s="52"/>
      <c r="D11" s="53"/>
      <c r="E11" s="53"/>
      <c r="F11" s="54"/>
      <c r="G11" s="55"/>
      <c r="H11" s="88"/>
    </row>
    <row r="12" spans="1:8" ht="18.75" customHeight="1" x14ac:dyDescent="0.25">
      <c r="A12" s="32" t="s">
        <v>36</v>
      </c>
      <c r="B12" s="30"/>
      <c r="C12" s="30"/>
      <c r="D12" s="69"/>
      <c r="E12" s="70" t="e">
        <f>D12/D12</f>
        <v>#DIV/0!</v>
      </c>
      <c r="F12" s="29"/>
      <c r="G12" s="28"/>
      <c r="H12" s="88"/>
    </row>
    <row r="13" spans="1:8" ht="18.75" customHeight="1" thickBot="1" x14ac:dyDescent="0.3">
      <c r="A13" s="27" t="s">
        <v>35</v>
      </c>
      <c r="B13" s="26"/>
      <c r="C13" s="26"/>
      <c r="D13" s="71"/>
      <c r="E13" s="72" t="e">
        <f>D13/D12</f>
        <v>#DIV/0!</v>
      </c>
      <c r="F13" s="25"/>
      <c r="G13" s="24"/>
      <c r="H13" s="88"/>
    </row>
    <row r="14" spans="1:8" ht="18.75" customHeight="1" x14ac:dyDescent="0.25">
      <c r="A14" s="31" t="s">
        <v>34</v>
      </c>
      <c r="B14" s="30"/>
      <c r="C14" s="30"/>
      <c r="D14" s="69"/>
      <c r="E14" s="70" t="e">
        <f>D14/D14</f>
        <v>#DIV/0!</v>
      </c>
      <c r="F14" s="29"/>
      <c r="G14" s="28"/>
      <c r="H14" s="88"/>
    </row>
    <row r="15" spans="1:8" ht="35.25" customHeight="1" thickBot="1" x14ac:dyDescent="0.3">
      <c r="A15" s="27" t="s">
        <v>56</v>
      </c>
      <c r="B15" s="26"/>
      <c r="C15" s="26"/>
      <c r="D15" s="71"/>
      <c r="E15" s="72" t="e">
        <f>D15/D14</f>
        <v>#DIV/0!</v>
      </c>
      <c r="F15" s="25"/>
      <c r="G15" s="24"/>
      <c r="H15" s="88"/>
    </row>
    <row r="16" spans="1:8" ht="18.75" customHeight="1" x14ac:dyDescent="0.25">
      <c r="A16" s="31" t="s">
        <v>53</v>
      </c>
      <c r="B16" s="30"/>
      <c r="C16" s="30"/>
      <c r="D16" s="69"/>
      <c r="E16" s="73" t="e">
        <f>D16/D16</f>
        <v>#DIV/0!</v>
      </c>
      <c r="F16" s="29"/>
      <c r="G16" s="28"/>
      <c r="H16" s="88"/>
    </row>
    <row r="17" spans="1:8" ht="16.5" thickBot="1" x14ac:dyDescent="0.3">
      <c r="A17" s="27" t="s">
        <v>52</v>
      </c>
      <c r="B17" s="26"/>
      <c r="C17" s="26"/>
      <c r="D17" s="42"/>
      <c r="E17" s="72" t="e">
        <f>D17/D16</f>
        <v>#DIV/0!</v>
      </c>
      <c r="F17" s="25"/>
      <c r="G17" s="24"/>
      <c r="H17" s="88"/>
    </row>
    <row r="18" spans="1:8" ht="32.25" thickBot="1" x14ac:dyDescent="0.3">
      <c r="A18" s="68" t="s">
        <v>33</v>
      </c>
      <c r="B18" s="38"/>
      <c r="C18" s="38"/>
      <c r="D18" s="74"/>
      <c r="E18" s="75"/>
      <c r="F18" s="39"/>
      <c r="G18" s="40"/>
      <c r="H18" s="88"/>
    </row>
    <row r="19" spans="1:8" ht="51.75" customHeight="1" thickBot="1" x14ac:dyDescent="0.3">
      <c r="A19" s="98" t="s">
        <v>71</v>
      </c>
      <c r="B19" s="90"/>
      <c r="C19" s="90"/>
      <c r="D19" s="90"/>
      <c r="E19" s="90"/>
      <c r="F19" s="90"/>
      <c r="G19" s="91"/>
      <c r="H19" s="88"/>
    </row>
    <row r="20" spans="1:8" ht="36.75" customHeight="1" x14ac:dyDescent="0.25">
      <c r="A20" s="56" t="s">
        <v>30</v>
      </c>
      <c r="B20" s="92" t="s">
        <v>29</v>
      </c>
      <c r="C20" s="92"/>
      <c r="D20" s="79" t="s">
        <v>32</v>
      </c>
      <c r="E20" s="93" t="s">
        <v>61</v>
      </c>
      <c r="F20" s="93"/>
      <c r="G20" s="57" t="s">
        <v>60</v>
      </c>
      <c r="H20" s="88"/>
    </row>
    <row r="21" spans="1:8" x14ac:dyDescent="0.25">
      <c r="A21" s="14" t="s">
        <v>64</v>
      </c>
      <c r="B21" s="94">
        <v>0.40500000000000003</v>
      </c>
      <c r="C21" s="94"/>
      <c r="D21" s="80">
        <v>0.28599999999999998</v>
      </c>
      <c r="E21" s="105">
        <v>2.7E-2</v>
      </c>
      <c r="F21" s="105"/>
      <c r="G21" s="81"/>
      <c r="H21" s="88"/>
    </row>
    <row r="22" spans="1:8" x14ac:dyDescent="0.25">
      <c r="A22" s="14" t="s">
        <v>65</v>
      </c>
      <c r="B22" s="94">
        <v>0.436</v>
      </c>
      <c r="C22" s="94"/>
      <c r="D22" s="63">
        <v>0.45200000000000001</v>
      </c>
      <c r="E22" s="105">
        <v>0.48</v>
      </c>
      <c r="F22" s="105"/>
      <c r="G22" s="81"/>
      <c r="H22" s="88"/>
    </row>
    <row r="23" spans="1:8" x14ac:dyDescent="0.25">
      <c r="A23" s="14" t="s">
        <v>66</v>
      </c>
      <c r="B23" s="94">
        <v>0.30299999999999999</v>
      </c>
      <c r="C23" s="94"/>
      <c r="D23" s="63">
        <v>0.36099999999999999</v>
      </c>
      <c r="E23" s="105">
        <v>0.36199999999999999</v>
      </c>
      <c r="F23" s="105"/>
      <c r="G23" s="81"/>
      <c r="H23" s="88"/>
    </row>
    <row r="24" spans="1:8" s="22" customFormat="1" ht="31.5" x14ac:dyDescent="0.25">
      <c r="A24" s="23" t="s">
        <v>67</v>
      </c>
      <c r="B24" s="95">
        <v>8.3000000000000004E-2</v>
      </c>
      <c r="C24" s="95"/>
      <c r="D24" s="63">
        <v>3.6999999999999998E-2</v>
      </c>
      <c r="E24" s="105">
        <v>0</v>
      </c>
      <c r="F24" s="105"/>
      <c r="G24" s="81"/>
      <c r="H24" s="88"/>
    </row>
    <row r="25" spans="1:8" ht="32.25" thickBot="1" x14ac:dyDescent="0.3">
      <c r="A25" s="27" t="s">
        <v>68</v>
      </c>
      <c r="B25" s="96">
        <v>4.0999999999999996</v>
      </c>
      <c r="C25" s="96"/>
      <c r="D25" s="60">
        <v>6.2</v>
      </c>
      <c r="E25" s="106">
        <v>3.5</v>
      </c>
      <c r="F25" s="106"/>
      <c r="G25" s="82"/>
      <c r="H25" s="88"/>
    </row>
    <row r="26" spans="1:8" ht="46.5" customHeight="1" thickBot="1" x14ac:dyDescent="0.3">
      <c r="A26" s="98" t="s">
        <v>58</v>
      </c>
      <c r="B26" s="90"/>
      <c r="C26" s="90"/>
      <c r="D26" s="90"/>
      <c r="E26" s="90"/>
      <c r="F26" s="90"/>
      <c r="G26" s="91"/>
      <c r="H26" s="99" t="s">
        <v>31</v>
      </c>
    </row>
    <row r="27" spans="1:8" s="15" customFormat="1" ht="44.25" customHeight="1" x14ac:dyDescent="0.25">
      <c r="A27" s="56" t="s">
        <v>30</v>
      </c>
      <c r="B27" s="92" t="s">
        <v>50</v>
      </c>
      <c r="C27" s="92"/>
      <c r="D27" s="79" t="s">
        <v>28</v>
      </c>
      <c r="E27" s="79" t="s">
        <v>27</v>
      </c>
      <c r="F27" s="79" t="s">
        <v>26</v>
      </c>
      <c r="G27" s="57" t="s">
        <v>25</v>
      </c>
      <c r="H27" s="100"/>
    </row>
    <row r="28" spans="1:8" s="17" customFormat="1" ht="31.5" x14ac:dyDescent="0.25">
      <c r="A28" s="18" t="s">
        <v>24</v>
      </c>
      <c r="B28" s="102"/>
      <c r="C28" s="102"/>
      <c r="D28" s="10"/>
      <c r="E28" s="19"/>
      <c r="F28" s="64"/>
      <c r="G28" s="65"/>
      <c r="H28" s="100"/>
    </row>
    <row r="29" spans="1:8" s="15" customFormat="1" x14ac:dyDescent="0.25">
      <c r="A29" s="16" t="s">
        <v>23</v>
      </c>
      <c r="B29" s="103">
        <v>0.77214927176242176</v>
      </c>
      <c r="C29" s="103"/>
      <c r="D29" s="58">
        <v>0.75</v>
      </c>
      <c r="E29" s="41">
        <v>48</v>
      </c>
      <c r="F29" s="76">
        <v>1</v>
      </c>
      <c r="G29" s="66">
        <v>2</v>
      </c>
      <c r="H29" s="100"/>
    </row>
    <row r="30" spans="1:8" s="17" customFormat="1" ht="31.5" x14ac:dyDescent="0.25">
      <c r="A30" s="18" t="s">
        <v>22</v>
      </c>
      <c r="B30" s="102"/>
      <c r="C30" s="102"/>
      <c r="D30" s="10"/>
      <c r="E30" s="9"/>
      <c r="F30" s="77"/>
      <c r="G30" s="65"/>
      <c r="H30" s="100"/>
    </row>
    <row r="31" spans="1:8" s="15" customFormat="1" x14ac:dyDescent="0.25">
      <c r="A31" s="16" t="s">
        <v>21</v>
      </c>
      <c r="B31" s="103">
        <v>0.70536145587307986</v>
      </c>
      <c r="C31" s="103"/>
      <c r="D31" s="43">
        <v>0.86670000000000003</v>
      </c>
      <c r="E31" s="41">
        <v>45</v>
      </c>
      <c r="F31" s="76">
        <v>1</v>
      </c>
      <c r="G31" s="66">
        <v>2</v>
      </c>
      <c r="H31" s="100"/>
    </row>
    <row r="32" spans="1:8" s="15" customFormat="1" x14ac:dyDescent="0.25">
      <c r="A32" s="16" t="s">
        <v>20</v>
      </c>
      <c r="B32" s="103">
        <v>0.63615495384562903</v>
      </c>
      <c r="C32" s="103"/>
      <c r="D32" s="43">
        <v>0.54759999999999998</v>
      </c>
      <c r="E32" s="41">
        <v>126</v>
      </c>
      <c r="F32" s="76">
        <v>0</v>
      </c>
      <c r="G32" s="66">
        <v>2</v>
      </c>
      <c r="H32" s="100"/>
    </row>
    <row r="33" spans="1:8" ht="31.5" x14ac:dyDescent="0.25">
      <c r="A33" s="11" t="s">
        <v>19</v>
      </c>
      <c r="B33" s="102"/>
      <c r="C33" s="102"/>
      <c r="D33" s="10"/>
      <c r="E33" s="62"/>
      <c r="F33" s="77"/>
      <c r="G33" s="65"/>
      <c r="H33" s="100"/>
    </row>
    <row r="34" spans="1:8" x14ac:dyDescent="0.25">
      <c r="A34" s="14" t="s">
        <v>18</v>
      </c>
      <c r="B34" s="103">
        <v>0.69563916003960302</v>
      </c>
      <c r="C34" s="103"/>
      <c r="D34" s="44">
        <v>0.63490000000000002</v>
      </c>
      <c r="E34" s="41">
        <v>126</v>
      </c>
      <c r="F34" s="76">
        <v>0.5</v>
      </c>
      <c r="G34" s="66">
        <v>2</v>
      </c>
      <c r="H34" s="100"/>
    </row>
    <row r="35" spans="1:8" x14ac:dyDescent="0.25">
      <c r="A35" s="14" t="s">
        <v>17</v>
      </c>
      <c r="B35" s="103">
        <v>0.57079171723940503</v>
      </c>
      <c r="C35" s="103"/>
      <c r="D35" s="44">
        <v>0.55649999999999999</v>
      </c>
      <c r="E35" s="41">
        <v>124</v>
      </c>
      <c r="F35" s="76">
        <v>1</v>
      </c>
      <c r="G35" s="66">
        <v>1</v>
      </c>
      <c r="H35" s="100"/>
    </row>
    <row r="36" spans="1:8" ht="31.5" customHeight="1" x14ac:dyDescent="0.25">
      <c r="A36" s="14" t="s">
        <v>16</v>
      </c>
      <c r="B36" s="103">
        <v>0.47512455188664032</v>
      </c>
      <c r="C36" s="103"/>
      <c r="D36" s="44">
        <v>0.42859999999999998</v>
      </c>
      <c r="E36" s="41">
        <v>126</v>
      </c>
      <c r="F36" s="76">
        <v>1</v>
      </c>
      <c r="G36" s="66">
        <v>2</v>
      </c>
      <c r="H36" s="100"/>
    </row>
    <row r="37" spans="1:8" ht="31.5" x14ac:dyDescent="0.25">
      <c r="A37" s="11" t="s">
        <v>15</v>
      </c>
      <c r="B37" s="102"/>
      <c r="C37" s="102"/>
      <c r="D37" s="10"/>
      <c r="E37" s="62"/>
      <c r="F37" s="77"/>
      <c r="G37" s="65"/>
      <c r="H37" s="100"/>
    </row>
    <row r="38" spans="1:8" x14ac:dyDescent="0.25">
      <c r="A38" s="13" t="s">
        <v>14</v>
      </c>
      <c r="B38" s="103" t="s">
        <v>51</v>
      </c>
      <c r="C38" s="103"/>
      <c r="D38" s="43">
        <v>0.82889999999999997</v>
      </c>
      <c r="E38" s="41">
        <v>76</v>
      </c>
      <c r="F38" s="76">
        <v>1</v>
      </c>
      <c r="G38" s="66">
        <v>2</v>
      </c>
      <c r="H38" s="100"/>
    </row>
    <row r="39" spans="1:8" x14ac:dyDescent="0.25">
      <c r="A39" s="13" t="s">
        <v>13</v>
      </c>
      <c r="B39" s="103" t="s">
        <v>51</v>
      </c>
      <c r="C39" s="103"/>
      <c r="D39" s="43">
        <v>0.60640000000000005</v>
      </c>
      <c r="E39" s="41">
        <v>94</v>
      </c>
      <c r="F39" s="76">
        <v>0.5</v>
      </c>
      <c r="G39" s="66">
        <v>2</v>
      </c>
      <c r="H39" s="100"/>
    </row>
    <row r="40" spans="1:8" x14ac:dyDescent="0.25">
      <c r="A40" s="13" t="s">
        <v>12</v>
      </c>
      <c r="B40" s="103" t="s">
        <v>51</v>
      </c>
      <c r="C40" s="103"/>
      <c r="D40" s="44">
        <v>0.78400000000000003</v>
      </c>
      <c r="E40" s="41">
        <v>125</v>
      </c>
      <c r="F40" s="76">
        <v>0.5</v>
      </c>
      <c r="G40" s="66">
        <v>2</v>
      </c>
      <c r="H40" s="100"/>
    </row>
    <row r="41" spans="1:8" x14ac:dyDescent="0.25">
      <c r="A41" s="13" t="s">
        <v>11</v>
      </c>
      <c r="B41" s="103" t="s">
        <v>51</v>
      </c>
      <c r="C41" s="103"/>
      <c r="D41" s="44">
        <v>0.77239999999999998</v>
      </c>
      <c r="E41" s="41">
        <v>123</v>
      </c>
      <c r="F41" s="76">
        <v>1</v>
      </c>
      <c r="G41" s="66">
        <v>2</v>
      </c>
      <c r="H41" s="100"/>
    </row>
    <row r="42" spans="1:8" x14ac:dyDescent="0.25">
      <c r="A42" s="13" t="s">
        <v>10</v>
      </c>
      <c r="B42" s="103" t="s">
        <v>51</v>
      </c>
      <c r="C42" s="103"/>
      <c r="D42" s="44">
        <v>0.54649999999999999</v>
      </c>
      <c r="E42" s="41">
        <v>86</v>
      </c>
      <c r="F42" s="76">
        <v>0</v>
      </c>
      <c r="G42" s="66">
        <v>2</v>
      </c>
      <c r="H42" s="100"/>
    </row>
    <row r="43" spans="1:8" ht="31.5" x14ac:dyDescent="0.25">
      <c r="A43" s="11" t="s">
        <v>9</v>
      </c>
      <c r="B43" s="102"/>
      <c r="C43" s="102"/>
      <c r="D43" s="10"/>
      <c r="E43" s="12"/>
      <c r="F43" s="77"/>
      <c r="G43" s="65"/>
      <c r="H43" s="100"/>
    </row>
    <row r="44" spans="1:8" ht="31.5" x14ac:dyDescent="0.25">
      <c r="A44" s="8" t="s">
        <v>8</v>
      </c>
      <c r="B44" s="103">
        <v>0.50407932407965783</v>
      </c>
      <c r="C44" s="103"/>
      <c r="D44" s="44">
        <v>0.50790000000000002</v>
      </c>
      <c r="E44" s="41">
        <v>126</v>
      </c>
      <c r="F44" s="76">
        <v>0.5</v>
      </c>
      <c r="G44" s="66">
        <v>2</v>
      </c>
      <c r="H44" s="100"/>
    </row>
    <row r="45" spans="1:8" x14ac:dyDescent="0.25">
      <c r="A45" s="8" t="s">
        <v>7</v>
      </c>
      <c r="B45" s="103">
        <v>0.53092926905840643</v>
      </c>
      <c r="C45" s="103"/>
      <c r="D45" s="44">
        <v>0.57499999999999996</v>
      </c>
      <c r="E45" s="41">
        <v>120</v>
      </c>
      <c r="F45" s="76">
        <v>1</v>
      </c>
      <c r="G45" s="66">
        <v>2</v>
      </c>
      <c r="H45" s="100"/>
    </row>
    <row r="46" spans="1:8" x14ac:dyDescent="0.25">
      <c r="A46" s="8" t="s">
        <v>6</v>
      </c>
      <c r="B46" s="103">
        <v>0.66226255679497203</v>
      </c>
      <c r="C46" s="103"/>
      <c r="D46" s="44">
        <v>0.69840000000000002</v>
      </c>
      <c r="E46" s="41">
        <v>126</v>
      </c>
      <c r="F46" s="76">
        <v>0</v>
      </c>
      <c r="G46" s="66">
        <v>2</v>
      </c>
      <c r="H46" s="100"/>
    </row>
    <row r="47" spans="1:8" ht="31.5" x14ac:dyDescent="0.25">
      <c r="A47" s="8" t="s">
        <v>5</v>
      </c>
      <c r="B47" s="103">
        <v>0.46463132283417963</v>
      </c>
      <c r="C47" s="103"/>
      <c r="D47" s="44">
        <v>0.46150000000000002</v>
      </c>
      <c r="E47" s="41">
        <v>104</v>
      </c>
      <c r="F47" s="76">
        <v>0</v>
      </c>
      <c r="G47" s="66">
        <v>2</v>
      </c>
      <c r="H47" s="100"/>
    </row>
    <row r="48" spans="1:8" ht="31.5" x14ac:dyDescent="0.25">
      <c r="A48" s="11" t="s">
        <v>4</v>
      </c>
      <c r="B48" s="102"/>
      <c r="C48" s="102"/>
      <c r="D48" s="10"/>
      <c r="E48" s="9"/>
      <c r="F48" s="77"/>
      <c r="G48" s="65"/>
      <c r="H48" s="100"/>
    </row>
    <row r="49" spans="1:8" x14ac:dyDescent="0.25">
      <c r="A49" s="8" t="s">
        <v>3</v>
      </c>
      <c r="B49" s="103" t="s">
        <v>51</v>
      </c>
      <c r="C49" s="103"/>
      <c r="D49" s="44">
        <v>0.92079999999999995</v>
      </c>
      <c r="E49" s="41">
        <v>101</v>
      </c>
      <c r="F49" s="76">
        <v>1</v>
      </c>
      <c r="G49" s="66">
        <v>1</v>
      </c>
      <c r="H49" s="100"/>
    </row>
    <row r="50" spans="1:8" ht="31.5" x14ac:dyDescent="0.25">
      <c r="A50" s="11" t="s">
        <v>2</v>
      </c>
      <c r="B50" s="102"/>
      <c r="C50" s="102"/>
      <c r="D50" s="10"/>
      <c r="E50" s="9"/>
      <c r="F50" s="77"/>
      <c r="G50" s="65"/>
      <c r="H50" s="100"/>
    </row>
    <row r="51" spans="1:8" x14ac:dyDescent="0.25">
      <c r="A51" s="8" t="s">
        <v>1</v>
      </c>
      <c r="B51" s="103" t="s">
        <v>51</v>
      </c>
      <c r="C51" s="103"/>
      <c r="D51" s="44">
        <v>0.72219999999999995</v>
      </c>
      <c r="E51" s="41">
        <v>126</v>
      </c>
      <c r="F51" s="76">
        <v>0</v>
      </c>
      <c r="G51" s="66">
        <v>2</v>
      </c>
      <c r="H51" s="100"/>
    </row>
    <row r="52" spans="1:8" ht="16.5" thickBot="1" x14ac:dyDescent="0.3">
      <c r="A52" s="7" t="s">
        <v>0</v>
      </c>
      <c r="B52" s="104" t="s">
        <v>51</v>
      </c>
      <c r="C52" s="104"/>
      <c r="D52" s="59">
        <v>0.78569999999999995</v>
      </c>
      <c r="E52" s="42">
        <v>84</v>
      </c>
      <c r="F52" s="78">
        <v>0</v>
      </c>
      <c r="G52" s="67">
        <v>1</v>
      </c>
      <c r="H52" s="101"/>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1C727-1035-40C7-98AD-C52F2EC97C0F}">
  <sheetPr>
    <pageSetUpPr fitToPage="1"/>
  </sheetPr>
  <dimension ref="A1:H53"/>
  <sheetViews>
    <sheetView topLeftCell="A4" zoomScaleNormal="100" workbookViewId="0">
      <selection activeCell="G22" sqref="G22"/>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4" t="s">
        <v>55</v>
      </c>
      <c r="B1" s="85"/>
      <c r="C1" s="85"/>
      <c r="D1" s="85"/>
      <c r="E1" s="85"/>
      <c r="F1" s="85"/>
      <c r="G1" s="86"/>
      <c r="H1" s="87" t="s">
        <v>49</v>
      </c>
    </row>
    <row r="2" spans="1:8" ht="46.5" customHeight="1" thickBot="1" x14ac:dyDescent="0.3">
      <c r="A2" s="89" t="s">
        <v>54</v>
      </c>
      <c r="B2" s="90"/>
      <c r="C2" s="90"/>
      <c r="D2" s="90"/>
      <c r="E2" s="90"/>
      <c r="F2" s="90"/>
      <c r="G2" s="91"/>
      <c r="H2" s="88"/>
    </row>
    <row r="3" spans="1:8" ht="36.75" customHeight="1" x14ac:dyDescent="0.25">
      <c r="A3" s="56" t="s">
        <v>48</v>
      </c>
      <c r="B3" s="92" t="s">
        <v>32</v>
      </c>
      <c r="C3" s="92"/>
      <c r="D3" s="93" t="s">
        <v>62</v>
      </c>
      <c r="E3" s="93"/>
      <c r="F3" s="93"/>
      <c r="G3" s="57" t="s">
        <v>60</v>
      </c>
      <c r="H3" s="88"/>
    </row>
    <row r="4" spans="1:8" ht="36.75" customHeight="1" x14ac:dyDescent="0.25">
      <c r="A4" s="21"/>
      <c r="B4" s="45" t="s">
        <v>47</v>
      </c>
      <c r="C4" s="45" t="s">
        <v>44</v>
      </c>
      <c r="D4" s="46" t="s">
        <v>46</v>
      </c>
      <c r="E4" s="46" t="s">
        <v>45</v>
      </c>
      <c r="F4" s="46" t="s">
        <v>44</v>
      </c>
      <c r="G4" s="20" t="s">
        <v>44</v>
      </c>
      <c r="H4" s="88"/>
    </row>
    <row r="5" spans="1:8" x14ac:dyDescent="0.25">
      <c r="A5" s="11" t="s">
        <v>43</v>
      </c>
      <c r="D5" s="3"/>
      <c r="E5" s="3"/>
      <c r="F5" s="9"/>
      <c r="G5" s="35"/>
      <c r="H5" s="88"/>
    </row>
    <row r="6" spans="1:8" x14ac:dyDescent="0.25">
      <c r="A6" s="14" t="s">
        <v>42</v>
      </c>
      <c r="B6" s="34">
        <v>4610</v>
      </c>
      <c r="C6" s="34">
        <v>265</v>
      </c>
      <c r="D6" s="41">
        <v>141</v>
      </c>
      <c r="E6" s="33">
        <f>D6/B6</f>
        <v>3.0585683297180043E-2</v>
      </c>
      <c r="F6" s="41">
        <v>181</v>
      </c>
      <c r="G6" s="37"/>
      <c r="H6" s="88"/>
    </row>
    <row r="7" spans="1:8" x14ac:dyDescent="0.25">
      <c r="A7" s="14" t="s">
        <v>41</v>
      </c>
      <c r="B7" s="34">
        <v>13836</v>
      </c>
      <c r="C7" s="34">
        <v>126</v>
      </c>
      <c r="D7" s="41">
        <v>539</v>
      </c>
      <c r="E7" s="33">
        <f t="shared" ref="E7:E10" si="0">D7/B7</f>
        <v>3.8956345764671871E-2</v>
      </c>
      <c r="F7" s="41">
        <v>112</v>
      </c>
      <c r="G7" s="37"/>
      <c r="H7" s="88"/>
    </row>
    <row r="8" spans="1:8" x14ac:dyDescent="0.25">
      <c r="A8" s="14" t="s">
        <v>40</v>
      </c>
      <c r="B8" s="34">
        <v>2531</v>
      </c>
      <c r="C8" s="34">
        <v>509</v>
      </c>
      <c r="D8" s="41">
        <v>0</v>
      </c>
      <c r="E8" s="33">
        <f t="shared" si="0"/>
        <v>0</v>
      </c>
      <c r="F8" s="41" t="s">
        <v>57</v>
      </c>
      <c r="G8" s="37"/>
      <c r="H8" s="88"/>
    </row>
    <row r="9" spans="1:8" x14ac:dyDescent="0.25">
      <c r="A9" s="14" t="s">
        <v>39</v>
      </c>
      <c r="B9" s="34">
        <v>1387</v>
      </c>
      <c r="C9" s="34">
        <v>491</v>
      </c>
      <c r="D9" s="41">
        <v>47</v>
      </c>
      <c r="E9" s="33">
        <f t="shared" si="0"/>
        <v>3.3886085075702954E-2</v>
      </c>
      <c r="F9" s="41">
        <v>475</v>
      </c>
      <c r="G9" s="37"/>
      <c r="H9" s="88"/>
    </row>
    <row r="10" spans="1:8" ht="16.5" thickBot="1" x14ac:dyDescent="0.3">
      <c r="A10" s="47" t="s">
        <v>38</v>
      </c>
      <c r="B10" s="48">
        <v>196</v>
      </c>
      <c r="C10" s="48">
        <v>672</v>
      </c>
      <c r="D10" s="83">
        <v>0</v>
      </c>
      <c r="E10" s="33">
        <f t="shared" si="0"/>
        <v>0</v>
      </c>
      <c r="F10" s="49" t="s">
        <v>57</v>
      </c>
      <c r="G10" s="50"/>
      <c r="H10" s="88"/>
    </row>
    <row r="11" spans="1:8" ht="16.5" thickBot="1" x14ac:dyDescent="0.3">
      <c r="A11" s="51" t="s">
        <v>37</v>
      </c>
      <c r="B11" s="52"/>
      <c r="C11" s="52"/>
      <c r="D11" s="53"/>
      <c r="E11" s="53"/>
      <c r="F11" s="54"/>
      <c r="G11" s="55"/>
      <c r="H11" s="88"/>
    </row>
    <row r="12" spans="1:8" ht="18.75" customHeight="1" x14ac:dyDescent="0.25">
      <c r="A12" s="32" t="s">
        <v>36</v>
      </c>
      <c r="B12" s="30"/>
      <c r="C12" s="30"/>
      <c r="D12" s="69"/>
      <c r="E12" s="70" t="e">
        <f>D12/D12</f>
        <v>#DIV/0!</v>
      </c>
      <c r="F12" s="29"/>
      <c r="G12" s="28"/>
      <c r="H12" s="88"/>
    </row>
    <row r="13" spans="1:8" ht="18.75" customHeight="1" thickBot="1" x14ac:dyDescent="0.3">
      <c r="A13" s="27" t="s">
        <v>35</v>
      </c>
      <c r="B13" s="26"/>
      <c r="C13" s="26"/>
      <c r="D13" s="71"/>
      <c r="E13" s="72" t="e">
        <f>D13/D12</f>
        <v>#DIV/0!</v>
      </c>
      <c r="F13" s="25"/>
      <c r="G13" s="24"/>
      <c r="H13" s="88"/>
    </row>
    <row r="14" spans="1:8" ht="18.75" customHeight="1" x14ac:dyDescent="0.25">
      <c r="A14" s="31" t="s">
        <v>34</v>
      </c>
      <c r="B14" s="30"/>
      <c r="C14" s="30"/>
      <c r="D14" s="69"/>
      <c r="E14" s="70" t="e">
        <f>D14/D14</f>
        <v>#DIV/0!</v>
      </c>
      <c r="F14" s="29"/>
      <c r="G14" s="28"/>
      <c r="H14" s="88"/>
    </row>
    <row r="15" spans="1:8" ht="35.25" customHeight="1" thickBot="1" x14ac:dyDescent="0.3">
      <c r="A15" s="27" t="s">
        <v>56</v>
      </c>
      <c r="B15" s="26"/>
      <c r="C15" s="26"/>
      <c r="D15" s="71"/>
      <c r="E15" s="72" t="e">
        <f>D15/D14</f>
        <v>#DIV/0!</v>
      </c>
      <c r="F15" s="25"/>
      <c r="G15" s="24"/>
      <c r="H15" s="88"/>
    </row>
    <row r="16" spans="1:8" ht="18.75" customHeight="1" x14ac:dyDescent="0.25">
      <c r="A16" s="31" t="s">
        <v>53</v>
      </c>
      <c r="B16" s="30"/>
      <c r="C16" s="30"/>
      <c r="D16" s="69"/>
      <c r="E16" s="73" t="e">
        <f>D16/D16</f>
        <v>#DIV/0!</v>
      </c>
      <c r="F16" s="29"/>
      <c r="G16" s="28"/>
      <c r="H16" s="88"/>
    </row>
    <row r="17" spans="1:8" ht="16.5" thickBot="1" x14ac:dyDescent="0.3">
      <c r="A17" s="27" t="s">
        <v>52</v>
      </c>
      <c r="B17" s="26"/>
      <c r="C17" s="26"/>
      <c r="D17" s="42"/>
      <c r="E17" s="72" t="e">
        <f>D17/D16</f>
        <v>#DIV/0!</v>
      </c>
      <c r="F17" s="25"/>
      <c r="G17" s="24"/>
      <c r="H17" s="88"/>
    </row>
    <row r="18" spans="1:8" ht="32.25" thickBot="1" x14ac:dyDescent="0.3">
      <c r="A18" s="68" t="s">
        <v>33</v>
      </c>
      <c r="B18" s="38"/>
      <c r="C18" s="38"/>
      <c r="D18" s="74"/>
      <c r="E18" s="75"/>
      <c r="F18" s="39"/>
      <c r="G18" s="40"/>
      <c r="H18" s="88"/>
    </row>
    <row r="19" spans="1:8" ht="51.75" customHeight="1" thickBot="1" x14ac:dyDescent="0.3">
      <c r="A19" s="89" t="s">
        <v>70</v>
      </c>
      <c r="B19" s="90"/>
      <c r="C19" s="90"/>
      <c r="D19" s="90"/>
      <c r="E19" s="90"/>
      <c r="F19" s="90"/>
      <c r="G19" s="91"/>
      <c r="H19" s="88"/>
    </row>
    <row r="20" spans="1:8" ht="36.75" customHeight="1" x14ac:dyDescent="0.25">
      <c r="A20" s="56" t="s">
        <v>30</v>
      </c>
      <c r="B20" s="92" t="s">
        <v>29</v>
      </c>
      <c r="C20" s="92"/>
      <c r="D20" s="79" t="s">
        <v>32</v>
      </c>
      <c r="E20" s="93" t="s">
        <v>62</v>
      </c>
      <c r="F20" s="93"/>
      <c r="G20" s="57" t="s">
        <v>60</v>
      </c>
      <c r="H20" s="88"/>
    </row>
    <row r="21" spans="1:8" x14ac:dyDescent="0.25">
      <c r="A21" s="14" t="s">
        <v>64</v>
      </c>
      <c r="B21" s="94">
        <v>0.40500000000000003</v>
      </c>
      <c r="C21" s="94"/>
      <c r="D21" s="80">
        <v>0.28599999999999998</v>
      </c>
      <c r="E21" s="105">
        <v>5.8999999999999997E-2</v>
      </c>
      <c r="F21" s="105"/>
      <c r="G21" s="81"/>
      <c r="H21" s="88"/>
    </row>
    <row r="22" spans="1:8" x14ac:dyDescent="0.25">
      <c r="A22" s="14" t="s">
        <v>65</v>
      </c>
      <c r="B22" s="94">
        <v>0.436</v>
      </c>
      <c r="C22" s="94"/>
      <c r="D22" s="63">
        <v>0.45200000000000001</v>
      </c>
      <c r="E22" s="107" t="s">
        <v>63</v>
      </c>
      <c r="F22" s="107"/>
      <c r="G22" s="81"/>
      <c r="H22" s="88"/>
    </row>
    <row r="23" spans="1:8" x14ac:dyDescent="0.25">
      <c r="A23" s="14" t="s">
        <v>66</v>
      </c>
      <c r="B23" s="94">
        <v>0.30299999999999999</v>
      </c>
      <c r="C23" s="94"/>
      <c r="D23" s="63">
        <v>0.36099999999999999</v>
      </c>
      <c r="E23" s="107" t="s">
        <v>63</v>
      </c>
      <c r="F23" s="107"/>
      <c r="G23" s="81"/>
      <c r="H23" s="88"/>
    </row>
    <row r="24" spans="1:8" s="22" customFormat="1" ht="31.5" x14ac:dyDescent="0.25">
      <c r="A24" s="23" t="s">
        <v>67</v>
      </c>
      <c r="B24" s="95">
        <v>8.3000000000000004E-2</v>
      </c>
      <c r="C24" s="95"/>
      <c r="D24" s="63">
        <v>3.6999999999999998E-2</v>
      </c>
      <c r="E24" s="105">
        <v>0</v>
      </c>
      <c r="F24" s="105"/>
      <c r="G24" s="81"/>
      <c r="H24" s="88"/>
    </row>
    <row r="25" spans="1:8" ht="32.25" thickBot="1" x14ac:dyDescent="0.3">
      <c r="A25" s="27" t="s">
        <v>68</v>
      </c>
      <c r="B25" s="96">
        <v>4.0999999999999996</v>
      </c>
      <c r="C25" s="96"/>
      <c r="D25" s="60">
        <v>6.2</v>
      </c>
      <c r="E25" s="107" t="s">
        <v>63</v>
      </c>
      <c r="F25" s="107"/>
      <c r="G25" s="82"/>
      <c r="H25" s="88"/>
    </row>
    <row r="26" spans="1:8" ht="46.5" customHeight="1" thickBot="1" x14ac:dyDescent="0.3">
      <c r="A26" s="98" t="s">
        <v>58</v>
      </c>
      <c r="B26" s="90"/>
      <c r="C26" s="90"/>
      <c r="D26" s="90"/>
      <c r="E26" s="90"/>
      <c r="F26" s="90"/>
      <c r="G26" s="91"/>
      <c r="H26" s="99" t="s">
        <v>31</v>
      </c>
    </row>
    <row r="27" spans="1:8" s="15" customFormat="1" ht="44.25" customHeight="1" x14ac:dyDescent="0.25">
      <c r="A27" s="56" t="s">
        <v>30</v>
      </c>
      <c r="B27" s="92" t="s">
        <v>50</v>
      </c>
      <c r="C27" s="92"/>
      <c r="D27" s="79" t="s">
        <v>28</v>
      </c>
      <c r="E27" s="79" t="s">
        <v>27</v>
      </c>
      <c r="F27" s="79" t="s">
        <v>26</v>
      </c>
      <c r="G27" s="57" t="s">
        <v>25</v>
      </c>
      <c r="H27" s="100"/>
    </row>
    <row r="28" spans="1:8" s="17" customFormat="1" ht="31.5" x14ac:dyDescent="0.25">
      <c r="A28" s="18" t="s">
        <v>24</v>
      </c>
      <c r="B28" s="102"/>
      <c r="C28" s="102"/>
      <c r="D28" s="10"/>
      <c r="E28" s="19"/>
      <c r="F28" s="64"/>
      <c r="G28" s="65"/>
      <c r="H28" s="100"/>
    </row>
    <row r="29" spans="1:8" s="15" customFormat="1" x14ac:dyDescent="0.25">
      <c r="A29" s="16" t="s">
        <v>23</v>
      </c>
      <c r="B29" s="103">
        <v>0.77214927176242176</v>
      </c>
      <c r="C29" s="103"/>
      <c r="D29" s="58">
        <v>0.75</v>
      </c>
      <c r="E29" s="41">
        <v>48</v>
      </c>
      <c r="F29" s="76">
        <v>1</v>
      </c>
      <c r="G29" s="66">
        <v>1</v>
      </c>
      <c r="H29" s="100"/>
    </row>
    <row r="30" spans="1:8" s="17" customFormat="1" ht="31.5" x14ac:dyDescent="0.25">
      <c r="A30" s="18" t="s">
        <v>22</v>
      </c>
      <c r="B30" s="102"/>
      <c r="C30" s="102"/>
      <c r="D30" s="10"/>
      <c r="E30" s="9"/>
      <c r="F30" s="77"/>
      <c r="G30" s="65"/>
      <c r="H30" s="100"/>
    </row>
    <row r="31" spans="1:8" s="15" customFormat="1" x14ac:dyDescent="0.25">
      <c r="A31" s="16" t="s">
        <v>21</v>
      </c>
      <c r="B31" s="103">
        <v>0.70536145587307986</v>
      </c>
      <c r="C31" s="103"/>
      <c r="D31" s="43">
        <v>0.86670000000000003</v>
      </c>
      <c r="E31" s="41">
        <v>45</v>
      </c>
      <c r="F31" s="76">
        <v>1</v>
      </c>
      <c r="G31" s="66">
        <v>1</v>
      </c>
      <c r="H31" s="100"/>
    </row>
    <row r="32" spans="1:8" s="15" customFormat="1" x14ac:dyDescent="0.25">
      <c r="A32" s="16" t="s">
        <v>20</v>
      </c>
      <c r="B32" s="103">
        <v>0.63615495384562903</v>
      </c>
      <c r="C32" s="103"/>
      <c r="D32" s="43">
        <v>0.54759999999999998</v>
      </c>
      <c r="E32" s="41">
        <v>126</v>
      </c>
      <c r="F32" s="76">
        <v>1</v>
      </c>
      <c r="G32" s="66">
        <v>2</v>
      </c>
      <c r="H32" s="100"/>
    </row>
    <row r="33" spans="1:8" ht="31.5" x14ac:dyDescent="0.25">
      <c r="A33" s="11" t="s">
        <v>19</v>
      </c>
      <c r="B33" s="102"/>
      <c r="C33" s="102"/>
      <c r="D33" s="10"/>
      <c r="E33" s="62"/>
      <c r="F33" s="77"/>
      <c r="G33" s="65"/>
      <c r="H33" s="100"/>
    </row>
    <row r="34" spans="1:8" x14ac:dyDescent="0.25">
      <c r="A34" s="14" t="s">
        <v>18</v>
      </c>
      <c r="B34" s="103">
        <v>0.69563916003960302</v>
      </c>
      <c r="C34" s="103"/>
      <c r="D34" s="44">
        <v>0.63490000000000002</v>
      </c>
      <c r="E34" s="41">
        <v>126</v>
      </c>
      <c r="F34" s="76">
        <v>0.5</v>
      </c>
      <c r="G34" s="66">
        <v>2</v>
      </c>
      <c r="H34" s="100"/>
    </row>
    <row r="35" spans="1:8" x14ac:dyDescent="0.25">
      <c r="A35" s="14" t="s">
        <v>17</v>
      </c>
      <c r="B35" s="103">
        <v>0.57079171723940503</v>
      </c>
      <c r="C35" s="103"/>
      <c r="D35" s="44">
        <v>0.55649999999999999</v>
      </c>
      <c r="E35" s="41">
        <v>124</v>
      </c>
      <c r="F35" s="76">
        <v>0.5</v>
      </c>
      <c r="G35" s="66">
        <v>2</v>
      </c>
      <c r="H35" s="100"/>
    </row>
    <row r="36" spans="1:8" ht="31.5" customHeight="1" x14ac:dyDescent="0.25">
      <c r="A36" s="14" t="s">
        <v>16</v>
      </c>
      <c r="B36" s="103">
        <v>0.47512455188664032</v>
      </c>
      <c r="C36" s="103"/>
      <c r="D36" s="44">
        <v>0.42859999999999998</v>
      </c>
      <c r="E36" s="41">
        <v>126</v>
      </c>
      <c r="F36" s="76">
        <v>0.5</v>
      </c>
      <c r="G36" s="66">
        <v>2</v>
      </c>
      <c r="H36" s="100"/>
    </row>
    <row r="37" spans="1:8" ht="31.5" x14ac:dyDescent="0.25">
      <c r="A37" s="11" t="s">
        <v>15</v>
      </c>
      <c r="B37" s="102"/>
      <c r="C37" s="102"/>
      <c r="D37" s="10"/>
      <c r="E37" s="62"/>
      <c r="F37" s="77"/>
      <c r="G37" s="65"/>
      <c r="H37" s="100"/>
    </row>
    <row r="38" spans="1:8" x14ac:dyDescent="0.25">
      <c r="A38" s="13" t="s">
        <v>14</v>
      </c>
      <c r="B38" s="103" t="s">
        <v>51</v>
      </c>
      <c r="C38" s="103"/>
      <c r="D38" s="43">
        <v>0.82889999999999997</v>
      </c>
      <c r="E38" s="41">
        <v>76</v>
      </c>
      <c r="F38" s="76">
        <v>1</v>
      </c>
      <c r="G38" s="66">
        <v>1</v>
      </c>
      <c r="H38" s="100"/>
    </row>
    <row r="39" spans="1:8" x14ac:dyDescent="0.25">
      <c r="A39" s="13" t="s">
        <v>13</v>
      </c>
      <c r="B39" s="103" t="s">
        <v>51</v>
      </c>
      <c r="C39" s="103"/>
      <c r="D39" s="43">
        <v>0.60640000000000005</v>
      </c>
      <c r="E39" s="41">
        <v>94</v>
      </c>
      <c r="F39" s="76">
        <v>0</v>
      </c>
      <c r="G39" s="66">
        <v>1</v>
      </c>
      <c r="H39" s="100"/>
    </row>
    <row r="40" spans="1:8" x14ac:dyDescent="0.25">
      <c r="A40" s="13" t="s">
        <v>12</v>
      </c>
      <c r="B40" s="103" t="s">
        <v>51</v>
      </c>
      <c r="C40" s="103"/>
      <c r="D40" s="44">
        <v>0.78400000000000003</v>
      </c>
      <c r="E40" s="41">
        <v>125</v>
      </c>
      <c r="F40" s="76">
        <v>0.5</v>
      </c>
      <c r="G40" s="66">
        <v>2</v>
      </c>
      <c r="H40" s="100"/>
    </row>
    <row r="41" spans="1:8" x14ac:dyDescent="0.25">
      <c r="A41" s="13" t="s">
        <v>11</v>
      </c>
      <c r="B41" s="103" t="s">
        <v>51</v>
      </c>
      <c r="C41" s="103"/>
      <c r="D41" s="44">
        <v>0.77239999999999998</v>
      </c>
      <c r="E41" s="41">
        <v>123</v>
      </c>
      <c r="F41" s="76">
        <v>1</v>
      </c>
      <c r="G41" s="66">
        <v>2</v>
      </c>
      <c r="H41" s="100"/>
    </row>
    <row r="42" spans="1:8" x14ac:dyDescent="0.25">
      <c r="A42" s="13" t="s">
        <v>10</v>
      </c>
      <c r="B42" s="103" t="s">
        <v>51</v>
      </c>
      <c r="C42" s="103"/>
      <c r="D42" s="44">
        <v>0.54649999999999999</v>
      </c>
      <c r="E42" s="41">
        <v>86</v>
      </c>
      <c r="F42" s="76">
        <v>0</v>
      </c>
      <c r="G42" s="66">
        <v>1</v>
      </c>
      <c r="H42" s="100"/>
    </row>
    <row r="43" spans="1:8" ht="31.5" x14ac:dyDescent="0.25">
      <c r="A43" s="11" t="s">
        <v>9</v>
      </c>
      <c r="B43" s="102"/>
      <c r="C43" s="102"/>
      <c r="D43" s="10"/>
      <c r="E43" s="12"/>
      <c r="F43" s="77"/>
      <c r="G43" s="65"/>
      <c r="H43" s="100"/>
    </row>
    <row r="44" spans="1:8" ht="31.5" x14ac:dyDescent="0.25">
      <c r="A44" s="8" t="s">
        <v>8</v>
      </c>
      <c r="B44" s="103">
        <v>0.50407932407965783</v>
      </c>
      <c r="C44" s="103"/>
      <c r="D44" s="44">
        <v>0.50790000000000002</v>
      </c>
      <c r="E44" s="41">
        <v>126</v>
      </c>
      <c r="F44" s="76">
        <v>1</v>
      </c>
      <c r="G44" s="66">
        <v>2</v>
      </c>
      <c r="H44" s="100"/>
    </row>
    <row r="45" spans="1:8" x14ac:dyDescent="0.25">
      <c r="A45" s="8" t="s">
        <v>7</v>
      </c>
      <c r="B45" s="103">
        <v>0.53092926905840643</v>
      </c>
      <c r="C45" s="103"/>
      <c r="D45" s="44">
        <v>0.57499999999999996</v>
      </c>
      <c r="E45" s="41">
        <v>120</v>
      </c>
      <c r="F45" s="76">
        <v>1</v>
      </c>
      <c r="G45" s="66">
        <v>2</v>
      </c>
      <c r="H45" s="100"/>
    </row>
    <row r="46" spans="1:8" x14ac:dyDescent="0.25">
      <c r="A46" s="8" t="s">
        <v>6</v>
      </c>
      <c r="B46" s="103">
        <v>0.66226255679497203</v>
      </c>
      <c r="C46" s="103"/>
      <c r="D46" s="44">
        <v>0.69840000000000002</v>
      </c>
      <c r="E46" s="41">
        <v>126</v>
      </c>
      <c r="F46" s="76">
        <v>1</v>
      </c>
      <c r="G46" s="66">
        <v>2</v>
      </c>
      <c r="H46" s="100"/>
    </row>
    <row r="47" spans="1:8" ht="31.5" x14ac:dyDescent="0.25">
      <c r="A47" s="8" t="s">
        <v>5</v>
      </c>
      <c r="B47" s="103">
        <v>0.46463132283417963</v>
      </c>
      <c r="C47" s="103"/>
      <c r="D47" s="44">
        <v>0.46150000000000002</v>
      </c>
      <c r="E47" s="41">
        <v>104</v>
      </c>
      <c r="F47" s="76">
        <v>1</v>
      </c>
      <c r="G47" s="66">
        <v>1</v>
      </c>
      <c r="H47" s="100"/>
    </row>
    <row r="48" spans="1:8" ht="31.5" x14ac:dyDescent="0.25">
      <c r="A48" s="11" t="s">
        <v>4</v>
      </c>
      <c r="B48" s="102"/>
      <c r="C48" s="102"/>
      <c r="D48" s="10"/>
      <c r="E48" s="9"/>
      <c r="F48" s="77"/>
      <c r="G48" s="65"/>
      <c r="H48" s="100"/>
    </row>
    <row r="49" spans="1:8" x14ac:dyDescent="0.25">
      <c r="A49" s="8" t="s">
        <v>3</v>
      </c>
      <c r="B49" s="103" t="s">
        <v>51</v>
      </c>
      <c r="C49" s="103"/>
      <c r="D49" s="44">
        <v>0.92079999999999995</v>
      </c>
      <c r="E49" s="41">
        <v>101</v>
      </c>
      <c r="F49" s="76">
        <v>1</v>
      </c>
      <c r="G49" s="66">
        <v>2</v>
      </c>
      <c r="H49" s="100"/>
    </row>
    <row r="50" spans="1:8" ht="31.5" x14ac:dyDescent="0.25">
      <c r="A50" s="11" t="s">
        <v>2</v>
      </c>
      <c r="B50" s="102"/>
      <c r="C50" s="102"/>
      <c r="D50" s="10"/>
      <c r="E50" s="9"/>
      <c r="F50" s="77"/>
      <c r="G50" s="65"/>
      <c r="H50" s="100"/>
    </row>
    <row r="51" spans="1:8" x14ac:dyDescent="0.25">
      <c r="A51" s="8" t="s">
        <v>1</v>
      </c>
      <c r="B51" s="103" t="s">
        <v>51</v>
      </c>
      <c r="C51" s="103"/>
      <c r="D51" s="44">
        <v>0.72219999999999995</v>
      </c>
      <c r="E51" s="41">
        <v>126</v>
      </c>
      <c r="F51" s="76">
        <v>1</v>
      </c>
      <c r="G51" s="66">
        <v>2</v>
      </c>
      <c r="H51" s="100"/>
    </row>
    <row r="52" spans="1:8" ht="16.5" thickBot="1" x14ac:dyDescent="0.3">
      <c r="A52" s="7" t="s">
        <v>0</v>
      </c>
      <c r="B52" s="104" t="s">
        <v>51</v>
      </c>
      <c r="C52" s="104"/>
      <c r="D52" s="59">
        <v>0.78569999999999995</v>
      </c>
      <c r="E52" s="42">
        <v>84</v>
      </c>
      <c r="F52" s="78">
        <v>1</v>
      </c>
      <c r="G52" s="67">
        <v>2</v>
      </c>
      <c r="H52" s="101"/>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Caldwell</vt:lpstr>
      <vt:lpstr>Burke</vt:lpstr>
      <vt:lpstr>Catawba</vt:lpstr>
      <vt:lpstr>Burke!Print_Area</vt:lpstr>
      <vt:lpstr>Caldwell!Print_Area</vt:lpstr>
      <vt:lpstr>Catawba!Print_Area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2019-02-14T17:21:21Z</cp:lastPrinted>
  <dcterms:created xsi:type="dcterms:W3CDTF">2018-02-14T17:38:49Z</dcterms:created>
  <dcterms:modified xsi:type="dcterms:W3CDTF">2019-02-19T14:59:09Z</dcterms:modified>
</cp:coreProperties>
</file>