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S:\GROUPS\CS\REAP-CQI Team\Permanency Profile\Permanency Profile Data\Raw Data\2019_02\Profiles_02012019_Convening\"/>
    </mc:Choice>
  </mc:AlternateContent>
  <xr:revisionPtr revIDLastSave="0" documentId="13_ncr:1_{8267B99D-4FEF-43B3-9282-0D89716D903D}" xr6:coauthVersionLast="36" xr6:coauthVersionMax="36" xr10:uidLastSave="{00000000-0000-0000-0000-000000000000}"/>
  <bookViews>
    <workbookView xWindow="0" yWindow="0" windowWidth="28800" windowHeight="11475" tabRatio="896" xr2:uid="{00000000-000D-0000-FFFF-FFFF00000000}"/>
  </bookViews>
  <sheets>
    <sheet name="Duplin" sheetId="45" r:id="rId1"/>
    <sheet name="Jones" sheetId="46" r:id="rId2"/>
    <sheet name="Onslow" sheetId="47" r:id="rId3"/>
    <sheet name="Sampson" sheetId="48" r:id="rId4"/>
  </sheets>
  <definedNames>
    <definedName name="_xlnm.Print_Area" localSheetId="0">Duplin!$A$1:$G$52</definedName>
    <definedName name="_xlnm.Print_Area" localSheetId="1">Jones!$A$1:$G$52</definedName>
    <definedName name="_xlnm.Print_Area" localSheetId="2">Onslow!$A$1:$G$52</definedName>
    <definedName name="_xlnm.Print_Area" localSheetId="3">Sampson!$A$1:$G$52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7" i="45" l="1"/>
  <c r="E16" i="45"/>
  <c r="E15" i="45"/>
  <c r="E14" i="45"/>
  <c r="E13" i="45"/>
  <c r="E12" i="45"/>
  <c r="E17" i="46"/>
  <c r="E16" i="46"/>
  <c r="E15" i="46"/>
  <c r="E14" i="46"/>
  <c r="E13" i="46"/>
  <c r="E12" i="46"/>
  <c r="E17" i="47"/>
  <c r="E16" i="47"/>
  <c r="E15" i="47"/>
  <c r="E14" i="47"/>
  <c r="E13" i="47"/>
  <c r="E12" i="47"/>
  <c r="E17" i="48"/>
  <c r="E16" i="48"/>
  <c r="E15" i="48"/>
  <c r="E14" i="48"/>
  <c r="E13" i="48"/>
  <c r="E12" i="48"/>
  <c r="E10" i="48" l="1"/>
  <c r="E9" i="48"/>
  <c r="E8" i="48"/>
  <c r="E7" i="48"/>
  <c r="E6" i="48"/>
  <c r="E10" i="47"/>
  <c r="E9" i="47"/>
  <c r="E8" i="47"/>
  <c r="E7" i="47"/>
  <c r="E6" i="47"/>
  <c r="E10" i="46"/>
  <c r="E9" i="46"/>
  <c r="E8" i="46"/>
  <c r="E7" i="46"/>
  <c r="E6" i="46"/>
  <c r="E10" i="45" l="1"/>
  <c r="E9" i="45"/>
  <c r="E8" i="45"/>
  <c r="E7" i="45"/>
  <c r="E6"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90BE9E68-AE32-44AB-95D1-DEF0474D7DD6}">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CED513B9-02ED-4FA2-942B-F36C44B8C434}">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7783154E-A757-4231-BC7C-4272C395F69A}">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7DE074CA-8054-490C-B7AD-4AC7C1EED6B2}">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FF12E15F-2457-4CF9-8F1B-9CC6C68EA29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5BC9B9BF-819F-40DE-9DC7-06CA1C27FE04}">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35929D38-FE1D-4279-9AB0-A34DE35B099B}">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D41AFD9-29D7-4E4E-8625-0806339C685E}">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93EB86CE-A74B-41EB-96ED-42A860E37CF8}">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F61DA4EA-204A-407B-9B9E-84FE951FF6A7}">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A28C089C-23F5-46B9-9FEF-13B495720483}">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927DEE22-72C0-4815-A71C-A506A8F6E2C7}">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8DD2AAB6-5586-4C8E-A7BC-BADF70953CF0}">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5A34869C-3B1B-461B-AE2B-C9E8379CEB3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AFF35F8A-1091-4A08-B7B3-7962333ABF8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6290D9CA-15AF-4C9F-933D-81CB6DE175DA}">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7E6C9D32-4245-4A0B-B243-8EEA1DB5E728}">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75182E20-B12B-42A5-B51B-84AEC5AF4237}">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30ACECE-CA1B-4DCB-9E05-4381D611DE8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93F13E30-ED73-4EA6-9672-11D9E219CB36}">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EAABB3BA-8AF1-4AED-9443-2988FED8CFA3}">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70EA0C1-9365-44F3-9B42-6CEFFD0EB441}">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733187E6-767E-4CD5-80CE-FD5D07FCA047}">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B6DA6408-B9B4-4F51-90B5-32BC4681F3CF}">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DA140E6D-E0A0-4441-87D7-A7CE79CADAF6}">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A8963AFC-622F-49DD-BE85-E37CDB704E3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CE68B1DF-AABC-4C55-AF3A-C3C5908FD68E}">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462FC13-47C7-44FF-B50E-859091F57288}">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B08524C9-DD36-4FC1-A01E-52B6A6F69883}">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937AD548-825A-4FB4-9E2A-823E60C38219}">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74FDD901-9E33-4DF8-84D8-B7B65526E34D}">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C98B0394-8A5A-4B9D-BAF9-46A2622DF56B}">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74D6D8DA-9D04-456C-BED1-B29F94D8AE53}">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529C97DA-1F77-452D-8EB8-15AE79E7D4B7}">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4C3365B-1E75-46FB-807C-510DF6641DD9}">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E3801EFC-EBB9-4476-B2D1-C6FC90F2259F}">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4FB43B67-18E7-400A-B086-27407E3D7045}">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F604F479-9F52-4392-9ED8-AA71D2AF1756}">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A0ABC600-0991-41B1-903F-B6CEBFDDB812}">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EA2ED96D-9696-4AC2-AF06-64427993F3B0}">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D2A6A955-681C-41A6-A6DA-3C250A8042D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2C50422A-7045-4232-A72D-C386AA6F2E6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571CBC22-4B1F-4B79-B254-D71D48780296}">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D41B22F2-6931-4DEC-A890-823AF2245DD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45877B7-6F8B-4FA4-9712-4D3284AC1BDD}">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8D8AAB02-0852-46B1-9539-D73CED39021F}">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8332732B-69E9-4C17-A56B-BB924355CF05}">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5A9A6D57-2490-47E0-9F72-4E8CF5969D96}">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D256D927-13F2-4AED-961D-909D74E719CC}">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8F723181-DD53-4CE5-B7BD-DE70318FB761}">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52AFE34F-BBD6-4971-A259-FE5965B6F756}">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3C3775E7-8B8E-43E4-ABB7-C938AD661D4E}">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61996442-6C82-44C9-B0E8-13C51D088BDB}">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01E507D5-64D7-45E1-93ED-FF9865778DC0}">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FBD8BECE-E9B6-494B-83C1-2EF97B357684}">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76982D2D-0871-4F25-8F2A-14C7F2D394B7}">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B2460EA0-383D-4123-AA71-9F7915FFCE62}">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C291AC4F-2532-43A1-88F2-46305832C1E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4B3C5798-7707-4750-9261-413A7F8BF956}">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9FC4142D-49FE-4459-9DFB-B24B7422B694}">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74CCFC32-944C-4ED6-953A-57F9B1CDCB52}">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55BD89A0-B1EA-4A46-AB46-4FDE757FB4B7}">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D760228F-6900-43A1-853F-F722D3305794}">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E4AFFC3D-6A45-4435-AA71-DE9FD4FD00ED}">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3F09EEE4-2524-4D45-92AE-4C7977140F0A}">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5AD60F1B-F6B9-47D9-8E8C-D0FFEF180EEB}">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1A6BF32A-1DCE-4116-B71E-8447FC0737C6}">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61D7A256-79D1-4F42-892E-4F7D94E716DC}">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824BB886-758E-4A60-BDD5-1D70E810EBA1}">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B1A499F8-5359-4531-BBF0-F4B9D079812F}">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B108AD07-030E-4A5B-A6E6-746DFB2F72F7}">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2EA600EB-F3DD-4531-8C2B-85EF4B9C4DA1}">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774B18DE-83DA-48AB-8B41-681CDA95F6E3}">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B7DB843D-80CA-4E5D-94E5-62C395B72752}">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2C5AD2A9-313E-4AF5-B5B4-5A688E2F600C}">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E7200990-B3F4-4C44-8150-07FCF62DFA25}">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CE7A6383-19A9-498D-B191-09F86E8DF0E6}">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FBC40C4A-E8E9-469A-98E0-B2323EB86D23}">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D31A0E69-9065-44FC-B653-FD8F9528F847}">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9BC2EB99-8803-4B37-9DD9-631384234384}">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66091BC2-8343-463D-8E4C-513EE50B3429}">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BF77794F-0610-4907-B2C1-89E8CF45E72E}">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9EAA9C11-E71A-40ED-BF37-E371DB245898}">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F5B6B693-97B0-482C-B6FE-EED1A10601E8}">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B92CE7FF-F8AD-45A2-B242-CE2F4DB0CB2F}">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4E63A390-791A-4AE0-B49B-55C97408783D}">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5E01EB91-F0B9-48A4-BAFC-A1654A674BC2}">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3ACD20C6-A2E4-450D-939F-9EDFD775D0D3}">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5062DC3C-6735-4903-A345-024392528DEF}">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421BF33B-EBC0-4FC1-ABA1-2D8CA0BEA2DB}">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894230CF-833E-4DA7-AE28-137625BD3BCD}">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2A4569BA-13E5-4EC2-888A-A8E58AA3D770}">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6988645D-8C47-4176-88D2-61124B6B2FA5}">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16656835-F605-4518-8B36-34371B9A4BC4}">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C34581D4-28AE-4049-8AD6-B1A14FD485A7}">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B10DD73F-04C7-4233-9A31-D8ABFD1571F4}">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Smith, Joy H</author>
    <author>Destro, Lane</author>
  </authors>
  <commentList>
    <comment ref="A6" authorId="0" shapeId="0" xr:uid="{1B9BD1D2-91A0-4BC3-8989-1C9CFDADADF0}">
      <text>
        <r>
          <rPr>
            <b/>
            <sz val="9"/>
            <color indexed="81"/>
            <rFont val="Tahoma"/>
            <family val="2"/>
          </rPr>
          <t>Smith, Joy H:</t>
        </r>
        <r>
          <rPr>
            <sz val="9"/>
            <color indexed="81"/>
            <rFont val="Tahoma"/>
            <family val="2"/>
          </rPr>
          <t xml:space="preserve">
The median time from the filing of the original petition to first permanency hearing (how long it takes to complete the first permanency hearing). </t>
        </r>
      </text>
    </comment>
    <comment ref="A7" authorId="0" shapeId="0" xr:uid="{DC6F2FA6-47A8-4A51-9C87-C706622A0841}">
      <text>
        <r>
          <rPr>
            <b/>
            <sz val="9"/>
            <color indexed="81"/>
            <rFont val="Tahoma"/>
            <family val="2"/>
          </rPr>
          <t>Smith, Joy H:</t>
        </r>
        <r>
          <rPr>
            <sz val="9"/>
            <color indexed="81"/>
            <rFont val="Tahoma"/>
            <family val="2"/>
          </rPr>
          <t xml:space="preserve">
The median length of time in days between each subsequent permanency hearing that occurs until final permanency is achieved. For example, the number of days between the first permanency hearing and the second permanency hearing, the second permanency hearing and third, etc., for each hearing that occurs while the child remains in care. </t>
        </r>
      </text>
    </comment>
    <comment ref="A8" authorId="0" shapeId="0" xr:uid="{C13669DE-AB88-481B-B46C-A7B8A6471C63}">
      <text>
        <r>
          <rPr>
            <b/>
            <sz val="9"/>
            <color indexed="81"/>
            <rFont val="Tahoma"/>
            <family val="2"/>
          </rPr>
          <t>Smith, Joy H:</t>
        </r>
        <r>
          <rPr>
            <sz val="9"/>
            <color indexed="81"/>
            <rFont val="Tahoma"/>
            <family val="2"/>
          </rPr>
          <t xml:space="preserve">
The median time from filing of the original petition to legal permanency (how long it takes for children in abuse and neglect cases to achieve legal permanency, following the filing of the original petition). “Legal Permanency” means that there is a permanent and secure legal relationship between the adult caregiver and the child, including reunification, adoption, legal guardianship or placement with a fit and willing relative. </t>
        </r>
      </text>
    </comment>
    <comment ref="A9" authorId="0" shapeId="0" xr:uid="{9C9F2F20-9EEA-4C16-B78D-6BA78F161323}">
      <text>
        <r>
          <rPr>
            <b/>
            <sz val="9"/>
            <color indexed="81"/>
            <rFont val="Tahoma"/>
            <family val="2"/>
          </rPr>
          <t>Smith, Joy H:</t>
        </r>
        <r>
          <rPr>
            <sz val="9"/>
            <color indexed="81"/>
            <rFont val="Tahoma"/>
            <family val="2"/>
          </rPr>
          <t xml:space="preserve">
Where reunification has not been achieved, the median time from filing of the original petition to filing the petition (or motion) to terminate parental rights (how long it takes from the date the original child abuse or neglect petition is filed to the date the termination of parental rights petition is filed)</t>
        </r>
      </text>
    </comment>
    <comment ref="A10" authorId="0" shapeId="0" xr:uid="{B23A1E3D-1557-43EC-9206-E8FA23475BB2}">
      <text>
        <r>
          <rPr>
            <b/>
            <sz val="9"/>
            <color indexed="81"/>
            <rFont val="Tahoma"/>
            <family val="2"/>
          </rPr>
          <t>Smith, Joy H:</t>
        </r>
        <r>
          <rPr>
            <sz val="9"/>
            <color indexed="81"/>
            <rFont val="Tahoma"/>
            <family val="2"/>
          </rPr>
          <t xml:space="preserve">
Where reunification has not been achieved, the median time from filing of the original child abuse and neglect petition to the termination of parental rights (how long it takes from the date the original child abuse and neglect petition (or motion) was filed to the date the termination of parental rights proceeding is completed). </t>
        </r>
      </text>
    </comment>
    <comment ref="A12" authorId="1" shapeId="0" xr:uid="{851FC7F3-64C0-4DE6-9EB6-7F26265720F7}">
      <text>
        <r>
          <rPr>
            <b/>
            <sz val="9"/>
            <color indexed="81"/>
            <rFont val="Tahoma"/>
            <family val="2"/>
          </rPr>
          <t>Destro, Lane:</t>
        </r>
        <r>
          <rPr>
            <sz val="9"/>
            <color indexed="81"/>
            <rFont val="Tahoma"/>
            <family val="2"/>
          </rPr>
          <t xml:space="preserve">
These reports allow users to track whether adjudication hearings occur within the time limits set by statute. The adjudication hearing must occur within 60 days of the filing of the original petition. </t>
        </r>
      </text>
    </comment>
    <comment ref="D12" authorId="1" shapeId="0" xr:uid="{8E9BC471-49B6-441B-BD98-B0F11F947DCA}">
      <text>
        <r>
          <rPr>
            <b/>
            <sz val="9"/>
            <color indexed="81"/>
            <rFont val="Tahoma"/>
            <family val="2"/>
          </rPr>
          <t xml:space="preserve">Destro, Lane:
</t>
        </r>
        <r>
          <rPr>
            <sz val="9"/>
            <color indexed="81"/>
            <rFont val="Tahoma"/>
            <family val="2"/>
          </rPr>
          <t xml:space="preserve">The total excludes pending adjudication hearings that have either met or exceeded the time standard. These are reported seperately in the Hearing Time Standard Report. Cases pending adjudication hearings should be recorded seperately in the appropriate following rows. 
</t>
        </r>
      </text>
    </comment>
    <comment ref="A16" authorId="1" shapeId="0" xr:uid="{8ABD7CB6-56EE-42EB-AC2B-9E57E6B65725}">
      <text>
        <r>
          <rPr>
            <b/>
            <sz val="9"/>
            <color indexed="81"/>
            <rFont val="Tahoma"/>
            <family val="2"/>
          </rPr>
          <t>Destro, Lane:</t>
        </r>
        <r>
          <rPr>
            <sz val="9"/>
            <color indexed="81"/>
            <rFont val="Tahoma"/>
            <family val="2"/>
          </rPr>
          <t xml:space="preserve">
These reports track whether disposition hearings occur within the time limits set by the statute.</t>
        </r>
      </text>
    </comment>
    <comment ref="A18" authorId="1" shapeId="0" xr:uid="{28248A39-86B4-4667-8385-F78C1B513320}">
      <text>
        <r>
          <rPr>
            <b/>
            <sz val="9"/>
            <color indexed="81"/>
            <rFont val="Tahoma"/>
            <family val="2"/>
          </rPr>
          <t>Destro, Lane:</t>
        </r>
        <r>
          <rPr>
            <sz val="9"/>
            <color indexed="81"/>
            <rFont val="Tahoma"/>
            <family val="2"/>
          </rPr>
          <t xml:space="preserve">
These reports indicate whether the first permanency planning hearings occur within the time limits set by statute.</t>
        </r>
      </text>
    </comment>
    <comment ref="A21" authorId="1" shapeId="0" xr:uid="{54D2BA6C-90CD-4CA0-A254-AAD4639FDA0C}">
      <text>
        <r>
          <rPr>
            <b/>
            <sz val="9"/>
            <color indexed="81"/>
            <rFont val="Tahoma"/>
            <family val="2"/>
          </rPr>
          <t>Destro, Lane:</t>
        </r>
        <r>
          <rPr>
            <sz val="9"/>
            <color indexed="81"/>
            <rFont val="Tahoma"/>
            <family val="2"/>
          </rPr>
          <t xml:space="preserve">
This measure is calculated by identifying the number of children who entered foster care in a 12-month period and, of those children, the percentage who discharged to permanency within 12 months of their entry, and if applicable, before turning 18 years old.</t>
        </r>
      </text>
    </comment>
    <comment ref="A22" authorId="1" shapeId="0" xr:uid="{67880BFB-DB9A-414C-95DF-AFB603E3AD1D}">
      <text>
        <r>
          <rPr>
            <b/>
            <sz val="9"/>
            <color indexed="81"/>
            <rFont val="Tahoma"/>
            <family val="2"/>
          </rPr>
          <t>Destro, Lane:</t>
        </r>
        <r>
          <rPr>
            <sz val="9"/>
            <color indexed="81"/>
            <rFont val="Tahoma"/>
            <family val="2"/>
          </rPr>
          <t xml:space="preserve">
This measure is calculated by identifying the number of children who were in care for 12-23 months as of the first day of the 12-month period, and the number of those children who subsequently exited to permanency during the fixed 12-month period. </t>
        </r>
      </text>
    </comment>
    <comment ref="A23" authorId="1" shapeId="0" xr:uid="{B7726E2D-B810-4817-AB53-7784A056015F}">
      <text>
        <r>
          <rPr>
            <b/>
            <sz val="9"/>
            <color indexed="81"/>
            <rFont val="Tahoma"/>
            <family val="2"/>
          </rPr>
          <t>Destro, Lane:</t>
        </r>
        <r>
          <rPr>
            <sz val="9"/>
            <color indexed="81"/>
            <rFont val="Tahoma"/>
            <family val="2"/>
          </rPr>
          <t xml:space="preserve">
This measure is calculated by identifying the number of children who were in care for 24+ months at the first day of the 12-month period, and the number who subsequently exited to permanency during the fixed 12-month period. </t>
        </r>
      </text>
    </comment>
    <comment ref="A24" authorId="1" shapeId="0" xr:uid="{93847DBD-A048-4A26-A142-4F2C4F7BAAB5}">
      <text>
        <r>
          <rPr>
            <b/>
            <sz val="9"/>
            <color indexed="81"/>
            <rFont val="Tahoma"/>
            <family val="2"/>
          </rPr>
          <t>Destro, Lane:</t>
        </r>
        <r>
          <rPr>
            <sz val="9"/>
            <color indexed="81"/>
            <rFont val="Tahoma"/>
            <family val="2"/>
          </rPr>
          <t xml:space="preserve">
This measure includes children who entered foster care within a 12-month period, exited foster care within 12 months of their entry, and subsequently re-entered foster care in the 12-months following their initial discharge. </t>
        </r>
      </text>
    </comment>
    <comment ref="A25" authorId="1" shapeId="0" xr:uid="{A4391922-AD9D-458D-88CA-CE4C4F44AB45}">
      <text>
        <r>
          <rPr>
            <b/>
            <sz val="9"/>
            <color indexed="81"/>
            <rFont val="Tahoma"/>
            <family val="2"/>
          </rPr>
          <t>Destro, Lane:</t>
        </r>
        <r>
          <rPr>
            <sz val="9"/>
            <color indexed="81"/>
            <rFont val="Tahoma"/>
            <family val="2"/>
          </rPr>
          <t xml:space="preserve">
This measure is calculated using the total number of days children were in care and the total number of placement moves during the period in care. </t>
        </r>
      </text>
    </comment>
    <comment ref="A29" authorId="1" shapeId="0" xr:uid="{C21A20BE-D5C8-4576-90CC-9802A310C071}">
      <text>
        <r>
          <rPr>
            <b/>
            <sz val="9"/>
            <color indexed="81"/>
            <rFont val="Tahoma"/>
            <family val="2"/>
          </rPr>
          <t>Destro, Lane:</t>
        </r>
        <r>
          <rPr>
            <sz val="9"/>
            <color indexed="81"/>
            <rFont val="Tahoma"/>
            <family val="2"/>
          </rPr>
          <t xml:space="preserve">
To determine whether responses to all accepted child maltreatment reports received during the period under review were initiated, and face-to-face contact with the child(ren) made, within the time frames established by agency policies or state statutes.</t>
        </r>
      </text>
    </comment>
    <comment ref="A31" authorId="1" shapeId="0" xr:uid="{331286C6-5F46-40B9-8918-9BDB659765FB}">
      <text>
        <r>
          <rPr>
            <b/>
            <sz val="9"/>
            <color indexed="81"/>
            <rFont val="Tahoma"/>
            <family val="2"/>
          </rPr>
          <t>Destro, Lane:</t>
        </r>
        <r>
          <rPr>
            <sz val="9"/>
            <color indexed="81"/>
            <rFont val="Tahoma"/>
            <family val="2"/>
          </rPr>
          <t xml:space="preserve">
To determine whether, during the period under review, the agency made  concerted efforts to provide services to the family to prevent children’s entry into foster care or re-entry after a reunification.</t>
        </r>
      </text>
    </comment>
    <comment ref="A32" authorId="1" shapeId="0" xr:uid="{6CFA9D7A-A9C6-415B-BD8D-42B58B693B11}">
      <text>
        <r>
          <rPr>
            <b/>
            <sz val="9"/>
            <color indexed="81"/>
            <rFont val="Tahoma"/>
            <family val="2"/>
          </rPr>
          <t>Destro, Lane:</t>
        </r>
        <r>
          <rPr>
            <sz val="9"/>
            <color indexed="81"/>
            <rFont val="Tahoma"/>
            <family val="2"/>
          </rPr>
          <t xml:space="preserve">
To determine whether, during the period under review, the agency made concerted efforts to assess and address the risk and safety concerns relating to the child(ren) in their own homes or while in foster care.</t>
        </r>
      </text>
    </comment>
    <comment ref="A34" authorId="0" shapeId="0" xr:uid="{9D169448-B0E9-462A-853C-9284A58BF2BD}">
      <text>
        <r>
          <rPr>
            <b/>
            <sz val="9"/>
            <color indexed="81"/>
            <rFont val="Tahoma"/>
            <family val="2"/>
          </rPr>
          <t>Smith, Joy H:</t>
        </r>
        <r>
          <rPr>
            <sz val="9"/>
            <color indexed="81"/>
            <rFont val="Tahoma"/>
            <family val="2"/>
          </rPr>
          <t xml:space="preserve">
To determine whether the child in foster care is in a stable placement at the time of the onsite review and that any changes in placement that occurred during the period under review were in the best interests of the child and consistent with achieving the child's permanency goal(s).</t>
        </r>
      </text>
    </comment>
    <comment ref="A35" authorId="0" shapeId="0" xr:uid="{CC77755C-DCEB-476D-9101-EEB29C0E4151}">
      <text>
        <r>
          <rPr>
            <b/>
            <sz val="9"/>
            <color indexed="81"/>
            <rFont val="Tahoma"/>
            <family val="2"/>
          </rPr>
          <t>Smith, Joy H:</t>
        </r>
        <r>
          <rPr>
            <sz val="9"/>
            <color indexed="81"/>
            <rFont val="Tahoma"/>
            <family val="2"/>
          </rPr>
          <t xml:space="preserve">
To determine whether appropriate permanency goals were established for the child in a timely manner.</t>
        </r>
      </text>
    </comment>
    <comment ref="A36" authorId="0" shapeId="0" xr:uid="{7C9F9CEF-6FA5-4940-9AA1-24D7D6290A60}">
      <text>
        <r>
          <rPr>
            <b/>
            <sz val="9"/>
            <color indexed="81"/>
            <rFont val="Tahoma"/>
            <family val="2"/>
          </rPr>
          <t>Smith, Joy H:</t>
        </r>
        <r>
          <rPr>
            <sz val="9"/>
            <color indexed="81"/>
            <rFont val="Tahoma"/>
            <family val="2"/>
          </rPr>
          <t xml:space="preserve">
To determine whether concerted efforts were made, or are being made, during the period under review to achieve reunification, guardianship, adoption, or other planned permanent living arrangement.</t>
        </r>
      </text>
    </comment>
    <comment ref="A38" authorId="0" shapeId="0" xr:uid="{F56C6428-9835-4157-A674-2483EEDCC95C}">
      <text>
        <r>
          <rPr>
            <b/>
            <sz val="9"/>
            <color indexed="81"/>
            <rFont val="Tahoma"/>
            <family val="2"/>
          </rPr>
          <t>Smith, Joy H:</t>
        </r>
        <r>
          <rPr>
            <sz val="9"/>
            <color indexed="81"/>
            <rFont val="Tahoma"/>
            <family val="2"/>
          </rPr>
          <t xml:space="preserve">
 To determine whether, during the period under review, concerted efforts were made to ensure that siblings in foster care are placed together unless a separation was necessary to meet the needs of one of the siblings.</t>
        </r>
      </text>
    </comment>
    <comment ref="A39" authorId="0" shapeId="0" xr:uid="{DE4045E7-2DF6-4DA9-9B68-8DC7B028FEE7}">
      <text>
        <r>
          <rPr>
            <b/>
            <sz val="9"/>
            <color indexed="81"/>
            <rFont val="Tahoma"/>
            <family val="2"/>
          </rPr>
          <t>Smith, Joy H:</t>
        </r>
        <r>
          <rPr>
            <sz val="9"/>
            <color indexed="81"/>
            <rFont val="Tahoma"/>
            <family val="2"/>
          </rPr>
          <t xml:space="preserve">
To determine whether, during the period under review, concerted efforts were made to ensure that visitation between a child in foster care and his or her mother, father, and siblings is of sufficient frequency and quality to promote continuity in the child's relationship with these close family members.</t>
        </r>
      </text>
    </comment>
    <comment ref="A40" authorId="0" shapeId="0" xr:uid="{519D11EB-9054-433E-A361-B9A51FAF30B8}">
      <text>
        <r>
          <rPr>
            <b/>
            <sz val="9"/>
            <color indexed="81"/>
            <rFont val="Tahoma"/>
            <family val="2"/>
          </rPr>
          <t>Smith, Joy H:</t>
        </r>
        <r>
          <rPr>
            <sz val="9"/>
            <color indexed="81"/>
            <rFont val="Tahoma"/>
            <family val="2"/>
          </rPr>
          <t xml:space="preserve">
To determine whether, during the period under review, concerted efforts were made to maintain the child's connections to his or her neighborhood, community, faith, extended family, Tribe, school, and friends.</t>
        </r>
      </text>
    </comment>
    <comment ref="A41" authorId="0" shapeId="0" xr:uid="{6B031F0B-0209-4CD8-B8F9-FA968C2E8993}">
      <text>
        <r>
          <rPr>
            <b/>
            <sz val="9"/>
            <color indexed="81"/>
            <rFont val="Tahoma"/>
            <family val="2"/>
          </rPr>
          <t>Smith, Joy H:</t>
        </r>
        <r>
          <rPr>
            <sz val="9"/>
            <color indexed="81"/>
            <rFont val="Tahoma"/>
            <family val="2"/>
          </rPr>
          <t xml:space="preserve">
To determine whether, during the period under review, concerted efforts were made to place the child with relatives when appropriate.</t>
        </r>
      </text>
    </comment>
    <comment ref="A42" authorId="0" shapeId="0" xr:uid="{7D1AD4FF-1E18-49E5-9F40-9EAE8DBBBE03}">
      <text>
        <r>
          <rPr>
            <b/>
            <sz val="9"/>
            <color indexed="81"/>
            <rFont val="Tahoma"/>
            <family val="2"/>
          </rPr>
          <t>Smith, Joy H:</t>
        </r>
        <r>
          <rPr>
            <sz val="9"/>
            <color indexed="81"/>
            <rFont val="Tahoma"/>
            <family val="2"/>
          </rPr>
          <t xml:space="preserve">
To determine whether, during the period under review, concerted efforts were made to promote, support, and/or maintain positive relationships between the child in foster care and his or her mother and father or other primary caregiver(s) from whom the child had been removed through activities other than just arranging for visitation.</t>
        </r>
      </text>
    </comment>
    <comment ref="A44" authorId="0" shapeId="0" xr:uid="{A3EEBB7E-72DA-4591-9C35-8749CD3ED486}">
      <text>
        <r>
          <rPr>
            <b/>
            <sz val="9"/>
            <color indexed="81"/>
            <rFont val="Tahoma"/>
            <family val="2"/>
          </rPr>
          <t>Smith, Joy H:</t>
        </r>
        <r>
          <rPr>
            <sz val="9"/>
            <color indexed="81"/>
            <rFont val="Tahoma"/>
            <family val="2"/>
          </rPr>
          <t xml:space="preserve">
Item 12 is divided into three sub-items: 12A: Needs assessment and services to children, 12B: Needs
assessment and services to parents, and 12C: Needs assessment and services to foster parents.
Purpose of Assessment: To determine whether, during the period under review, the agency (1) made
concerted efforts to assess the needs of children, parents, and foster parents (both initially, if the child entered foster care or the case was opened during the period under review, and on an ongoing basis) to identify the services necessary to achieve case goals and adequately address the issues relevant to the agency’s involvement with the family, and (2) provided the appropriate services.</t>
        </r>
      </text>
    </comment>
    <comment ref="A45" authorId="1" shapeId="0" xr:uid="{3CDD3029-EC51-4C53-9F3E-2029CBEF9CFB}">
      <text>
        <r>
          <rPr>
            <b/>
            <sz val="9"/>
            <color indexed="81"/>
            <rFont val="Tahoma"/>
            <family val="2"/>
          </rPr>
          <t>Destro, Lane:</t>
        </r>
        <r>
          <rPr>
            <sz val="9"/>
            <color indexed="81"/>
            <rFont val="Tahoma"/>
            <family val="2"/>
          </rPr>
          <t xml:space="preserve">
To determine whether, during the period under review, concerted efforts were made (or are being made) to involve parents and children (if developmentally appropriate) in the case planning process on an ongoing basis.</t>
        </r>
      </text>
    </comment>
    <comment ref="A46" authorId="1" shapeId="0" xr:uid="{6FBC6056-F0D4-4815-A9BD-9430F1F87C5E}">
      <text>
        <r>
          <rPr>
            <b/>
            <sz val="9"/>
            <color indexed="81"/>
            <rFont val="Tahoma"/>
            <family val="2"/>
          </rPr>
          <t>Destro, Lane:</t>
        </r>
        <r>
          <rPr>
            <sz val="9"/>
            <color indexed="81"/>
            <rFont val="Tahoma"/>
            <family val="2"/>
          </rPr>
          <t xml:space="preserve">
To determine whether the frequency and quality of visits between caseworkers and
the child(ren) in the case are sufficient to ensure the safety, permanency, and well-being of the child(ren) and promote achievement of case goals</t>
        </r>
      </text>
    </comment>
    <comment ref="A47" authorId="1" shapeId="0" xr:uid="{5C58797D-1EB0-429C-A707-B064B3CCD93B}">
      <text>
        <r>
          <rPr>
            <b/>
            <sz val="9"/>
            <color indexed="81"/>
            <rFont val="Tahoma"/>
            <family val="2"/>
          </rPr>
          <t>Destro, Lane:</t>
        </r>
        <r>
          <rPr>
            <sz val="9"/>
            <color indexed="81"/>
            <rFont val="Tahoma"/>
            <family val="2"/>
          </rPr>
          <t xml:space="preserve">
To determine whether, during the period under review, the frequency and quality of visits between caseworkers and the mothers and fathers of the child(ren) are sufficient to ensure the safety, permanency, and well-being of the child(ren) and promote achievement of case goals.</t>
        </r>
      </text>
    </comment>
    <comment ref="A49" authorId="1" shapeId="0" xr:uid="{24D40793-2FBD-4F28-9A12-BE932F042C75}">
      <text>
        <r>
          <rPr>
            <b/>
            <sz val="9"/>
            <color indexed="81"/>
            <rFont val="Tahoma"/>
            <family val="2"/>
          </rPr>
          <t>Destro, Lane:</t>
        </r>
        <r>
          <rPr>
            <sz val="9"/>
            <color indexed="81"/>
            <rFont val="Tahoma"/>
            <family val="2"/>
          </rPr>
          <t xml:space="preserve">
To assess whether, during the period under review, the agency made concerted
efforts to assess children’s educational needs at the initial contact with the child (if the case was opened during the period under review) or on an ongoing basis (if the case was opened before the period under review), and whether identified needs were appropriately addressed in case planning and case management activities.</t>
        </r>
      </text>
    </comment>
    <comment ref="A51" authorId="1" shapeId="0" xr:uid="{F7BEA28B-D7CF-418E-85A9-ABE5E143A5DF}">
      <text>
        <r>
          <rPr>
            <b/>
            <sz val="9"/>
            <color indexed="81"/>
            <rFont val="Tahoma"/>
            <family val="2"/>
          </rPr>
          <t>Destro, Lane:</t>
        </r>
        <r>
          <rPr>
            <sz val="9"/>
            <color indexed="81"/>
            <rFont val="Tahoma"/>
            <family val="2"/>
          </rPr>
          <t xml:space="preserve">
To determine whether, during the period under review, the agency addressed the physical health needs of the children, including dental health needs.</t>
        </r>
      </text>
    </comment>
    <comment ref="A52" authorId="1" shapeId="0" xr:uid="{831EC22C-DD99-4DED-9C2D-927983EBE3D0}">
      <text>
        <r>
          <rPr>
            <b/>
            <sz val="9"/>
            <color indexed="81"/>
            <rFont val="Tahoma"/>
            <family val="2"/>
          </rPr>
          <t>Destro, Lane:</t>
        </r>
        <r>
          <rPr>
            <sz val="9"/>
            <color indexed="81"/>
            <rFont val="Tahoma"/>
            <family val="2"/>
          </rPr>
          <t xml:space="preserve">
To determine whether, during the period under review, the agency addressed the mental/behavioral health needs of the children.</t>
        </r>
      </text>
    </comment>
  </commentList>
</comments>
</file>

<file path=xl/sharedStrings.xml><?xml version="1.0" encoding="utf-8"?>
<sst xmlns="http://schemas.openxmlformats.org/spreadsheetml/2006/main" count="329" uniqueCount="72">
  <si>
    <t>Item 18:  Mental/Behavioral Needs of the Children</t>
  </si>
  <si>
    <t>Item 17:  Physical Needs of the Children</t>
  </si>
  <si>
    <t>Well-Being Outcome 3: Children receive adequate services to meet their physical and mental health needs.</t>
  </si>
  <si>
    <t>Item 16:  Children's Educational Needs</t>
  </si>
  <si>
    <t>Well-Being Outcome 2: Children receive appropriate services to meet their educational needs.</t>
  </si>
  <si>
    <t>Item 15:  Frequency and Quality of Visits Between Caseworkers, Mothers, and Fathers</t>
  </si>
  <si>
    <t>Item 14:  Frequency and Quality of Visits Between Caseworkers and Children</t>
  </si>
  <si>
    <t>Item 13:  Case Planning for Parents and Children</t>
  </si>
  <si>
    <t>Item 12:  Assess the Needs and Provide Services to Children, Parents, and Foster Parents</t>
  </si>
  <si>
    <t>Well-Being Outcome 1: Families have enhanced capacity to provide for their children’s needs.</t>
  </si>
  <si>
    <t xml:space="preserve">     Item 11: Relationship of Child in Care With Parents</t>
  </si>
  <si>
    <t xml:space="preserve">     Item 10: Relative Placement</t>
  </si>
  <si>
    <t xml:space="preserve">     Item 9: Preserving Connections</t>
  </si>
  <si>
    <t xml:space="preserve">     Item 8: Visiting With Parents and Siblings in Foster Care</t>
  </si>
  <si>
    <t xml:space="preserve">     Item 7: Placement With Siblings</t>
  </si>
  <si>
    <t>Permanency Outcome 2: The continuity of family relationships and connections is preserved for children.</t>
  </si>
  <si>
    <t xml:space="preserve">     Item 6: Achieving Reunification, Guardianship, Adoption, or Other Planned Permanent Living Arrangement</t>
  </si>
  <si>
    <t xml:space="preserve">     Item 5: Permanency Goal for Child</t>
  </si>
  <si>
    <t xml:space="preserve">     Item 4: Stability of Foster Care Placement</t>
  </si>
  <si>
    <t>Permanency Outcome 1: Children have permanency and stability in their living situations.</t>
  </si>
  <si>
    <t>Item 3:  Assess and Address the Risk and Safety Concerns</t>
  </si>
  <si>
    <t>Item 2:  Prevent Entry into Foster Care or Re-Entry</t>
  </si>
  <si>
    <t>Safety Outcome 2: Children are safely maintained in their homes whenever possible and appropriate.</t>
  </si>
  <si>
    <t>Item 1: Accepted Child Maltreatment Reports Initiated/Face-to-Face Contact</t>
  </si>
  <si>
    <t>Safety Outcome 1: Children are, first and foremost, protected from abuse and neglect.</t>
  </si>
  <si>
    <t>Total # Applicable Cases</t>
  </si>
  <si>
    <t>County Cases Rated as Strength</t>
  </si>
  <si>
    <t xml:space="preserve">Total # Applicable Cases </t>
  </si>
  <si>
    <t>Statewide Cases Rated as Strength</t>
  </si>
  <si>
    <t>Performance Standard</t>
  </si>
  <si>
    <t xml:space="preserve">Performance Measures </t>
  </si>
  <si>
    <t>Page 2</t>
  </si>
  <si>
    <t>North Carolina</t>
  </si>
  <si>
    <t>First Permanency Planning Hearings - Within 12 months of the date of removal from the home</t>
  </si>
  <si>
    <t xml:space="preserve">     Pending Adjudication Hearings - Total</t>
  </si>
  <si>
    <t xml:space="preserve">     Adjudication Hearings - Held within 60 days of the filing of the petition</t>
  </si>
  <si>
    <t xml:space="preserve">     Adjudication Hearings - Total Number of Hearings </t>
  </si>
  <si>
    <t>Hearing Time Standard Reports</t>
  </si>
  <si>
    <t xml:space="preserve">     Time to Termination of Parental Rights (CIP 5)</t>
  </si>
  <si>
    <t xml:space="preserve">     Time to Termination of Parental Rights Petition (CIP 4) </t>
  </si>
  <si>
    <t xml:space="preserve">     Time to Permanent Placement (CIP 3)</t>
  </si>
  <si>
    <t xml:space="preserve">     Time to all Subsequent Permanency Hearings (CIP 2)</t>
  </si>
  <si>
    <t xml:space="preserve">     Time to First Permanency Hearing (CIP 1)</t>
  </si>
  <si>
    <t>CIP Measures</t>
  </si>
  <si>
    <t>Median Days</t>
  </si>
  <si>
    <t>% of Occurrences</t>
  </si>
  <si>
    <t>Total Occurrences</t>
  </si>
  <si>
    <t>Number of Occurrences</t>
  </si>
  <si>
    <t>Performance Measures</t>
  </si>
  <si>
    <t>Page 1</t>
  </si>
  <si>
    <t>PIP Performance Goal</t>
  </si>
  <si>
    <t>TBA</t>
  </si>
  <si>
    <t xml:space="preserve">     Disposition Hearings - Held within 30 days of the adjudication hearing</t>
  </si>
  <si>
    <t xml:space="preserve">     Disposition Hearings - Total Hearings Held</t>
  </si>
  <si>
    <r>
      <rPr>
        <b/>
        <sz val="18"/>
        <color theme="1"/>
        <rFont val="Calibri"/>
        <family val="2"/>
        <scheme val="minor"/>
      </rPr>
      <t xml:space="preserve">JWise Data 
</t>
    </r>
    <r>
      <rPr>
        <sz val="9"/>
        <color theme="1"/>
        <rFont val="Calibri"/>
        <family val="2"/>
        <scheme val="minor"/>
      </rPr>
      <t>Source:  NC Administrative Office of Courts. These numbers represent data from the period October 1, 2017 – September 30, 2018.</t>
    </r>
  </si>
  <si>
    <r>
      <t xml:space="preserve">Performance Measures - Permanency for Children in Foster Care
</t>
    </r>
    <r>
      <rPr>
        <b/>
        <sz val="12"/>
        <color theme="1"/>
        <rFont val="Calibri"/>
        <family val="2"/>
        <scheme val="minor"/>
      </rPr>
      <t>Updated February 2019</t>
    </r>
  </si>
  <si>
    <t xml:space="preserve">     Pending Adjudication Hearings - Pending less than 60 days of filing the petition</t>
  </si>
  <si>
    <t>Judicial District 4</t>
  </si>
  <si>
    <t>Duplin County</t>
  </si>
  <si>
    <t>Jones County</t>
  </si>
  <si>
    <t>Onslow County</t>
  </si>
  <si>
    <t>Sampson County</t>
  </si>
  <si>
    <r>
      <t xml:space="preserve">OSRI Case Review Measures  
</t>
    </r>
    <r>
      <rPr>
        <sz val="9"/>
        <color theme="1"/>
        <rFont val="Calibri"/>
        <family val="2"/>
        <scheme val="minor"/>
      </rPr>
      <t>Source:  OSRI OMS Website. These data come from cases reviewed during the months of August 2017 through July 2018.  
(Includes reviews of foster care cases that were open for at least 1 day from August 1, 2016 to October 31, 2017.)</t>
    </r>
  </si>
  <si>
    <t>Permanency in 12 months for children entering foster care*</t>
  </si>
  <si>
    <t>Permanency in 12 months for children in foster care 12-23 months**</t>
  </si>
  <si>
    <t>Permanency in 12 months for children in foster care for 24 months or more**</t>
  </si>
  <si>
    <t>Re-entry to foster care within 12 months of discharge (to reunification, live with relative or guardianship)*</t>
  </si>
  <si>
    <t>Rate of placement moves per day of foster care (per 1,000 days of care for all children who enter foster care in a 12-month period)*</t>
  </si>
  <si>
    <t>Unavailable</t>
  </si>
  <si>
    <t>N/A</t>
  </si>
  <si>
    <r>
      <rPr>
        <b/>
        <sz val="18"/>
        <color theme="1"/>
        <rFont val="Calibri"/>
        <family val="2"/>
        <scheme val="minor"/>
      </rPr>
      <t>CFSR Round 3 Measures</t>
    </r>
    <r>
      <rPr>
        <b/>
        <sz val="12"/>
        <color theme="1"/>
        <rFont val="Calibri"/>
        <family val="2"/>
        <scheme val="minor"/>
      </rPr>
      <t xml:space="preserve">
</t>
    </r>
    <r>
      <rPr>
        <sz val="9"/>
        <color theme="1"/>
        <rFont val="Calibri"/>
        <family val="2"/>
        <scheme val="minor"/>
      </rPr>
      <t>Source: Management Assistance.</t>
    </r>
    <r>
      <rPr>
        <sz val="8"/>
        <color theme="1"/>
        <rFont val="Calibri"/>
        <family val="2"/>
        <scheme val="minor"/>
      </rPr>
      <t xml:space="preserve"> </t>
    </r>
    <r>
      <rPr>
        <sz val="9"/>
        <color theme="1"/>
        <rFont val="Calibri"/>
        <family val="2"/>
        <scheme val="minor"/>
      </rPr>
      <t>Data are based on the exit period October 1, 2017 – September 30, 2018.</t>
    </r>
    <r>
      <rPr>
        <b/>
        <sz val="12"/>
        <color theme="1"/>
        <rFont val="Calibri"/>
        <family val="2"/>
        <scheme val="minor"/>
      </rPr>
      <t xml:space="preserve">
</t>
    </r>
    <r>
      <rPr>
        <sz val="9"/>
        <color theme="1"/>
        <rFont val="Calibri"/>
        <family val="2"/>
        <scheme val="minor"/>
      </rPr>
      <t>*Due to Sampson County transition to NCFAST, accurate county-level are not currently available for 3 of the 5 measures &amp; district-level CFSR data are not available.</t>
    </r>
  </si>
  <si>
    <r>
      <t>CFSR Round 3 Measures</t>
    </r>
    <r>
      <rPr>
        <b/>
        <sz val="12"/>
        <color theme="1"/>
        <rFont val="Calibri"/>
        <family val="2"/>
        <scheme val="minor"/>
      </rPr>
      <t xml:space="preserve">
</t>
    </r>
    <r>
      <rPr>
        <sz val="9"/>
        <color theme="1"/>
        <rFont val="Calibri"/>
        <family val="2"/>
        <scheme val="minor"/>
      </rPr>
      <t>Sources: HB 630 Performance Measures (*) &amp; Management Assistance (**). Data are based on the exit period October 1, 2017 – September 30, 2018.</t>
    </r>
    <r>
      <rPr>
        <b/>
        <sz val="12"/>
        <color theme="1"/>
        <rFont val="Calibri"/>
        <family val="2"/>
        <scheme val="minor"/>
      </rPr>
      <t xml:space="preserve">
</t>
    </r>
    <r>
      <rPr>
        <sz val="9"/>
        <color theme="1"/>
        <rFont val="Calibri"/>
        <family val="2"/>
        <scheme val="minor"/>
      </rPr>
      <t>*Due to Sampson County transition to NCFAST, accurate district-level CFSR data are not currently available.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</si>
</sst>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x14ac:knownFonts="1">
    <font>
      <sz val="11"/>
      <color theme="1"/>
      <name val="Calibri"/>
      <family val="2"/>
      <scheme val="minor"/>
    </font>
    <font>
      <sz val="11"/>
      <color theme="1"/>
      <name val="Calibri"/>
      <family val="2"/>
      <scheme val="minor"/>
    </font>
    <font>
      <sz val="12"/>
      <color theme="1"/>
      <name val="Calibri"/>
      <family val="2"/>
      <scheme val="minor"/>
    </font>
    <font>
      <sz val="26"/>
      <color theme="1"/>
      <name val="Calibri"/>
      <family val="2"/>
      <scheme val="minor"/>
    </font>
    <font>
      <sz val="12"/>
      <color rgb="FF000000"/>
      <name val="Calibri"/>
      <family val="2"/>
      <scheme val="minor"/>
    </font>
    <font>
      <i/>
      <sz val="12"/>
      <color theme="1"/>
      <name val="Calibri"/>
      <family val="2"/>
      <scheme val="minor"/>
    </font>
    <font>
      <b/>
      <sz val="12"/>
      <color theme="1"/>
      <name val="Calibri"/>
      <family val="2"/>
      <scheme val="minor"/>
    </font>
    <font>
      <b/>
      <sz val="18"/>
      <color theme="1"/>
      <name val="Calibri"/>
      <family val="2"/>
      <scheme val="minor"/>
    </font>
    <font>
      <sz val="9"/>
      <color theme="1"/>
      <name val="Calibri"/>
      <family val="2"/>
      <scheme val="minor"/>
    </font>
    <font>
      <sz val="24"/>
      <color theme="1"/>
      <name val="Calibri"/>
      <family val="2"/>
      <scheme val="minor"/>
    </font>
    <font>
      <sz val="8"/>
      <color theme="1"/>
      <name val="Calibri"/>
      <family val="2"/>
      <scheme val="minor"/>
    </font>
    <font>
      <i/>
      <sz val="12"/>
      <name val="Calibri"/>
      <family val="2"/>
      <scheme val="minor"/>
    </font>
    <font>
      <sz val="12"/>
      <name val="Calibri"/>
      <family val="2"/>
      <scheme val="minor"/>
    </font>
    <font>
      <b/>
      <sz val="20"/>
      <color theme="1"/>
      <name val="Calibri"/>
      <family val="2"/>
      <scheme val="minor"/>
    </font>
    <font>
      <b/>
      <sz val="9"/>
      <color indexed="81"/>
      <name val="Tahoma"/>
      <family val="2"/>
    </font>
    <font>
      <sz val="9"/>
      <color indexed="81"/>
      <name val="Tahoma"/>
      <family val="2"/>
    </font>
  </fonts>
  <fills count="9">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theme="5" tint="0.59999389629810485"/>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medium">
        <color indexed="64"/>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top style="thin">
        <color rgb="FF000000"/>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120">
    <xf numFmtId="0" fontId="0" fillId="0" borderId="0" xfId="0"/>
    <xf numFmtId="0" fontId="2" fillId="0" borderId="1" xfId="0" applyFont="1" applyBorder="1"/>
    <xf numFmtId="0" fontId="2" fillId="0" borderId="1" xfId="0" applyFont="1" applyBorder="1" applyAlignment="1">
      <alignment wrapText="1"/>
    </xf>
    <xf numFmtId="0" fontId="2" fillId="2" borderId="1" xfId="0" applyFont="1" applyFill="1" applyBorder="1" applyAlignment="1">
      <alignment wrapText="1"/>
    </xf>
    <xf numFmtId="0" fontId="2" fillId="0" borderId="2" xfId="0" applyFont="1" applyBorder="1" applyAlignment="1">
      <alignment horizontal="center" vertical="center" wrapText="1"/>
    </xf>
    <xf numFmtId="0" fontId="2" fillId="0" borderId="2" xfId="0" applyFont="1" applyBorder="1" applyAlignment="1">
      <alignment wrapText="1"/>
    </xf>
    <xf numFmtId="0" fontId="2" fillId="2" borderId="2" xfId="0" applyFont="1" applyFill="1" applyBorder="1" applyAlignment="1">
      <alignment wrapText="1"/>
    </xf>
    <xf numFmtId="0" fontId="4" fillId="0" borderId="4" xfId="0" applyNumberFormat="1" applyFont="1" applyFill="1" applyBorder="1" applyAlignment="1" applyProtection="1">
      <alignment horizontal="center" vertical="center" wrapText="1"/>
    </xf>
    <xf numFmtId="0" fontId="2" fillId="0" borderId="6" xfId="0" applyFont="1" applyBorder="1" applyAlignment="1">
      <alignment horizontal="left" wrapText="1" indent="2"/>
    </xf>
    <xf numFmtId="0" fontId="2" fillId="0" borderId="7" xfId="0" applyFont="1" applyBorder="1" applyAlignment="1">
      <alignment horizontal="left" wrapText="1" indent="2"/>
    </xf>
    <xf numFmtId="0" fontId="2" fillId="2" borderId="1" xfId="0" applyFont="1" applyFill="1" applyBorder="1" applyAlignment="1">
      <alignment horizontal="center" vertical="center" wrapText="1"/>
    </xf>
    <xf numFmtId="10" fontId="2" fillId="2" borderId="1" xfId="1" applyNumberFormat="1" applyFont="1" applyFill="1" applyBorder="1" applyAlignment="1">
      <alignment horizontal="center" vertical="center" wrapText="1"/>
    </xf>
    <xf numFmtId="0" fontId="5" fillId="2" borderId="7" xfId="0" applyFont="1" applyFill="1" applyBorder="1" applyAlignment="1">
      <alignment wrapText="1"/>
    </xf>
    <xf numFmtId="0" fontId="5" fillId="2" borderId="1" xfId="0" applyFont="1" applyFill="1" applyBorder="1" applyAlignment="1">
      <alignment horizontal="center" vertical="center" wrapText="1"/>
    </xf>
    <xf numFmtId="0" fontId="2" fillId="0" borderId="7" xfId="0" applyFont="1" applyBorder="1"/>
    <xf numFmtId="0" fontId="2" fillId="0" borderId="7" xfId="0" applyFont="1" applyBorder="1" applyAlignment="1">
      <alignment wrapText="1"/>
    </xf>
    <xf numFmtId="0" fontId="2" fillId="0" borderId="1" xfId="0" applyFont="1" applyFill="1" applyBorder="1"/>
    <xf numFmtId="0" fontId="2" fillId="0" borderId="7" xfId="0" applyFont="1" applyBorder="1" applyAlignment="1">
      <alignment horizontal="left" vertical="center" wrapText="1" indent="2"/>
    </xf>
    <xf numFmtId="0" fontId="2" fillId="2" borderId="1" xfId="0" applyFont="1" applyFill="1" applyBorder="1"/>
    <xf numFmtId="0" fontId="4" fillId="3" borderId="8" xfId="0" applyNumberFormat="1" applyFont="1" applyFill="1" applyBorder="1" applyAlignment="1" applyProtection="1">
      <alignment horizontal="center" vertical="center" wrapText="1"/>
    </xf>
    <xf numFmtId="0" fontId="5" fillId="2" borderId="7"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7" xfId="0" applyFont="1" applyBorder="1" applyAlignment="1">
      <alignment horizontal="center" vertical="center" wrapText="1"/>
    </xf>
    <xf numFmtId="10" fontId="2" fillId="0" borderId="1" xfId="0" applyNumberFormat="1" applyFont="1" applyBorder="1"/>
    <xf numFmtId="10" fontId="2" fillId="0" borderId="7" xfId="0" applyNumberFormat="1" applyFont="1" applyBorder="1" applyAlignment="1">
      <alignment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0" borderId="5" xfId="0" applyFont="1" applyBorder="1" applyAlignment="1">
      <alignment horizontal="center"/>
    </xf>
    <xf numFmtId="0" fontId="2" fillId="6" borderId="5" xfId="0" applyFont="1" applyFill="1" applyBorder="1" applyAlignment="1">
      <alignment wrapText="1"/>
    </xf>
    <xf numFmtId="0" fontId="2" fillId="0" borderId="6" xfId="0" applyFont="1" applyBorder="1" applyAlignment="1">
      <alignment wrapText="1"/>
    </xf>
    <xf numFmtId="0" fontId="2" fillId="6" borderId="14"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12" fillId="0" borderId="15" xfId="0" applyFont="1" applyFill="1" applyBorder="1" applyAlignment="1">
      <alignment horizontal="center" wrapText="1"/>
    </xf>
    <xf numFmtId="0" fontId="2" fillId="6" borderId="15" xfId="0" applyFont="1" applyFill="1" applyBorder="1" applyAlignment="1">
      <alignment wrapText="1"/>
    </xf>
    <xf numFmtId="0" fontId="2" fillId="0" borderId="16" xfId="0" applyFont="1" applyBorder="1"/>
    <xf numFmtId="0" fontId="12" fillId="0" borderId="5" xfId="0" applyFont="1" applyFill="1" applyBorder="1" applyAlignment="1">
      <alignment horizontal="center" wrapText="1"/>
    </xf>
    <xf numFmtId="0" fontId="2" fillId="0" borderId="16" xfId="0" applyFont="1" applyBorder="1" applyAlignment="1"/>
    <xf numFmtId="164" fontId="2" fillId="0" borderId="1" xfId="0" applyNumberFormat="1" applyFont="1" applyBorder="1" applyAlignment="1">
      <alignment horizontal="center" vertical="center" wrapText="1"/>
    </xf>
    <xf numFmtId="0" fontId="2" fillId="0"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Fill="1" applyBorder="1" applyAlignment="1">
      <alignment horizontal="center"/>
    </xf>
    <xf numFmtId="0" fontId="4" fillId="3" borderId="20" xfId="0" applyNumberFormat="1" applyFont="1" applyFill="1" applyBorder="1" applyAlignment="1" applyProtection="1">
      <alignment horizontal="center" vertical="center" wrapText="1"/>
    </xf>
    <xf numFmtId="0" fontId="4" fillId="0" borderId="20" xfId="0" applyNumberFormat="1" applyFont="1" applyFill="1" applyBorder="1" applyAlignment="1" applyProtection="1">
      <alignment horizontal="center" vertical="center" wrapText="1"/>
    </xf>
    <xf numFmtId="0" fontId="5" fillId="5" borderId="21" xfId="0" applyFont="1" applyFill="1" applyBorder="1" applyAlignment="1">
      <alignment horizontal="left" wrapText="1"/>
    </xf>
    <xf numFmtId="0" fontId="5" fillId="5" borderId="22" xfId="0" applyFont="1" applyFill="1" applyBorder="1" applyAlignment="1">
      <alignment wrapText="1"/>
    </xf>
    <xf numFmtId="0" fontId="5" fillId="5" borderId="22"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10" fontId="2" fillId="0" borderId="1" xfId="0" applyNumberFormat="1" applyFont="1" applyBorder="1" applyAlignment="1">
      <alignment horizontal="center" vertical="center"/>
    </xf>
    <xf numFmtId="10" fontId="4"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0" xfId="0" applyFont="1" applyBorder="1" applyAlignment="1">
      <alignment wrapText="1"/>
    </xf>
    <xf numFmtId="0" fontId="2" fillId="0" borderId="18" xfId="0" applyFont="1" applyBorder="1" applyAlignment="1">
      <alignment horizontal="center" vertical="center"/>
    </xf>
    <xf numFmtId="0" fontId="2" fillId="0" borderId="18" xfId="0" applyFont="1" applyBorder="1" applyAlignment="1">
      <alignment horizontal="center" vertical="center" wrapText="1"/>
    </xf>
    <xf numFmtId="0" fontId="2" fillId="0" borderId="17" xfId="0" applyFont="1" applyFill="1" applyBorder="1" applyAlignment="1">
      <alignment horizontal="center"/>
    </xf>
    <xf numFmtId="0" fontId="5" fillId="2" borderId="21" xfId="0" applyFont="1" applyFill="1" applyBorder="1" applyAlignment="1">
      <alignment wrapText="1"/>
    </xf>
    <xf numFmtId="0" fontId="2" fillId="2" borderId="22" xfId="0" applyFont="1" applyFill="1" applyBorder="1" applyAlignment="1">
      <alignment wrapText="1"/>
    </xf>
    <xf numFmtId="0" fontId="12" fillId="2" borderId="22"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12" xfId="0" applyFont="1" applyBorder="1" applyAlignment="1">
      <alignment horizontal="center" vertical="center" wrapText="1"/>
    </xf>
    <xf numFmtId="10" fontId="4" fillId="0" borderId="0" xfId="0" applyNumberFormat="1" applyFont="1" applyBorder="1" applyAlignment="1">
      <alignment horizontal="center" vertical="center"/>
    </xf>
    <xf numFmtId="10" fontId="4" fillId="0" borderId="5" xfId="0" applyNumberFormat="1" applyFont="1" applyBorder="1" applyAlignment="1">
      <alignment horizontal="center" vertical="center"/>
    </xf>
    <xf numFmtId="165" fontId="2" fillId="0" borderId="29" xfId="0" applyNumberFormat="1" applyFont="1" applyBorder="1" applyAlignment="1">
      <alignment horizontal="center" vertical="center"/>
    </xf>
    <xf numFmtId="0" fontId="0" fillId="0" borderId="0" xfId="0" applyFont="1" applyBorder="1" applyAlignment="1">
      <alignment horizontal="center"/>
    </xf>
    <xf numFmtId="0" fontId="11" fillId="7" borderId="22" xfId="0" applyFont="1" applyFill="1" applyBorder="1" applyAlignment="1">
      <alignment horizontal="center" wrapText="1"/>
    </xf>
    <xf numFmtId="164" fontId="11" fillId="7" borderId="22" xfId="0" applyNumberFormat="1" applyFont="1" applyFill="1" applyBorder="1" applyAlignment="1">
      <alignment horizontal="center" wrapText="1"/>
    </xf>
    <xf numFmtId="0" fontId="6" fillId="0" borderId="2" xfId="0" applyFont="1" applyBorder="1" applyAlignment="1">
      <alignment horizontal="center" vertical="center" wrapText="1"/>
    </xf>
    <xf numFmtId="9" fontId="5" fillId="2" borderId="1" xfId="0" applyNumberFormat="1" applyFont="1" applyFill="1" applyBorder="1" applyAlignment="1">
      <alignment horizontal="center" vertical="center" wrapText="1"/>
    </xf>
    <xf numFmtId="164" fontId="2" fillId="0" borderId="1" xfId="0" applyNumberFormat="1" applyFont="1" applyBorder="1" applyAlignment="1">
      <alignment horizontal="center" vertical="center"/>
    </xf>
    <xf numFmtId="10" fontId="4" fillId="0" borderId="8" xfId="1" applyNumberFormat="1" applyFont="1" applyFill="1" applyBorder="1" applyAlignment="1" applyProtection="1">
      <alignment horizontal="center" vertical="center" wrapText="1"/>
    </xf>
    <xf numFmtId="10" fontId="4" fillId="3" borderId="8" xfId="1" applyNumberFormat="1" applyFont="1" applyFill="1" applyBorder="1" applyAlignment="1" applyProtection="1">
      <alignment horizontal="center" vertical="center" wrapText="1"/>
    </xf>
    <xf numFmtId="10" fontId="4" fillId="0" borderId="25" xfId="1" applyNumberFormat="1" applyFont="1" applyFill="1" applyBorder="1" applyAlignment="1" applyProtection="1">
      <alignment horizontal="center" vertical="center" wrapText="1"/>
    </xf>
    <xf numFmtId="164" fontId="2" fillId="8" borderId="33" xfId="1" applyNumberFormat="1" applyFont="1" applyFill="1" applyBorder="1" applyAlignment="1">
      <alignment vertical="center" wrapText="1"/>
    </xf>
    <xf numFmtId="164" fontId="2" fillId="8" borderId="34" xfId="1" applyNumberFormat="1" applyFont="1" applyFill="1" applyBorder="1" applyAlignment="1">
      <alignment vertical="center" wrapText="1"/>
    </xf>
    <xf numFmtId="164" fontId="2" fillId="8" borderId="9" xfId="1" applyNumberFormat="1" applyFont="1" applyFill="1" applyBorder="1" applyAlignment="1">
      <alignment vertical="center" wrapText="1"/>
    </xf>
    <xf numFmtId="0" fontId="2" fillId="8" borderId="13" xfId="0" applyFont="1" applyFill="1" applyBorder="1" applyAlignment="1">
      <alignment vertical="center" wrapText="1"/>
    </xf>
    <xf numFmtId="164" fontId="2" fillId="8" borderId="31" xfId="1" applyNumberFormat="1" applyFont="1" applyFill="1" applyBorder="1" applyAlignment="1">
      <alignment horizontal="center" vertical="center" wrapText="1"/>
    </xf>
    <xf numFmtId="164" fontId="2" fillId="8" borderId="32"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0" fontId="2" fillId="0" borderId="0" xfId="0" applyFont="1" applyBorder="1" applyAlignment="1">
      <alignment horizontal="center"/>
    </xf>
    <xf numFmtId="164" fontId="2" fillId="8" borderId="30" xfId="1" applyNumberFormat="1" applyFont="1" applyFill="1" applyBorder="1" applyAlignment="1">
      <alignment horizontal="center" vertical="center" wrapText="1"/>
    </xf>
    <xf numFmtId="164" fontId="2" fillId="8" borderId="17" xfId="1" applyNumberFormat="1" applyFont="1" applyFill="1" applyBorder="1" applyAlignment="1">
      <alignment vertical="center" wrapText="1"/>
    </xf>
    <xf numFmtId="164" fontId="2" fillId="0" borderId="15" xfId="0" applyNumberFormat="1" applyFont="1" applyFill="1" applyBorder="1" applyAlignment="1">
      <alignment horizontal="center" vertical="center"/>
    </xf>
    <xf numFmtId="164" fontId="12" fillId="0" borderId="5" xfId="0" applyNumberFormat="1" applyFont="1" applyFill="1" applyBorder="1" applyAlignment="1">
      <alignment horizontal="center" vertical="center" wrapText="1"/>
    </xf>
    <xf numFmtId="164" fontId="12" fillId="0" borderId="15" xfId="0" applyNumberFormat="1" applyFont="1" applyFill="1" applyBorder="1" applyAlignment="1">
      <alignment horizontal="center" vertical="center" wrapText="1"/>
    </xf>
    <xf numFmtId="164" fontId="5" fillId="2" borderId="1" xfId="0" applyNumberFormat="1" applyFont="1" applyFill="1" applyBorder="1" applyAlignment="1">
      <alignment horizontal="center" vertical="center" wrapText="1"/>
    </xf>
    <xf numFmtId="164" fontId="5" fillId="0" borderId="1" xfId="0" applyNumberFormat="1" applyFont="1" applyFill="1" applyBorder="1" applyAlignment="1">
      <alignment horizontal="center" vertical="center" wrapText="1"/>
    </xf>
    <xf numFmtId="164" fontId="5" fillId="0" borderId="5"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165" fontId="2" fillId="0" borderId="5" xfId="0" applyNumberFormat="1" applyFont="1" applyBorder="1" applyAlignment="1">
      <alignment horizontal="center" vertical="center" wrapText="1"/>
    </xf>
    <xf numFmtId="0" fontId="7"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3" fillId="0" borderId="19" xfId="0" applyFont="1" applyBorder="1" applyAlignment="1">
      <alignment horizontal="center" vertical="center" textRotation="180"/>
    </xf>
    <xf numFmtId="0" fontId="3" fillId="0" borderId="11" xfId="0" applyFont="1" applyBorder="1" applyAlignment="1">
      <alignment horizontal="center" vertical="center" textRotation="180"/>
    </xf>
    <xf numFmtId="0" fontId="3" fillId="0" borderId="24" xfId="0" applyFont="1" applyBorder="1" applyAlignment="1">
      <alignment horizontal="center" vertical="center" textRotation="180"/>
    </xf>
    <xf numFmtId="0" fontId="6" fillId="0" borderId="2" xfId="0" applyFont="1" applyFill="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8" xfId="0" applyFont="1" applyBorder="1" applyAlignment="1">
      <alignment horizontal="center" vertical="center" wrapText="1"/>
    </xf>
    <xf numFmtId="0" fontId="9" fillId="0" borderId="19" xfId="0" applyFont="1" applyBorder="1" applyAlignment="1">
      <alignment horizontal="center" vertical="center" textRotation="180"/>
    </xf>
    <xf numFmtId="0" fontId="9" fillId="0" borderId="11" xfId="0" applyFont="1" applyBorder="1" applyAlignment="1">
      <alignment horizontal="center" vertical="center" textRotation="180"/>
    </xf>
    <xf numFmtId="0" fontId="6" fillId="4" borderId="21" xfId="0" applyFont="1" applyFill="1" applyBorder="1" applyAlignment="1">
      <alignment horizontal="center" vertical="center" wrapText="1"/>
    </xf>
    <xf numFmtId="0" fontId="6" fillId="0" borderId="2" xfId="0" applyFont="1" applyBorder="1" applyAlignment="1">
      <alignment horizontal="center" vertical="center" wrapText="1"/>
    </xf>
    <xf numFmtId="164" fontId="2" fillId="0" borderId="1" xfId="1" applyNumberFormat="1" applyFont="1" applyFill="1" applyBorder="1" applyAlignment="1">
      <alignment horizontal="center" vertical="center" wrapText="1"/>
    </xf>
    <xf numFmtId="164" fontId="2" fillId="0" borderId="1" xfId="1" applyNumberFormat="1" applyFont="1" applyBorder="1" applyAlignment="1">
      <alignment horizontal="center" vertical="center" wrapText="1"/>
    </xf>
    <xf numFmtId="10" fontId="2" fillId="0" borderId="1" xfId="1" applyNumberFormat="1" applyFont="1" applyFill="1" applyBorder="1" applyAlignment="1">
      <alignment horizontal="center" vertical="center" wrapText="1"/>
    </xf>
    <xf numFmtId="0" fontId="2" fillId="0" borderId="5" xfId="0" applyFont="1" applyBorder="1" applyAlignment="1">
      <alignment horizontal="center" vertical="center" wrapText="1"/>
    </xf>
    <xf numFmtId="164" fontId="2" fillId="7" borderId="39" xfId="1" applyNumberFormat="1" applyFont="1" applyFill="1" applyBorder="1" applyAlignment="1">
      <alignment horizontal="center" vertical="center" wrapText="1"/>
    </xf>
    <xf numFmtId="0" fontId="0" fillId="7" borderId="24" xfId="0" applyFill="1" applyBorder="1" applyAlignment="1">
      <alignment horizontal="center" vertical="center" wrapText="1"/>
    </xf>
    <xf numFmtId="164" fontId="2" fillId="0" borderId="37" xfId="1" applyNumberFormat="1" applyFont="1" applyFill="1" applyBorder="1" applyAlignment="1">
      <alignment horizontal="center" vertical="center" wrapText="1"/>
    </xf>
    <xf numFmtId="164" fontId="2" fillId="0" borderId="38" xfId="1" applyNumberFormat="1" applyFont="1" applyFill="1" applyBorder="1" applyAlignment="1">
      <alignment horizontal="center" vertical="center" wrapText="1"/>
    </xf>
    <xf numFmtId="164" fontId="2" fillId="7" borderId="35" xfId="1" applyNumberFormat="1" applyFont="1" applyFill="1" applyBorder="1" applyAlignment="1">
      <alignment horizontal="center" vertical="center" wrapText="1"/>
    </xf>
    <xf numFmtId="0" fontId="0" fillId="7" borderId="36" xfId="0"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D86F-F2DD-48A6-A502-FE25F843A1ED}">
  <sheetPr>
    <pageSetUpPr fitToPage="1"/>
  </sheetPr>
  <dimension ref="A1:H53"/>
  <sheetViews>
    <sheetView tabSelected="1" topLeftCell="A4" zoomScale="75" zoomScaleNormal="75" workbookViewId="0">
      <selection activeCell="H1" sqref="H1:H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03" t="s">
        <v>55</v>
      </c>
      <c r="B1" s="104"/>
      <c r="C1" s="104"/>
      <c r="D1" s="104"/>
      <c r="E1" s="104"/>
      <c r="F1" s="104"/>
      <c r="G1" s="105"/>
      <c r="H1" s="106" t="s">
        <v>49</v>
      </c>
    </row>
    <row r="2" spans="1:8" ht="46.5" customHeight="1" thickBot="1" x14ac:dyDescent="0.3">
      <c r="A2" s="108" t="s">
        <v>54</v>
      </c>
      <c r="B2" s="97"/>
      <c r="C2" s="97"/>
      <c r="D2" s="97"/>
      <c r="E2" s="97"/>
      <c r="F2" s="97"/>
      <c r="G2" s="98"/>
      <c r="H2" s="107"/>
    </row>
    <row r="3" spans="1:8" ht="36.75" customHeight="1" x14ac:dyDescent="0.25">
      <c r="A3" s="64" t="s">
        <v>48</v>
      </c>
      <c r="B3" s="102" t="s">
        <v>32</v>
      </c>
      <c r="C3" s="102"/>
      <c r="D3" s="109" t="s">
        <v>58</v>
      </c>
      <c r="E3" s="109"/>
      <c r="F3" s="109"/>
      <c r="G3" s="65" t="s">
        <v>57</v>
      </c>
      <c r="H3" s="107"/>
    </row>
    <row r="4" spans="1:8" ht="36.75" customHeight="1" x14ac:dyDescent="0.25">
      <c r="A4" s="23"/>
      <c r="B4" s="53" t="s">
        <v>47</v>
      </c>
      <c r="C4" s="53" t="s">
        <v>44</v>
      </c>
      <c r="D4" s="54" t="s">
        <v>46</v>
      </c>
      <c r="E4" s="54" t="s">
        <v>45</v>
      </c>
      <c r="F4" s="54" t="s">
        <v>44</v>
      </c>
      <c r="G4" s="22" t="s">
        <v>44</v>
      </c>
      <c r="H4" s="107"/>
    </row>
    <row r="5" spans="1:8" x14ac:dyDescent="0.25">
      <c r="A5" s="12" t="s">
        <v>43</v>
      </c>
      <c r="D5" s="3"/>
      <c r="E5" s="3"/>
      <c r="F5" s="10"/>
      <c r="G5" s="40"/>
      <c r="H5" s="107"/>
    </row>
    <row r="6" spans="1:8" x14ac:dyDescent="0.25">
      <c r="A6" s="15" t="s">
        <v>42</v>
      </c>
      <c r="B6" s="39">
        <v>4610</v>
      </c>
      <c r="C6" s="39">
        <v>265</v>
      </c>
      <c r="D6" s="49">
        <v>28</v>
      </c>
      <c r="E6" s="38">
        <f>D6/B6</f>
        <v>6.073752711496746E-3</v>
      </c>
      <c r="F6" s="49">
        <v>242</v>
      </c>
      <c r="G6" s="42"/>
      <c r="H6" s="107"/>
    </row>
    <row r="7" spans="1:8" x14ac:dyDescent="0.25">
      <c r="A7" s="15" t="s">
        <v>41</v>
      </c>
      <c r="B7" s="39">
        <v>13836</v>
      </c>
      <c r="C7" s="39">
        <v>126</v>
      </c>
      <c r="D7" s="49">
        <v>120</v>
      </c>
      <c r="E7" s="38">
        <f t="shared" ref="E7:E10" si="0">D7/B7</f>
        <v>8.6730268863833473E-3</v>
      </c>
      <c r="F7" s="49">
        <v>91</v>
      </c>
      <c r="G7" s="42"/>
      <c r="H7" s="107"/>
    </row>
    <row r="8" spans="1:8" x14ac:dyDescent="0.25">
      <c r="A8" s="15" t="s">
        <v>40</v>
      </c>
      <c r="B8" s="39">
        <v>2531</v>
      </c>
      <c r="C8" s="39">
        <v>509</v>
      </c>
      <c r="D8" s="49">
        <v>0</v>
      </c>
      <c r="E8" s="38">
        <f t="shared" si="0"/>
        <v>0</v>
      </c>
      <c r="F8" s="49" t="s">
        <v>69</v>
      </c>
      <c r="G8" s="42"/>
      <c r="H8" s="107"/>
    </row>
    <row r="9" spans="1:8" x14ac:dyDescent="0.25">
      <c r="A9" s="15" t="s">
        <v>39</v>
      </c>
      <c r="B9" s="39">
        <v>1387</v>
      </c>
      <c r="C9" s="39">
        <v>491</v>
      </c>
      <c r="D9" s="49">
        <v>11</v>
      </c>
      <c r="E9" s="38">
        <f t="shared" si="0"/>
        <v>7.9307858687815425E-3</v>
      </c>
      <c r="F9" s="49">
        <v>757</v>
      </c>
      <c r="G9" s="42"/>
      <c r="H9" s="107"/>
    </row>
    <row r="10" spans="1:8" ht="16.5" thickBot="1" x14ac:dyDescent="0.3">
      <c r="A10" s="55" t="s">
        <v>38</v>
      </c>
      <c r="B10" s="56">
        <v>196</v>
      </c>
      <c r="C10" s="56">
        <v>672</v>
      </c>
      <c r="D10" s="69">
        <v>0</v>
      </c>
      <c r="E10" s="38">
        <f t="shared" si="0"/>
        <v>0</v>
      </c>
      <c r="F10" s="57" t="s">
        <v>69</v>
      </c>
      <c r="G10" s="58"/>
      <c r="H10" s="107"/>
    </row>
    <row r="11" spans="1:8" ht="16.5" thickBot="1" x14ac:dyDescent="0.3">
      <c r="A11" s="59" t="s">
        <v>37</v>
      </c>
      <c r="B11" s="60"/>
      <c r="C11" s="60"/>
      <c r="D11" s="61"/>
      <c r="E11" s="61"/>
      <c r="F11" s="62"/>
      <c r="G11" s="63"/>
      <c r="H11" s="107"/>
    </row>
    <row r="12" spans="1:8" ht="18.75" customHeight="1" x14ac:dyDescent="0.25">
      <c r="A12" s="37" t="s">
        <v>36</v>
      </c>
      <c r="B12" s="34"/>
      <c r="C12" s="34"/>
      <c r="D12" s="33"/>
      <c r="E12" s="88" t="e">
        <f>D12/D12</f>
        <v>#DIV/0!</v>
      </c>
      <c r="F12" s="32"/>
      <c r="G12" s="31"/>
      <c r="H12" s="107"/>
    </row>
    <row r="13" spans="1:8" ht="18.75" customHeight="1" thickBot="1" x14ac:dyDescent="0.3">
      <c r="A13" s="30" t="s">
        <v>35</v>
      </c>
      <c r="B13" s="29"/>
      <c r="C13" s="29"/>
      <c r="D13" s="36"/>
      <c r="E13" s="89" t="e">
        <f>D13/D12</f>
        <v>#DIV/0!</v>
      </c>
      <c r="F13" s="27"/>
      <c r="G13" s="26"/>
      <c r="H13" s="107"/>
    </row>
    <row r="14" spans="1:8" ht="18.75" customHeight="1" x14ac:dyDescent="0.25">
      <c r="A14" s="35" t="s">
        <v>34</v>
      </c>
      <c r="B14" s="34"/>
      <c r="C14" s="34"/>
      <c r="D14" s="33"/>
      <c r="E14" s="88" t="e">
        <f>D14/D14</f>
        <v>#DIV/0!</v>
      </c>
      <c r="F14" s="32"/>
      <c r="G14" s="31"/>
      <c r="H14" s="107"/>
    </row>
    <row r="15" spans="1:8" ht="35.25" customHeight="1" thickBot="1" x14ac:dyDescent="0.3">
      <c r="A15" s="30" t="s">
        <v>56</v>
      </c>
      <c r="B15" s="29"/>
      <c r="C15" s="29"/>
      <c r="D15" s="36"/>
      <c r="E15" s="89" t="e">
        <f>D15/D14</f>
        <v>#DIV/0!</v>
      </c>
      <c r="F15" s="27"/>
      <c r="G15" s="26"/>
      <c r="H15" s="107"/>
    </row>
    <row r="16" spans="1:8" ht="18.75" customHeight="1" x14ac:dyDescent="0.25">
      <c r="A16" s="35" t="s">
        <v>53</v>
      </c>
      <c r="B16" s="34"/>
      <c r="C16" s="34"/>
      <c r="D16" s="33"/>
      <c r="E16" s="90" t="e">
        <f>D16/D16</f>
        <v>#DIV/0!</v>
      </c>
      <c r="F16" s="32"/>
      <c r="G16" s="31"/>
      <c r="H16" s="107"/>
    </row>
    <row r="17" spans="1:8" ht="16.5" thickBot="1" x14ac:dyDescent="0.3">
      <c r="A17" s="30" t="s">
        <v>52</v>
      </c>
      <c r="B17" s="29"/>
      <c r="C17" s="29"/>
      <c r="D17" s="28"/>
      <c r="E17" s="89" t="e">
        <f>D17/D16</f>
        <v>#DIV/0!</v>
      </c>
      <c r="F17" s="27"/>
      <c r="G17" s="26"/>
      <c r="H17" s="107"/>
    </row>
    <row r="18" spans="1:8" ht="32.25" thickBot="1" x14ac:dyDescent="0.3">
      <c r="A18" s="45" t="s">
        <v>33</v>
      </c>
      <c r="B18" s="46"/>
      <c r="C18" s="46"/>
      <c r="D18" s="70"/>
      <c r="E18" s="71"/>
      <c r="F18" s="47"/>
      <c r="G18" s="48"/>
      <c r="H18" s="107"/>
    </row>
    <row r="19" spans="1:8" ht="53.25" customHeight="1" thickBot="1" x14ac:dyDescent="0.3">
      <c r="A19" s="96" t="s">
        <v>71</v>
      </c>
      <c r="B19" s="97"/>
      <c r="C19" s="97"/>
      <c r="D19" s="97"/>
      <c r="E19" s="97"/>
      <c r="F19" s="97"/>
      <c r="G19" s="98"/>
      <c r="H19" s="107"/>
    </row>
    <row r="20" spans="1:8" ht="36.75" customHeight="1" x14ac:dyDescent="0.25">
      <c r="A20" s="64" t="s">
        <v>30</v>
      </c>
      <c r="B20" s="102" t="s">
        <v>29</v>
      </c>
      <c r="C20" s="102"/>
      <c r="D20" s="72" t="s">
        <v>32</v>
      </c>
      <c r="E20" s="109" t="s">
        <v>58</v>
      </c>
      <c r="F20" s="109"/>
      <c r="G20" s="65" t="s">
        <v>57</v>
      </c>
      <c r="H20" s="107"/>
    </row>
    <row r="21" spans="1:8" x14ac:dyDescent="0.25">
      <c r="A21" s="15" t="s">
        <v>63</v>
      </c>
      <c r="B21" s="110">
        <v>0.40500000000000003</v>
      </c>
      <c r="C21" s="110"/>
      <c r="D21" s="84">
        <v>0.28599999999999998</v>
      </c>
      <c r="E21" s="111">
        <v>0.55200000000000005</v>
      </c>
      <c r="F21" s="111"/>
      <c r="G21" s="80">
        <v>0.40600000000000003</v>
      </c>
      <c r="H21" s="107"/>
    </row>
    <row r="22" spans="1:8" x14ac:dyDescent="0.25">
      <c r="A22" s="15" t="s">
        <v>64</v>
      </c>
      <c r="B22" s="110">
        <v>0.436</v>
      </c>
      <c r="C22" s="110"/>
      <c r="D22" s="74">
        <v>0.45200000000000001</v>
      </c>
      <c r="E22" s="111">
        <v>0.45800000000000002</v>
      </c>
      <c r="F22" s="111"/>
      <c r="G22" s="80">
        <v>0.40400000000000003</v>
      </c>
      <c r="H22" s="107"/>
    </row>
    <row r="23" spans="1:8" x14ac:dyDescent="0.25">
      <c r="A23" s="15" t="s">
        <v>65</v>
      </c>
      <c r="B23" s="110">
        <v>0.30299999999999999</v>
      </c>
      <c r="C23" s="110"/>
      <c r="D23" s="74">
        <v>0.36099999999999999</v>
      </c>
      <c r="E23" s="111">
        <v>0</v>
      </c>
      <c r="F23" s="111"/>
      <c r="G23" s="80">
        <v>0.19600000000000001</v>
      </c>
      <c r="H23" s="107"/>
    </row>
    <row r="24" spans="1:8" s="24" customFormat="1" ht="31.5" x14ac:dyDescent="0.25">
      <c r="A24" s="25" t="s">
        <v>66</v>
      </c>
      <c r="B24" s="112">
        <v>8.3000000000000004E-2</v>
      </c>
      <c r="C24" s="112"/>
      <c r="D24" s="74">
        <v>3.6999999999999998E-2</v>
      </c>
      <c r="E24" s="111">
        <v>4.2999999999999997E-2</v>
      </c>
      <c r="F24" s="111"/>
      <c r="G24" s="80">
        <v>8.0000000000000002E-3</v>
      </c>
      <c r="H24" s="107"/>
    </row>
    <row r="25" spans="1:8" ht="32.25" thickBot="1" x14ac:dyDescent="0.3">
      <c r="A25" s="30" t="s">
        <v>67</v>
      </c>
      <c r="B25" s="94">
        <v>4.0999999999999996</v>
      </c>
      <c r="C25" s="94"/>
      <c r="D25" s="68">
        <v>6.2</v>
      </c>
      <c r="E25" s="95">
        <v>0</v>
      </c>
      <c r="F25" s="95"/>
      <c r="G25" s="81">
        <v>5.9</v>
      </c>
      <c r="H25" s="107"/>
    </row>
    <row r="26" spans="1:8" ht="46.5" customHeight="1" thickBot="1" x14ac:dyDescent="0.3">
      <c r="A26" s="96" t="s">
        <v>62</v>
      </c>
      <c r="B26" s="97"/>
      <c r="C26" s="97"/>
      <c r="D26" s="97"/>
      <c r="E26" s="97"/>
      <c r="F26" s="97"/>
      <c r="G26" s="98"/>
      <c r="H26" s="99" t="s">
        <v>31</v>
      </c>
    </row>
    <row r="27" spans="1:8" s="16" customFormat="1" ht="44.25" customHeight="1" x14ac:dyDescent="0.25">
      <c r="A27" s="64" t="s">
        <v>30</v>
      </c>
      <c r="B27" s="102" t="s">
        <v>50</v>
      </c>
      <c r="C27" s="102"/>
      <c r="D27" s="72" t="s">
        <v>28</v>
      </c>
      <c r="E27" s="72" t="s">
        <v>27</v>
      </c>
      <c r="F27" s="72" t="s">
        <v>26</v>
      </c>
      <c r="G27" s="65" t="s">
        <v>25</v>
      </c>
      <c r="H27" s="100"/>
    </row>
    <row r="28" spans="1:8" s="18" customFormat="1" ht="31.5" x14ac:dyDescent="0.25">
      <c r="A28" s="20" t="s">
        <v>24</v>
      </c>
      <c r="B28" s="91"/>
      <c r="C28" s="91"/>
      <c r="D28" s="11"/>
      <c r="E28" s="21"/>
      <c r="F28" s="19"/>
      <c r="G28" s="43"/>
      <c r="H28" s="100"/>
    </row>
    <row r="29" spans="1:8" s="16" customFormat="1" x14ac:dyDescent="0.25">
      <c r="A29" s="17" t="s">
        <v>23</v>
      </c>
      <c r="B29" s="92">
        <v>0.77214927176242176</v>
      </c>
      <c r="C29" s="92"/>
      <c r="D29" s="66">
        <v>0.75</v>
      </c>
      <c r="E29" s="49">
        <v>48</v>
      </c>
      <c r="F29" s="75">
        <v>0</v>
      </c>
      <c r="G29" s="44">
        <v>0</v>
      </c>
      <c r="H29" s="100"/>
    </row>
    <row r="30" spans="1:8" s="18" customFormat="1" ht="31.5" x14ac:dyDescent="0.25">
      <c r="A30" s="20" t="s">
        <v>22</v>
      </c>
      <c r="B30" s="91"/>
      <c r="C30" s="91"/>
      <c r="D30" s="11"/>
      <c r="E30" s="10"/>
      <c r="F30" s="76"/>
      <c r="G30" s="43"/>
      <c r="H30" s="100"/>
    </row>
    <row r="31" spans="1:8" s="16" customFormat="1" x14ac:dyDescent="0.25">
      <c r="A31" s="17" t="s">
        <v>21</v>
      </c>
      <c r="B31" s="92">
        <v>0.70536145587307986</v>
      </c>
      <c r="C31" s="92"/>
      <c r="D31" s="51">
        <v>0.86670000000000003</v>
      </c>
      <c r="E31" s="49">
        <v>45</v>
      </c>
      <c r="F31" s="75">
        <v>0</v>
      </c>
      <c r="G31" s="44">
        <v>0</v>
      </c>
      <c r="H31" s="100"/>
    </row>
    <row r="32" spans="1:8" s="16" customFormat="1" x14ac:dyDescent="0.25">
      <c r="A32" s="17" t="s">
        <v>20</v>
      </c>
      <c r="B32" s="92">
        <v>0.63615495384562903</v>
      </c>
      <c r="C32" s="92"/>
      <c r="D32" s="51">
        <v>0.54759999999999998</v>
      </c>
      <c r="E32" s="49">
        <v>126</v>
      </c>
      <c r="F32" s="75">
        <v>0</v>
      </c>
      <c r="G32" s="44">
        <v>0</v>
      </c>
      <c r="H32" s="100"/>
    </row>
    <row r="33" spans="1:8" ht="31.5" x14ac:dyDescent="0.25">
      <c r="A33" s="12" t="s">
        <v>19</v>
      </c>
      <c r="B33" s="91"/>
      <c r="C33" s="91"/>
      <c r="D33" s="11"/>
      <c r="E33" s="73"/>
      <c r="F33" s="76"/>
      <c r="G33" s="43"/>
      <c r="H33" s="100"/>
    </row>
    <row r="34" spans="1:8" x14ac:dyDescent="0.25">
      <c r="A34" s="15" t="s">
        <v>18</v>
      </c>
      <c r="B34" s="92">
        <v>0.69563916003960302</v>
      </c>
      <c r="C34" s="92"/>
      <c r="D34" s="52">
        <v>0.63490000000000002</v>
      </c>
      <c r="E34" s="49">
        <v>126</v>
      </c>
      <c r="F34" s="75">
        <v>0</v>
      </c>
      <c r="G34" s="44">
        <v>0</v>
      </c>
      <c r="H34" s="100"/>
    </row>
    <row r="35" spans="1:8" x14ac:dyDescent="0.25">
      <c r="A35" s="15" t="s">
        <v>17</v>
      </c>
      <c r="B35" s="92">
        <v>0.57079171723940503</v>
      </c>
      <c r="C35" s="92"/>
      <c r="D35" s="52">
        <v>0.55649999999999999</v>
      </c>
      <c r="E35" s="49">
        <v>124</v>
      </c>
      <c r="F35" s="75">
        <v>0</v>
      </c>
      <c r="G35" s="44">
        <v>0</v>
      </c>
      <c r="H35" s="100"/>
    </row>
    <row r="36" spans="1:8" ht="31.5" customHeight="1" x14ac:dyDescent="0.25">
      <c r="A36" s="15" t="s">
        <v>16</v>
      </c>
      <c r="B36" s="92">
        <v>0.47512455188664032</v>
      </c>
      <c r="C36" s="92"/>
      <c r="D36" s="52">
        <v>0.42859999999999998</v>
      </c>
      <c r="E36" s="49">
        <v>126</v>
      </c>
      <c r="F36" s="75">
        <v>0</v>
      </c>
      <c r="G36" s="44">
        <v>0</v>
      </c>
      <c r="H36" s="100"/>
    </row>
    <row r="37" spans="1:8" ht="31.5" x14ac:dyDescent="0.25">
      <c r="A37" s="12" t="s">
        <v>15</v>
      </c>
      <c r="B37" s="91"/>
      <c r="C37" s="91"/>
      <c r="D37" s="11"/>
      <c r="E37" s="73"/>
      <c r="F37" s="76"/>
      <c r="G37" s="43"/>
      <c r="H37" s="100"/>
    </row>
    <row r="38" spans="1:8" x14ac:dyDescent="0.25">
      <c r="A38" s="14" t="s">
        <v>14</v>
      </c>
      <c r="B38" s="92" t="s">
        <v>51</v>
      </c>
      <c r="C38" s="92"/>
      <c r="D38" s="51">
        <v>0.82889999999999997</v>
      </c>
      <c r="E38" s="49">
        <v>76</v>
      </c>
      <c r="F38" s="75">
        <v>0</v>
      </c>
      <c r="G38" s="44">
        <v>0</v>
      </c>
      <c r="H38" s="100"/>
    </row>
    <row r="39" spans="1:8" x14ac:dyDescent="0.25">
      <c r="A39" s="14" t="s">
        <v>13</v>
      </c>
      <c r="B39" s="92" t="s">
        <v>51</v>
      </c>
      <c r="C39" s="92"/>
      <c r="D39" s="51">
        <v>0.60640000000000005</v>
      </c>
      <c r="E39" s="49">
        <v>94</v>
      </c>
      <c r="F39" s="75">
        <v>0</v>
      </c>
      <c r="G39" s="44">
        <v>0</v>
      </c>
      <c r="H39" s="100"/>
    </row>
    <row r="40" spans="1:8" x14ac:dyDescent="0.25">
      <c r="A40" s="14" t="s">
        <v>12</v>
      </c>
      <c r="B40" s="92" t="s">
        <v>51</v>
      </c>
      <c r="C40" s="92"/>
      <c r="D40" s="52">
        <v>0.78400000000000003</v>
      </c>
      <c r="E40" s="49">
        <v>125</v>
      </c>
      <c r="F40" s="75">
        <v>0</v>
      </c>
      <c r="G40" s="44">
        <v>0</v>
      </c>
      <c r="H40" s="100"/>
    </row>
    <row r="41" spans="1:8" x14ac:dyDescent="0.25">
      <c r="A41" s="14" t="s">
        <v>11</v>
      </c>
      <c r="B41" s="92" t="s">
        <v>51</v>
      </c>
      <c r="C41" s="92"/>
      <c r="D41" s="52">
        <v>0.77239999999999998</v>
      </c>
      <c r="E41" s="49">
        <v>123</v>
      </c>
      <c r="F41" s="75">
        <v>0</v>
      </c>
      <c r="G41" s="44">
        <v>0</v>
      </c>
      <c r="H41" s="100"/>
    </row>
    <row r="42" spans="1:8" x14ac:dyDescent="0.25">
      <c r="A42" s="14" t="s">
        <v>10</v>
      </c>
      <c r="B42" s="92" t="s">
        <v>51</v>
      </c>
      <c r="C42" s="92"/>
      <c r="D42" s="52">
        <v>0.54649999999999999</v>
      </c>
      <c r="E42" s="49">
        <v>86</v>
      </c>
      <c r="F42" s="75">
        <v>0</v>
      </c>
      <c r="G42" s="44">
        <v>0</v>
      </c>
      <c r="H42" s="100"/>
    </row>
    <row r="43" spans="1:8" ht="31.5" x14ac:dyDescent="0.25">
      <c r="A43" s="12" t="s">
        <v>9</v>
      </c>
      <c r="B43" s="91"/>
      <c r="C43" s="91"/>
      <c r="D43" s="11"/>
      <c r="E43" s="13"/>
      <c r="F43" s="76"/>
      <c r="G43" s="43"/>
      <c r="H43" s="100"/>
    </row>
    <row r="44" spans="1:8" ht="31.5" x14ac:dyDescent="0.25">
      <c r="A44" s="9" t="s">
        <v>8</v>
      </c>
      <c r="B44" s="92">
        <v>0.50407932407965783</v>
      </c>
      <c r="C44" s="92"/>
      <c r="D44" s="52">
        <v>0.50790000000000002</v>
      </c>
      <c r="E44" s="49">
        <v>126</v>
      </c>
      <c r="F44" s="75">
        <v>0</v>
      </c>
      <c r="G44" s="44">
        <v>0</v>
      </c>
      <c r="H44" s="100"/>
    </row>
    <row r="45" spans="1:8" x14ac:dyDescent="0.25">
      <c r="A45" s="9" t="s">
        <v>7</v>
      </c>
      <c r="B45" s="92">
        <v>0.53092926905840643</v>
      </c>
      <c r="C45" s="92"/>
      <c r="D45" s="52">
        <v>0.57499999999999996</v>
      </c>
      <c r="E45" s="49">
        <v>120</v>
      </c>
      <c r="F45" s="75">
        <v>0</v>
      </c>
      <c r="G45" s="44">
        <v>0</v>
      </c>
      <c r="H45" s="100"/>
    </row>
    <row r="46" spans="1:8" x14ac:dyDescent="0.25">
      <c r="A46" s="9" t="s">
        <v>6</v>
      </c>
      <c r="B46" s="92">
        <v>0.66226255679497203</v>
      </c>
      <c r="C46" s="92"/>
      <c r="D46" s="52">
        <v>0.69840000000000002</v>
      </c>
      <c r="E46" s="49">
        <v>126</v>
      </c>
      <c r="F46" s="75">
        <v>0</v>
      </c>
      <c r="G46" s="44">
        <v>0</v>
      </c>
      <c r="H46" s="100"/>
    </row>
    <row r="47" spans="1:8" ht="31.5" x14ac:dyDescent="0.25">
      <c r="A47" s="9" t="s">
        <v>5</v>
      </c>
      <c r="B47" s="92">
        <v>0.46463132283417963</v>
      </c>
      <c r="C47" s="92"/>
      <c r="D47" s="52">
        <v>0.46150000000000002</v>
      </c>
      <c r="E47" s="49">
        <v>104</v>
      </c>
      <c r="F47" s="75">
        <v>0</v>
      </c>
      <c r="G47" s="44">
        <v>0</v>
      </c>
      <c r="H47" s="100"/>
    </row>
    <row r="48" spans="1:8" ht="31.5" x14ac:dyDescent="0.25">
      <c r="A48" s="12" t="s">
        <v>4</v>
      </c>
      <c r="B48" s="91"/>
      <c r="C48" s="91"/>
      <c r="D48" s="11"/>
      <c r="E48" s="10"/>
      <c r="F48" s="76"/>
      <c r="G48" s="43"/>
      <c r="H48" s="100"/>
    </row>
    <row r="49" spans="1:8" x14ac:dyDescent="0.25">
      <c r="A49" s="9" t="s">
        <v>3</v>
      </c>
      <c r="B49" s="92" t="s">
        <v>51</v>
      </c>
      <c r="C49" s="92"/>
      <c r="D49" s="52">
        <v>0.92079999999999995</v>
      </c>
      <c r="E49" s="49">
        <v>101</v>
      </c>
      <c r="F49" s="75">
        <v>0</v>
      </c>
      <c r="G49" s="44">
        <v>0</v>
      </c>
      <c r="H49" s="100"/>
    </row>
    <row r="50" spans="1:8" ht="31.5" x14ac:dyDescent="0.25">
      <c r="A50" s="12" t="s">
        <v>2</v>
      </c>
      <c r="B50" s="91"/>
      <c r="C50" s="91"/>
      <c r="D50" s="11"/>
      <c r="E50" s="10"/>
      <c r="F50" s="76"/>
      <c r="G50" s="43"/>
      <c r="H50" s="100"/>
    </row>
    <row r="51" spans="1:8" x14ac:dyDescent="0.25">
      <c r="A51" s="9" t="s">
        <v>1</v>
      </c>
      <c r="B51" s="92" t="s">
        <v>51</v>
      </c>
      <c r="C51" s="92"/>
      <c r="D51" s="52">
        <v>0.72219999999999995</v>
      </c>
      <c r="E51" s="49">
        <v>126</v>
      </c>
      <c r="F51" s="75">
        <v>0</v>
      </c>
      <c r="G51" s="44">
        <v>0</v>
      </c>
      <c r="H51" s="100"/>
    </row>
    <row r="52" spans="1:8" ht="16.5" thickBot="1" x14ac:dyDescent="0.3">
      <c r="A52" s="8" t="s">
        <v>0</v>
      </c>
      <c r="B52" s="93" t="s">
        <v>51</v>
      </c>
      <c r="C52" s="93"/>
      <c r="D52" s="67">
        <v>0.78569999999999995</v>
      </c>
      <c r="E52" s="50">
        <v>84</v>
      </c>
      <c r="F52" s="77">
        <v>0</v>
      </c>
      <c r="G52" s="7">
        <v>0</v>
      </c>
      <c r="H52" s="101"/>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F5304-D806-4BE6-8E9B-A20A7F80C9B8}">
  <sheetPr>
    <pageSetUpPr fitToPage="1"/>
  </sheetPr>
  <dimension ref="A1:H53"/>
  <sheetViews>
    <sheetView zoomScale="75" zoomScaleNormal="75" workbookViewId="0">
      <selection activeCell="H1" sqref="H1:H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03" t="s">
        <v>55</v>
      </c>
      <c r="B1" s="104"/>
      <c r="C1" s="104"/>
      <c r="D1" s="104"/>
      <c r="E1" s="104"/>
      <c r="F1" s="104"/>
      <c r="G1" s="105"/>
      <c r="H1" s="106" t="s">
        <v>49</v>
      </c>
    </row>
    <row r="2" spans="1:8" ht="46.5" customHeight="1" thickBot="1" x14ac:dyDescent="0.3">
      <c r="A2" s="108" t="s">
        <v>54</v>
      </c>
      <c r="B2" s="97"/>
      <c r="C2" s="97"/>
      <c r="D2" s="97"/>
      <c r="E2" s="97"/>
      <c r="F2" s="97"/>
      <c r="G2" s="98"/>
      <c r="H2" s="107"/>
    </row>
    <row r="3" spans="1:8" ht="36.75" customHeight="1" x14ac:dyDescent="0.25">
      <c r="A3" s="64" t="s">
        <v>48</v>
      </c>
      <c r="B3" s="102" t="s">
        <v>32</v>
      </c>
      <c r="C3" s="102"/>
      <c r="D3" s="109" t="s">
        <v>59</v>
      </c>
      <c r="E3" s="109"/>
      <c r="F3" s="109"/>
      <c r="G3" s="65" t="s">
        <v>57</v>
      </c>
      <c r="H3" s="107"/>
    </row>
    <row r="4" spans="1:8" ht="36.75" customHeight="1" x14ac:dyDescent="0.25">
      <c r="A4" s="23"/>
      <c r="B4" s="53" t="s">
        <v>47</v>
      </c>
      <c r="C4" s="53" t="s">
        <v>44</v>
      </c>
      <c r="D4" s="54" t="s">
        <v>46</v>
      </c>
      <c r="E4" s="54" t="s">
        <v>45</v>
      </c>
      <c r="F4" s="54" t="s">
        <v>44</v>
      </c>
      <c r="G4" s="22" t="s">
        <v>44</v>
      </c>
      <c r="H4" s="107"/>
    </row>
    <row r="5" spans="1:8" x14ac:dyDescent="0.25">
      <c r="A5" s="12" t="s">
        <v>43</v>
      </c>
      <c r="D5" s="3"/>
      <c r="E5" s="3"/>
      <c r="F5" s="10"/>
      <c r="G5" s="40"/>
      <c r="H5" s="107"/>
    </row>
    <row r="6" spans="1:8" x14ac:dyDescent="0.25">
      <c r="A6" s="15" t="s">
        <v>42</v>
      </c>
      <c r="B6" s="39">
        <v>4610</v>
      </c>
      <c r="C6" s="39">
        <v>265</v>
      </c>
      <c r="D6" s="49">
        <v>0</v>
      </c>
      <c r="E6" s="38">
        <f>D6/B6</f>
        <v>0</v>
      </c>
      <c r="F6" s="49" t="s">
        <v>69</v>
      </c>
      <c r="G6" s="42"/>
      <c r="H6" s="107"/>
    </row>
    <row r="7" spans="1:8" x14ac:dyDescent="0.25">
      <c r="A7" s="15" t="s">
        <v>41</v>
      </c>
      <c r="B7" s="39">
        <v>13836</v>
      </c>
      <c r="C7" s="39">
        <v>126</v>
      </c>
      <c r="D7" s="49">
        <v>6</v>
      </c>
      <c r="E7" s="38">
        <f t="shared" ref="E7:E10" si="0">D7/B7</f>
        <v>4.3365134431916737E-4</v>
      </c>
      <c r="F7" s="49">
        <v>199</v>
      </c>
      <c r="G7" s="42"/>
      <c r="H7" s="107"/>
    </row>
    <row r="8" spans="1:8" x14ac:dyDescent="0.25">
      <c r="A8" s="15" t="s">
        <v>40</v>
      </c>
      <c r="B8" s="39">
        <v>2531</v>
      </c>
      <c r="C8" s="39">
        <v>509</v>
      </c>
      <c r="D8" s="49">
        <v>0</v>
      </c>
      <c r="E8" s="38">
        <f t="shared" si="0"/>
        <v>0</v>
      </c>
      <c r="F8" s="49" t="s">
        <v>69</v>
      </c>
      <c r="G8" s="42"/>
      <c r="H8" s="107"/>
    </row>
    <row r="9" spans="1:8" x14ac:dyDescent="0.25">
      <c r="A9" s="15" t="s">
        <v>39</v>
      </c>
      <c r="B9" s="39">
        <v>1387</v>
      </c>
      <c r="C9" s="39">
        <v>491</v>
      </c>
      <c r="D9" s="49">
        <v>0</v>
      </c>
      <c r="E9" s="38">
        <f t="shared" si="0"/>
        <v>0</v>
      </c>
      <c r="F9" s="49" t="s">
        <v>69</v>
      </c>
      <c r="G9" s="42"/>
      <c r="H9" s="107"/>
    </row>
    <row r="10" spans="1:8" ht="16.5" thickBot="1" x14ac:dyDescent="0.3">
      <c r="A10" s="55" t="s">
        <v>38</v>
      </c>
      <c r="B10" s="56">
        <v>196</v>
      </c>
      <c r="C10" s="56">
        <v>672</v>
      </c>
      <c r="D10" s="69">
        <v>0</v>
      </c>
      <c r="E10" s="38">
        <f t="shared" si="0"/>
        <v>0</v>
      </c>
      <c r="F10" s="57" t="s">
        <v>69</v>
      </c>
      <c r="G10" s="58"/>
      <c r="H10" s="107"/>
    </row>
    <row r="11" spans="1:8" ht="16.5" thickBot="1" x14ac:dyDescent="0.3">
      <c r="A11" s="59" t="s">
        <v>37</v>
      </c>
      <c r="B11" s="60"/>
      <c r="C11" s="60"/>
      <c r="D11" s="61"/>
      <c r="E11" s="61"/>
      <c r="F11" s="62"/>
      <c r="G11" s="63"/>
      <c r="H11" s="107"/>
    </row>
    <row r="12" spans="1:8" ht="18.75" customHeight="1" x14ac:dyDescent="0.25">
      <c r="A12" s="37" t="s">
        <v>36</v>
      </c>
      <c r="B12" s="34"/>
      <c r="C12" s="34"/>
      <c r="D12" s="33"/>
      <c r="E12" s="88" t="e">
        <f>D12/D12</f>
        <v>#DIV/0!</v>
      </c>
      <c r="F12" s="32"/>
      <c r="G12" s="31"/>
      <c r="H12" s="107"/>
    </row>
    <row r="13" spans="1:8" ht="18.75" customHeight="1" thickBot="1" x14ac:dyDescent="0.3">
      <c r="A13" s="30" t="s">
        <v>35</v>
      </c>
      <c r="B13" s="29"/>
      <c r="C13" s="29"/>
      <c r="D13" s="36"/>
      <c r="E13" s="89" t="e">
        <f>D13/D12</f>
        <v>#DIV/0!</v>
      </c>
      <c r="F13" s="27"/>
      <c r="G13" s="26"/>
      <c r="H13" s="107"/>
    </row>
    <row r="14" spans="1:8" ht="18.75" customHeight="1" x14ac:dyDescent="0.25">
      <c r="A14" s="35" t="s">
        <v>34</v>
      </c>
      <c r="B14" s="34"/>
      <c r="C14" s="34"/>
      <c r="D14" s="33"/>
      <c r="E14" s="88" t="e">
        <f>D14/D14</f>
        <v>#DIV/0!</v>
      </c>
      <c r="F14" s="32"/>
      <c r="G14" s="31"/>
      <c r="H14" s="107"/>
    </row>
    <row r="15" spans="1:8" ht="35.25" customHeight="1" thickBot="1" x14ac:dyDescent="0.3">
      <c r="A15" s="30" t="s">
        <v>56</v>
      </c>
      <c r="B15" s="29"/>
      <c r="C15" s="29"/>
      <c r="D15" s="36"/>
      <c r="E15" s="89" t="e">
        <f>D15/D14</f>
        <v>#DIV/0!</v>
      </c>
      <c r="F15" s="27"/>
      <c r="G15" s="26"/>
      <c r="H15" s="107"/>
    </row>
    <row r="16" spans="1:8" ht="18.75" customHeight="1" x14ac:dyDescent="0.25">
      <c r="A16" s="35" t="s">
        <v>53</v>
      </c>
      <c r="B16" s="34"/>
      <c r="C16" s="34"/>
      <c r="D16" s="33"/>
      <c r="E16" s="90" t="e">
        <f>D16/D16</f>
        <v>#DIV/0!</v>
      </c>
      <c r="F16" s="32"/>
      <c r="G16" s="31"/>
      <c r="H16" s="107"/>
    </row>
    <row r="17" spans="1:8" ht="16.5" thickBot="1" x14ac:dyDescent="0.3">
      <c r="A17" s="30" t="s">
        <v>52</v>
      </c>
      <c r="B17" s="29"/>
      <c r="C17" s="29"/>
      <c r="D17" s="28"/>
      <c r="E17" s="89" t="e">
        <f>D17/D16</f>
        <v>#DIV/0!</v>
      </c>
      <c r="F17" s="27"/>
      <c r="G17" s="26"/>
      <c r="H17" s="107"/>
    </row>
    <row r="18" spans="1:8" ht="32.25" thickBot="1" x14ac:dyDescent="0.3">
      <c r="A18" s="45" t="s">
        <v>33</v>
      </c>
      <c r="B18" s="46"/>
      <c r="C18" s="46"/>
      <c r="D18" s="70"/>
      <c r="E18" s="71"/>
      <c r="F18" s="47"/>
      <c r="G18" s="48"/>
      <c r="H18" s="107"/>
    </row>
    <row r="19" spans="1:8" ht="53.25" customHeight="1" thickBot="1" x14ac:dyDescent="0.3">
      <c r="A19" s="96" t="s">
        <v>71</v>
      </c>
      <c r="B19" s="97"/>
      <c r="C19" s="97"/>
      <c r="D19" s="97"/>
      <c r="E19" s="97"/>
      <c r="F19" s="97"/>
      <c r="G19" s="98"/>
      <c r="H19" s="107"/>
    </row>
    <row r="20" spans="1:8" ht="36.75" customHeight="1" x14ac:dyDescent="0.25">
      <c r="A20" s="64" t="s">
        <v>30</v>
      </c>
      <c r="B20" s="102" t="s">
        <v>29</v>
      </c>
      <c r="C20" s="102"/>
      <c r="D20" s="72" t="s">
        <v>32</v>
      </c>
      <c r="E20" s="109" t="s">
        <v>59</v>
      </c>
      <c r="F20" s="109"/>
      <c r="G20" s="65" t="s">
        <v>57</v>
      </c>
      <c r="H20" s="107"/>
    </row>
    <row r="21" spans="1:8" x14ac:dyDescent="0.25">
      <c r="A21" s="15" t="s">
        <v>63</v>
      </c>
      <c r="B21" s="110">
        <v>0.40500000000000003</v>
      </c>
      <c r="C21" s="110"/>
      <c r="D21" s="84">
        <v>0.28599999999999998</v>
      </c>
      <c r="E21" s="111">
        <v>0.33300000000000002</v>
      </c>
      <c r="F21" s="111"/>
      <c r="G21" s="87">
        <v>0.16700000000000001</v>
      </c>
      <c r="H21" s="107"/>
    </row>
    <row r="22" spans="1:8" x14ac:dyDescent="0.25">
      <c r="A22" s="15" t="s">
        <v>64</v>
      </c>
      <c r="B22" s="110">
        <v>0.436</v>
      </c>
      <c r="C22" s="110"/>
      <c r="D22" s="74">
        <v>0.45200000000000001</v>
      </c>
      <c r="E22" s="111">
        <v>0.5</v>
      </c>
      <c r="F22" s="111"/>
      <c r="G22" s="78"/>
      <c r="H22" s="107"/>
    </row>
    <row r="23" spans="1:8" x14ac:dyDescent="0.25">
      <c r="A23" s="15" t="s">
        <v>65</v>
      </c>
      <c r="B23" s="110">
        <v>0.30299999999999999</v>
      </c>
      <c r="C23" s="110"/>
      <c r="D23" s="74">
        <v>0.36099999999999999</v>
      </c>
      <c r="E23" s="111">
        <v>0</v>
      </c>
      <c r="F23" s="111"/>
      <c r="G23" s="78"/>
      <c r="H23" s="107"/>
    </row>
    <row r="24" spans="1:8" s="24" customFormat="1" ht="31.5" x14ac:dyDescent="0.25">
      <c r="A24" s="25" t="s">
        <v>66</v>
      </c>
      <c r="B24" s="112">
        <v>8.3000000000000004E-2</v>
      </c>
      <c r="C24" s="112"/>
      <c r="D24" s="74">
        <v>3.6999999999999998E-2</v>
      </c>
      <c r="E24" s="111">
        <v>0</v>
      </c>
      <c r="F24" s="111"/>
      <c r="G24" s="78">
        <v>8.0000000000000002E-3</v>
      </c>
      <c r="H24" s="107"/>
    </row>
    <row r="25" spans="1:8" ht="32.25" thickBot="1" x14ac:dyDescent="0.3">
      <c r="A25" s="30" t="s">
        <v>67</v>
      </c>
      <c r="B25" s="94">
        <v>4.0999999999999996</v>
      </c>
      <c r="C25" s="94"/>
      <c r="D25" s="68">
        <v>6.2</v>
      </c>
      <c r="E25" s="95">
        <v>0</v>
      </c>
      <c r="F25" s="95"/>
      <c r="G25" s="79"/>
      <c r="H25" s="107"/>
    </row>
    <row r="26" spans="1:8" ht="46.5" customHeight="1" thickBot="1" x14ac:dyDescent="0.3">
      <c r="A26" s="96" t="s">
        <v>62</v>
      </c>
      <c r="B26" s="97"/>
      <c r="C26" s="97"/>
      <c r="D26" s="97"/>
      <c r="E26" s="97"/>
      <c r="F26" s="97"/>
      <c r="G26" s="98"/>
      <c r="H26" s="99" t="s">
        <v>31</v>
      </c>
    </row>
    <row r="27" spans="1:8" s="16" customFormat="1" ht="44.25" customHeight="1" x14ac:dyDescent="0.25">
      <c r="A27" s="64" t="s">
        <v>30</v>
      </c>
      <c r="B27" s="102" t="s">
        <v>50</v>
      </c>
      <c r="C27" s="102"/>
      <c r="D27" s="72" t="s">
        <v>28</v>
      </c>
      <c r="E27" s="72" t="s">
        <v>27</v>
      </c>
      <c r="F27" s="72" t="s">
        <v>26</v>
      </c>
      <c r="G27" s="65" t="s">
        <v>25</v>
      </c>
      <c r="H27" s="100"/>
    </row>
    <row r="28" spans="1:8" s="18" customFormat="1" ht="31.5" x14ac:dyDescent="0.25">
      <c r="A28" s="20" t="s">
        <v>24</v>
      </c>
      <c r="B28" s="91"/>
      <c r="C28" s="91"/>
      <c r="D28" s="11"/>
      <c r="E28" s="21"/>
      <c r="F28" s="19"/>
      <c r="G28" s="43"/>
      <c r="H28" s="100"/>
    </row>
    <row r="29" spans="1:8" s="16" customFormat="1" x14ac:dyDescent="0.25">
      <c r="A29" s="17" t="s">
        <v>23</v>
      </c>
      <c r="B29" s="92">
        <v>0.77214927176242176</v>
      </c>
      <c r="C29" s="92"/>
      <c r="D29" s="66">
        <v>0.75</v>
      </c>
      <c r="E29" s="49">
        <v>48</v>
      </c>
      <c r="F29" s="75">
        <v>0</v>
      </c>
      <c r="G29" s="44">
        <v>0</v>
      </c>
      <c r="H29" s="100"/>
    </row>
    <row r="30" spans="1:8" s="18" customFormat="1" ht="31.5" x14ac:dyDescent="0.25">
      <c r="A30" s="20" t="s">
        <v>22</v>
      </c>
      <c r="B30" s="91"/>
      <c r="C30" s="91"/>
      <c r="D30" s="11"/>
      <c r="E30" s="10"/>
      <c r="F30" s="76"/>
      <c r="G30" s="43"/>
      <c r="H30" s="100"/>
    </row>
    <row r="31" spans="1:8" s="16" customFormat="1" x14ac:dyDescent="0.25">
      <c r="A31" s="17" t="s">
        <v>21</v>
      </c>
      <c r="B31" s="92">
        <v>0.70536145587307986</v>
      </c>
      <c r="C31" s="92"/>
      <c r="D31" s="51">
        <v>0.86670000000000003</v>
      </c>
      <c r="E31" s="49">
        <v>45</v>
      </c>
      <c r="F31" s="75">
        <v>0</v>
      </c>
      <c r="G31" s="44">
        <v>0</v>
      </c>
      <c r="H31" s="100"/>
    </row>
    <row r="32" spans="1:8" s="16" customFormat="1" x14ac:dyDescent="0.25">
      <c r="A32" s="17" t="s">
        <v>20</v>
      </c>
      <c r="B32" s="92">
        <v>0.63615495384562903</v>
      </c>
      <c r="C32" s="92"/>
      <c r="D32" s="51">
        <v>0.54759999999999998</v>
      </c>
      <c r="E32" s="49">
        <v>126</v>
      </c>
      <c r="F32" s="75">
        <v>0</v>
      </c>
      <c r="G32" s="44">
        <v>0</v>
      </c>
      <c r="H32" s="100"/>
    </row>
    <row r="33" spans="1:8" ht="31.5" x14ac:dyDescent="0.25">
      <c r="A33" s="12" t="s">
        <v>19</v>
      </c>
      <c r="B33" s="91"/>
      <c r="C33" s="91"/>
      <c r="D33" s="11"/>
      <c r="E33" s="73"/>
      <c r="F33" s="76"/>
      <c r="G33" s="43"/>
      <c r="H33" s="100"/>
    </row>
    <row r="34" spans="1:8" x14ac:dyDescent="0.25">
      <c r="A34" s="15" t="s">
        <v>18</v>
      </c>
      <c r="B34" s="92">
        <v>0.69563916003960302</v>
      </c>
      <c r="C34" s="92"/>
      <c r="D34" s="52">
        <v>0.63490000000000002</v>
      </c>
      <c r="E34" s="49">
        <v>126</v>
      </c>
      <c r="F34" s="75">
        <v>0</v>
      </c>
      <c r="G34" s="44">
        <v>0</v>
      </c>
      <c r="H34" s="100"/>
    </row>
    <row r="35" spans="1:8" x14ac:dyDescent="0.25">
      <c r="A35" s="15" t="s">
        <v>17</v>
      </c>
      <c r="B35" s="92">
        <v>0.57079171723940503</v>
      </c>
      <c r="C35" s="92"/>
      <c r="D35" s="52">
        <v>0.55649999999999999</v>
      </c>
      <c r="E35" s="49">
        <v>124</v>
      </c>
      <c r="F35" s="75">
        <v>0</v>
      </c>
      <c r="G35" s="44">
        <v>0</v>
      </c>
      <c r="H35" s="100"/>
    </row>
    <row r="36" spans="1:8" ht="31.5" customHeight="1" x14ac:dyDescent="0.25">
      <c r="A36" s="15" t="s">
        <v>16</v>
      </c>
      <c r="B36" s="92">
        <v>0.47512455188664032</v>
      </c>
      <c r="C36" s="92"/>
      <c r="D36" s="52">
        <v>0.42859999999999998</v>
      </c>
      <c r="E36" s="49">
        <v>126</v>
      </c>
      <c r="F36" s="75">
        <v>0</v>
      </c>
      <c r="G36" s="44">
        <v>0</v>
      </c>
      <c r="H36" s="100"/>
    </row>
    <row r="37" spans="1:8" ht="31.5" x14ac:dyDescent="0.25">
      <c r="A37" s="12" t="s">
        <v>15</v>
      </c>
      <c r="B37" s="91"/>
      <c r="C37" s="91"/>
      <c r="D37" s="11"/>
      <c r="E37" s="73"/>
      <c r="F37" s="76"/>
      <c r="G37" s="43"/>
      <c r="H37" s="100"/>
    </row>
    <row r="38" spans="1:8" x14ac:dyDescent="0.25">
      <c r="A38" s="14" t="s">
        <v>14</v>
      </c>
      <c r="B38" s="92" t="s">
        <v>51</v>
      </c>
      <c r="C38" s="92"/>
      <c r="D38" s="51">
        <v>0.82889999999999997</v>
      </c>
      <c r="E38" s="49">
        <v>76</v>
      </c>
      <c r="F38" s="75">
        <v>0</v>
      </c>
      <c r="G38" s="44">
        <v>0</v>
      </c>
      <c r="H38" s="100"/>
    </row>
    <row r="39" spans="1:8" x14ac:dyDescent="0.25">
      <c r="A39" s="14" t="s">
        <v>13</v>
      </c>
      <c r="B39" s="92" t="s">
        <v>51</v>
      </c>
      <c r="C39" s="92"/>
      <c r="D39" s="51">
        <v>0.60640000000000005</v>
      </c>
      <c r="E39" s="49">
        <v>94</v>
      </c>
      <c r="F39" s="75">
        <v>0</v>
      </c>
      <c r="G39" s="44">
        <v>0</v>
      </c>
      <c r="H39" s="100"/>
    </row>
    <row r="40" spans="1:8" x14ac:dyDescent="0.25">
      <c r="A40" s="14" t="s">
        <v>12</v>
      </c>
      <c r="B40" s="92" t="s">
        <v>51</v>
      </c>
      <c r="C40" s="92"/>
      <c r="D40" s="52">
        <v>0.78400000000000003</v>
      </c>
      <c r="E40" s="49">
        <v>125</v>
      </c>
      <c r="F40" s="75">
        <v>0</v>
      </c>
      <c r="G40" s="44">
        <v>0</v>
      </c>
      <c r="H40" s="100"/>
    </row>
    <row r="41" spans="1:8" x14ac:dyDescent="0.25">
      <c r="A41" s="14" t="s">
        <v>11</v>
      </c>
      <c r="B41" s="92" t="s">
        <v>51</v>
      </c>
      <c r="C41" s="92"/>
      <c r="D41" s="52">
        <v>0.77239999999999998</v>
      </c>
      <c r="E41" s="49">
        <v>123</v>
      </c>
      <c r="F41" s="75">
        <v>0</v>
      </c>
      <c r="G41" s="44">
        <v>0</v>
      </c>
      <c r="H41" s="100"/>
    </row>
    <row r="42" spans="1:8" x14ac:dyDescent="0.25">
      <c r="A42" s="14" t="s">
        <v>10</v>
      </c>
      <c r="B42" s="92" t="s">
        <v>51</v>
      </c>
      <c r="C42" s="92"/>
      <c r="D42" s="52">
        <v>0.54649999999999999</v>
      </c>
      <c r="E42" s="49">
        <v>86</v>
      </c>
      <c r="F42" s="75">
        <v>0</v>
      </c>
      <c r="G42" s="44">
        <v>0</v>
      </c>
      <c r="H42" s="100"/>
    </row>
    <row r="43" spans="1:8" ht="31.5" x14ac:dyDescent="0.25">
      <c r="A43" s="12" t="s">
        <v>9</v>
      </c>
      <c r="B43" s="91"/>
      <c r="C43" s="91"/>
      <c r="D43" s="11"/>
      <c r="E43" s="13"/>
      <c r="F43" s="76"/>
      <c r="G43" s="43"/>
      <c r="H43" s="100"/>
    </row>
    <row r="44" spans="1:8" ht="31.5" x14ac:dyDescent="0.25">
      <c r="A44" s="9" t="s">
        <v>8</v>
      </c>
      <c r="B44" s="92">
        <v>0.50407932407965783</v>
      </c>
      <c r="C44" s="92"/>
      <c r="D44" s="52">
        <v>0.50790000000000002</v>
      </c>
      <c r="E44" s="49">
        <v>126</v>
      </c>
      <c r="F44" s="75">
        <v>0</v>
      </c>
      <c r="G44" s="44">
        <v>0</v>
      </c>
      <c r="H44" s="100"/>
    </row>
    <row r="45" spans="1:8" x14ac:dyDescent="0.25">
      <c r="A45" s="9" t="s">
        <v>7</v>
      </c>
      <c r="B45" s="92">
        <v>0.53092926905840643</v>
      </c>
      <c r="C45" s="92"/>
      <c r="D45" s="52">
        <v>0.57499999999999996</v>
      </c>
      <c r="E45" s="49">
        <v>120</v>
      </c>
      <c r="F45" s="75">
        <v>0</v>
      </c>
      <c r="G45" s="44">
        <v>0</v>
      </c>
      <c r="H45" s="100"/>
    </row>
    <row r="46" spans="1:8" x14ac:dyDescent="0.25">
      <c r="A46" s="9" t="s">
        <v>6</v>
      </c>
      <c r="B46" s="92">
        <v>0.66226255679497203</v>
      </c>
      <c r="C46" s="92"/>
      <c r="D46" s="52">
        <v>0.69840000000000002</v>
      </c>
      <c r="E46" s="49">
        <v>126</v>
      </c>
      <c r="F46" s="75">
        <v>0</v>
      </c>
      <c r="G46" s="44">
        <v>0</v>
      </c>
      <c r="H46" s="100"/>
    </row>
    <row r="47" spans="1:8" ht="31.5" x14ac:dyDescent="0.25">
      <c r="A47" s="9" t="s">
        <v>5</v>
      </c>
      <c r="B47" s="92">
        <v>0.46463132283417963</v>
      </c>
      <c r="C47" s="92"/>
      <c r="D47" s="52">
        <v>0.46150000000000002</v>
      </c>
      <c r="E47" s="49">
        <v>104</v>
      </c>
      <c r="F47" s="75">
        <v>0</v>
      </c>
      <c r="G47" s="44">
        <v>0</v>
      </c>
      <c r="H47" s="100"/>
    </row>
    <row r="48" spans="1:8" ht="31.5" x14ac:dyDescent="0.25">
      <c r="A48" s="12" t="s">
        <v>4</v>
      </c>
      <c r="B48" s="91"/>
      <c r="C48" s="91"/>
      <c r="D48" s="11"/>
      <c r="E48" s="10"/>
      <c r="F48" s="76"/>
      <c r="G48" s="43"/>
      <c r="H48" s="100"/>
    </row>
    <row r="49" spans="1:8" x14ac:dyDescent="0.25">
      <c r="A49" s="9" t="s">
        <v>3</v>
      </c>
      <c r="B49" s="92" t="s">
        <v>51</v>
      </c>
      <c r="C49" s="92"/>
      <c r="D49" s="52">
        <v>0.92079999999999995</v>
      </c>
      <c r="E49" s="49">
        <v>101</v>
      </c>
      <c r="F49" s="75">
        <v>0</v>
      </c>
      <c r="G49" s="44">
        <v>0</v>
      </c>
      <c r="H49" s="100"/>
    </row>
    <row r="50" spans="1:8" ht="31.5" x14ac:dyDescent="0.25">
      <c r="A50" s="12" t="s">
        <v>2</v>
      </c>
      <c r="B50" s="91"/>
      <c r="C50" s="91"/>
      <c r="D50" s="11"/>
      <c r="E50" s="10"/>
      <c r="F50" s="76"/>
      <c r="G50" s="43"/>
      <c r="H50" s="100"/>
    </row>
    <row r="51" spans="1:8" x14ac:dyDescent="0.25">
      <c r="A51" s="9" t="s">
        <v>1</v>
      </c>
      <c r="B51" s="92" t="s">
        <v>51</v>
      </c>
      <c r="C51" s="92"/>
      <c r="D51" s="52">
        <v>0.72219999999999995</v>
      </c>
      <c r="E51" s="49">
        <v>126</v>
      </c>
      <c r="F51" s="75">
        <v>0</v>
      </c>
      <c r="G51" s="44">
        <v>0</v>
      </c>
      <c r="H51" s="100"/>
    </row>
    <row r="52" spans="1:8" ht="16.5" thickBot="1" x14ac:dyDescent="0.3">
      <c r="A52" s="8" t="s">
        <v>0</v>
      </c>
      <c r="B52" s="93" t="s">
        <v>51</v>
      </c>
      <c r="C52" s="93"/>
      <c r="D52" s="67">
        <v>0.78569999999999995</v>
      </c>
      <c r="E52" s="50">
        <v>84</v>
      </c>
      <c r="F52" s="77">
        <v>0</v>
      </c>
      <c r="G52" s="7">
        <v>0</v>
      </c>
      <c r="H52" s="101"/>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B9866-96E2-492D-8BC5-21DB4F4E9E44}">
  <sheetPr>
    <pageSetUpPr fitToPage="1"/>
  </sheetPr>
  <dimension ref="A1:H53"/>
  <sheetViews>
    <sheetView zoomScale="75" zoomScaleNormal="75" workbookViewId="0">
      <selection activeCell="H1" sqref="H1:H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03" t="s">
        <v>55</v>
      </c>
      <c r="B1" s="104"/>
      <c r="C1" s="104"/>
      <c r="D1" s="104"/>
      <c r="E1" s="104"/>
      <c r="F1" s="104"/>
      <c r="G1" s="105"/>
      <c r="H1" s="106" t="s">
        <v>49</v>
      </c>
    </row>
    <row r="2" spans="1:8" ht="46.5" customHeight="1" thickBot="1" x14ac:dyDescent="0.3">
      <c r="A2" s="108" t="s">
        <v>54</v>
      </c>
      <c r="B2" s="97"/>
      <c r="C2" s="97"/>
      <c r="D2" s="97"/>
      <c r="E2" s="97"/>
      <c r="F2" s="97"/>
      <c r="G2" s="98"/>
      <c r="H2" s="107"/>
    </row>
    <row r="3" spans="1:8" ht="36.75" customHeight="1" x14ac:dyDescent="0.25">
      <c r="A3" s="64" t="s">
        <v>48</v>
      </c>
      <c r="B3" s="102" t="s">
        <v>32</v>
      </c>
      <c r="C3" s="102"/>
      <c r="D3" s="109" t="s">
        <v>60</v>
      </c>
      <c r="E3" s="109"/>
      <c r="F3" s="109"/>
      <c r="G3" s="65" t="s">
        <v>57</v>
      </c>
      <c r="H3" s="107"/>
    </row>
    <row r="4" spans="1:8" ht="36.75" customHeight="1" x14ac:dyDescent="0.25">
      <c r="A4" s="23"/>
      <c r="B4" s="53" t="s">
        <v>47</v>
      </c>
      <c r="C4" s="53" t="s">
        <v>44</v>
      </c>
      <c r="D4" s="54" t="s">
        <v>46</v>
      </c>
      <c r="E4" s="54" t="s">
        <v>45</v>
      </c>
      <c r="F4" s="54" t="s">
        <v>44</v>
      </c>
      <c r="G4" s="22" t="s">
        <v>44</v>
      </c>
      <c r="H4" s="107"/>
    </row>
    <row r="5" spans="1:8" x14ac:dyDescent="0.25">
      <c r="A5" s="12" t="s">
        <v>43</v>
      </c>
      <c r="D5" s="3"/>
      <c r="E5" s="3"/>
      <c r="F5" s="10"/>
      <c r="G5" s="40"/>
      <c r="H5" s="107"/>
    </row>
    <row r="6" spans="1:8" x14ac:dyDescent="0.25">
      <c r="A6" s="15" t="s">
        <v>42</v>
      </c>
      <c r="B6" s="39">
        <v>4610</v>
      </c>
      <c r="C6" s="39">
        <v>265</v>
      </c>
      <c r="D6" s="49">
        <v>137</v>
      </c>
      <c r="E6" s="38">
        <f>D6/B6</f>
        <v>2.9718004338394794E-2</v>
      </c>
      <c r="F6" s="49">
        <v>224</v>
      </c>
      <c r="G6" s="42"/>
      <c r="H6" s="107"/>
    </row>
    <row r="7" spans="1:8" x14ac:dyDescent="0.25">
      <c r="A7" s="15" t="s">
        <v>41</v>
      </c>
      <c r="B7" s="39">
        <v>13836</v>
      </c>
      <c r="C7" s="39">
        <v>126</v>
      </c>
      <c r="D7" s="49">
        <v>422</v>
      </c>
      <c r="E7" s="38">
        <f t="shared" ref="E7:E10" si="0">D7/B7</f>
        <v>3.0500144550448107E-2</v>
      </c>
      <c r="F7" s="49">
        <v>154</v>
      </c>
      <c r="G7" s="42"/>
      <c r="H7" s="107"/>
    </row>
    <row r="8" spans="1:8" x14ac:dyDescent="0.25">
      <c r="A8" s="15" t="s">
        <v>40</v>
      </c>
      <c r="B8" s="39">
        <v>2531</v>
      </c>
      <c r="C8" s="39">
        <v>509</v>
      </c>
      <c r="D8" s="49">
        <v>0</v>
      </c>
      <c r="E8" s="38">
        <f t="shared" si="0"/>
        <v>0</v>
      </c>
      <c r="F8" s="49" t="s">
        <v>69</v>
      </c>
      <c r="G8" s="42"/>
      <c r="H8" s="107"/>
    </row>
    <row r="9" spans="1:8" x14ac:dyDescent="0.25">
      <c r="A9" s="15" t="s">
        <v>39</v>
      </c>
      <c r="B9" s="39">
        <v>1387</v>
      </c>
      <c r="C9" s="39">
        <v>491</v>
      </c>
      <c r="D9" s="49">
        <v>28</v>
      </c>
      <c r="E9" s="38">
        <f t="shared" si="0"/>
        <v>2.0187454938716654E-2</v>
      </c>
      <c r="F9" s="49">
        <v>610</v>
      </c>
      <c r="G9" s="42"/>
      <c r="H9" s="107"/>
    </row>
    <row r="10" spans="1:8" ht="16.5" thickBot="1" x14ac:dyDescent="0.3">
      <c r="A10" s="55" t="s">
        <v>38</v>
      </c>
      <c r="B10" s="56">
        <v>196</v>
      </c>
      <c r="C10" s="56">
        <v>672</v>
      </c>
      <c r="D10" s="85">
        <v>0</v>
      </c>
      <c r="E10" s="38">
        <f t="shared" si="0"/>
        <v>0</v>
      </c>
      <c r="F10" s="57" t="s">
        <v>69</v>
      </c>
      <c r="G10" s="58"/>
      <c r="H10" s="107"/>
    </row>
    <row r="11" spans="1:8" ht="16.5" thickBot="1" x14ac:dyDescent="0.3">
      <c r="A11" s="59" t="s">
        <v>37</v>
      </c>
      <c r="B11" s="60"/>
      <c r="C11" s="60"/>
      <c r="D11" s="61"/>
      <c r="E11" s="61"/>
      <c r="F11" s="62"/>
      <c r="G11" s="63"/>
      <c r="H11" s="107"/>
    </row>
    <row r="12" spans="1:8" ht="18.75" customHeight="1" x14ac:dyDescent="0.25">
      <c r="A12" s="37" t="s">
        <v>36</v>
      </c>
      <c r="B12" s="34"/>
      <c r="C12" s="34"/>
      <c r="D12" s="33"/>
      <c r="E12" s="88" t="e">
        <f>D12/D12</f>
        <v>#DIV/0!</v>
      </c>
      <c r="F12" s="32"/>
      <c r="G12" s="31"/>
      <c r="H12" s="107"/>
    </row>
    <row r="13" spans="1:8" ht="18.75" customHeight="1" thickBot="1" x14ac:dyDescent="0.3">
      <c r="A13" s="30" t="s">
        <v>35</v>
      </c>
      <c r="B13" s="29"/>
      <c r="C13" s="29"/>
      <c r="D13" s="36"/>
      <c r="E13" s="89" t="e">
        <f>D13/D12</f>
        <v>#DIV/0!</v>
      </c>
      <c r="F13" s="27"/>
      <c r="G13" s="26"/>
      <c r="H13" s="107"/>
    </row>
    <row r="14" spans="1:8" ht="18.75" customHeight="1" x14ac:dyDescent="0.25">
      <c r="A14" s="35" t="s">
        <v>34</v>
      </c>
      <c r="B14" s="34"/>
      <c r="C14" s="34"/>
      <c r="D14" s="33"/>
      <c r="E14" s="88" t="e">
        <f>D14/D14</f>
        <v>#DIV/0!</v>
      </c>
      <c r="F14" s="32"/>
      <c r="G14" s="31"/>
      <c r="H14" s="107"/>
    </row>
    <row r="15" spans="1:8" ht="35.25" customHeight="1" thickBot="1" x14ac:dyDescent="0.3">
      <c r="A15" s="30" t="s">
        <v>56</v>
      </c>
      <c r="B15" s="29"/>
      <c r="C15" s="29"/>
      <c r="D15" s="36"/>
      <c r="E15" s="89" t="e">
        <f>D15/D14</f>
        <v>#DIV/0!</v>
      </c>
      <c r="F15" s="27"/>
      <c r="G15" s="26"/>
      <c r="H15" s="107"/>
    </row>
    <row r="16" spans="1:8" ht="18.75" customHeight="1" x14ac:dyDescent="0.25">
      <c r="A16" s="35" t="s">
        <v>53</v>
      </c>
      <c r="B16" s="34"/>
      <c r="C16" s="34"/>
      <c r="D16" s="33"/>
      <c r="E16" s="90" t="e">
        <f>D16/D16</f>
        <v>#DIV/0!</v>
      </c>
      <c r="F16" s="32"/>
      <c r="G16" s="31"/>
      <c r="H16" s="107"/>
    </row>
    <row r="17" spans="1:8" ht="16.5" thickBot="1" x14ac:dyDescent="0.3">
      <c r="A17" s="30" t="s">
        <v>52</v>
      </c>
      <c r="B17" s="29"/>
      <c r="C17" s="29"/>
      <c r="D17" s="28"/>
      <c r="E17" s="89" t="e">
        <f>D17/D16</f>
        <v>#DIV/0!</v>
      </c>
      <c r="F17" s="27"/>
      <c r="G17" s="26"/>
      <c r="H17" s="107"/>
    </row>
    <row r="18" spans="1:8" ht="32.25" thickBot="1" x14ac:dyDescent="0.3">
      <c r="A18" s="45" t="s">
        <v>33</v>
      </c>
      <c r="B18" s="46"/>
      <c r="C18" s="46"/>
      <c r="D18" s="70"/>
      <c r="E18" s="71"/>
      <c r="F18" s="47"/>
      <c r="G18" s="48"/>
      <c r="H18" s="107"/>
    </row>
    <row r="19" spans="1:8" ht="53.25" customHeight="1" thickBot="1" x14ac:dyDescent="0.3">
      <c r="A19" s="96" t="s">
        <v>71</v>
      </c>
      <c r="B19" s="97"/>
      <c r="C19" s="97"/>
      <c r="D19" s="97"/>
      <c r="E19" s="97"/>
      <c r="F19" s="97"/>
      <c r="G19" s="98"/>
      <c r="H19" s="107"/>
    </row>
    <row r="20" spans="1:8" ht="36.75" customHeight="1" x14ac:dyDescent="0.25">
      <c r="A20" s="64" t="s">
        <v>30</v>
      </c>
      <c r="B20" s="102" t="s">
        <v>29</v>
      </c>
      <c r="C20" s="102"/>
      <c r="D20" s="72" t="s">
        <v>32</v>
      </c>
      <c r="E20" s="109" t="s">
        <v>60</v>
      </c>
      <c r="F20" s="109"/>
      <c r="G20" s="65" t="s">
        <v>57</v>
      </c>
      <c r="H20" s="107"/>
    </row>
    <row r="21" spans="1:8" x14ac:dyDescent="0.25">
      <c r="A21" s="15" t="s">
        <v>63</v>
      </c>
      <c r="B21" s="110">
        <v>0.40500000000000003</v>
      </c>
      <c r="C21" s="110"/>
      <c r="D21" s="84">
        <v>0.28599999999999998</v>
      </c>
      <c r="E21" s="111">
        <v>0.40200000000000002</v>
      </c>
      <c r="F21" s="111"/>
      <c r="G21" s="80"/>
      <c r="H21" s="107"/>
    </row>
    <row r="22" spans="1:8" x14ac:dyDescent="0.25">
      <c r="A22" s="15" t="s">
        <v>64</v>
      </c>
      <c r="B22" s="110">
        <v>0.436</v>
      </c>
      <c r="C22" s="110"/>
      <c r="D22" s="74">
        <v>0.45200000000000001</v>
      </c>
      <c r="E22" s="111">
        <v>0.38200000000000001</v>
      </c>
      <c r="F22" s="111"/>
      <c r="G22" s="80"/>
      <c r="H22" s="107"/>
    </row>
    <row r="23" spans="1:8" x14ac:dyDescent="0.25">
      <c r="A23" s="15" t="s">
        <v>65</v>
      </c>
      <c r="B23" s="110">
        <v>0.30299999999999999</v>
      </c>
      <c r="C23" s="110"/>
      <c r="D23" s="74">
        <v>0.36099999999999999</v>
      </c>
      <c r="E23" s="111">
        <v>0.22900000000000001</v>
      </c>
      <c r="F23" s="111"/>
      <c r="G23" s="80"/>
      <c r="H23" s="107"/>
    </row>
    <row r="24" spans="1:8" s="24" customFormat="1" ht="31.5" x14ac:dyDescent="0.25">
      <c r="A24" s="25" t="s">
        <v>66</v>
      </c>
      <c r="B24" s="112">
        <v>8.3000000000000004E-2</v>
      </c>
      <c r="C24" s="112"/>
      <c r="D24" s="74">
        <v>3.6999999999999998E-2</v>
      </c>
      <c r="E24" s="111">
        <v>1.4E-2</v>
      </c>
      <c r="F24" s="111"/>
      <c r="G24" s="80"/>
      <c r="H24" s="107"/>
    </row>
    <row r="25" spans="1:8" ht="32.25" thickBot="1" x14ac:dyDescent="0.3">
      <c r="A25" s="30" t="s">
        <v>67</v>
      </c>
      <c r="B25" s="94">
        <v>4.0999999999999996</v>
      </c>
      <c r="C25" s="94"/>
      <c r="D25" s="68">
        <v>6.2</v>
      </c>
      <c r="E25" s="113">
        <v>5.2</v>
      </c>
      <c r="F25" s="113"/>
      <c r="G25" s="81">
        <v>5.9</v>
      </c>
      <c r="H25" s="107"/>
    </row>
    <row r="26" spans="1:8" ht="46.5" customHeight="1" thickBot="1" x14ac:dyDescent="0.3">
      <c r="A26" s="96" t="s">
        <v>62</v>
      </c>
      <c r="B26" s="97"/>
      <c r="C26" s="97"/>
      <c r="D26" s="97"/>
      <c r="E26" s="97"/>
      <c r="F26" s="97"/>
      <c r="G26" s="98"/>
      <c r="H26" s="99" t="s">
        <v>31</v>
      </c>
    </row>
    <row r="27" spans="1:8" s="16" customFormat="1" ht="44.25" customHeight="1" x14ac:dyDescent="0.25">
      <c r="A27" s="64" t="s">
        <v>30</v>
      </c>
      <c r="B27" s="102" t="s">
        <v>50</v>
      </c>
      <c r="C27" s="102"/>
      <c r="D27" s="72" t="s">
        <v>28</v>
      </c>
      <c r="E27" s="72" t="s">
        <v>27</v>
      </c>
      <c r="F27" s="72" t="s">
        <v>26</v>
      </c>
      <c r="G27" s="65" t="s">
        <v>25</v>
      </c>
      <c r="H27" s="100"/>
    </row>
    <row r="28" spans="1:8" s="18" customFormat="1" ht="31.5" x14ac:dyDescent="0.25">
      <c r="A28" s="20" t="s">
        <v>24</v>
      </c>
      <c r="B28" s="91"/>
      <c r="C28" s="91"/>
      <c r="D28" s="11"/>
      <c r="E28" s="21"/>
      <c r="F28" s="19"/>
      <c r="G28" s="43"/>
      <c r="H28" s="100"/>
    </row>
    <row r="29" spans="1:8" s="16" customFormat="1" x14ac:dyDescent="0.25">
      <c r="A29" s="17" t="s">
        <v>23</v>
      </c>
      <c r="B29" s="92">
        <v>0.77214927176242176</v>
      </c>
      <c r="C29" s="92"/>
      <c r="D29" s="66">
        <v>0.75</v>
      </c>
      <c r="E29" s="49">
        <v>48</v>
      </c>
      <c r="F29" s="75">
        <v>0.66669999999999996</v>
      </c>
      <c r="G29" s="44">
        <v>3</v>
      </c>
      <c r="H29" s="100"/>
    </row>
    <row r="30" spans="1:8" s="18" customFormat="1" ht="31.5" x14ac:dyDescent="0.25">
      <c r="A30" s="20" t="s">
        <v>22</v>
      </c>
      <c r="B30" s="91"/>
      <c r="C30" s="91"/>
      <c r="D30" s="11"/>
      <c r="E30" s="10"/>
      <c r="F30" s="76"/>
      <c r="G30" s="43"/>
      <c r="H30" s="100"/>
    </row>
    <row r="31" spans="1:8" s="16" customFormat="1" x14ac:dyDescent="0.25">
      <c r="A31" s="17" t="s">
        <v>21</v>
      </c>
      <c r="B31" s="92">
        <v>0.70536145587307986</v>
      </c>
      <c r="C31" s="92"/>
      <c r="D31" s="51">
        <v>0.86670000000000003</v>
      </c>
      <c r="E31" s="49">
        <v>45</v>
      </c>
      <c r="F31" s="75">
        <v>1</v>
      </c>
      <c r="G31" s="44">
        <v>2</v>
      </c>
      <c r="H31" s="100"/>
    </row>
    <row r="32" spans="1:8" s="16" customFormat="1" x14ac:dyDescent="0.25">
      <c r="A32" s="17" t="s">
        <v>20</v>
      </c>
      <c r="B32" s="92">
        <v>0.63615495384562903</v>
      </c>
      <c r="C32" s="92"/>
      <c r="D32" s="51">
        <v>0.54759999999999998</v>
      </c>
      <c r="E32" s="49">
        <v>126</v>
      </c>
      <c r="F32" s="75">
        <v>0.66669999999999996</v>
      </c>
      <c r="G32" s="44">
        <v>3</v>
      </c>
      <c r="H32" s="100"/>
    </row>
    <row r="33" spans="1:8" ht="31.5" x14ac:dyDescent="0.25">
      <c r="A33" s="12" t="s">
        <v>19</v>
      </c>
      <c r="B33" s="91"/>
      <c r="C33" s="91"/>
      <c r="D33" s="11"/>
      <c r="E33" s="73"/>
      <c r="F33" s="76"/>
      <c r="G33" s="43"/>
      <c r="H33" s="100"/>
    </row>
    <row r="34" spans="1:8" x14ac:dyDescent="0.25">
      <c r="A34" s="15" t="s">
        <v>18</v>
      </c>
      <c r="B34" s="92">
        <v>0.69563916003960302</v>
      </c>
      <c r="C34" s="92"/>
      <c r="D34" s="52">
        <v>0.63490000000000002</v>
      </c>
      <c r="E34" s="49">
        <v>126</v>
      </c>
      <c r="F34" s="75">
        <v>0.33329999999999999</v>
      </c>
      <c r="G34" s="44">
        <v>3</v>
      </c>
      <c r="H34" s="100"/>
    </row>
    <row r="35" spans="1:8" x14ac:dyDescent="0.25">
      <c r="A35" s="15" t="s">
        <v>17</v>
      </c>
      <c r="B35" s="92">
        <v>0.57079171723940503</v>
      </c>
      <c r="C35" s="92"/>
      <c r="D35" s="52">
        <v>0.55649999999999999</v>
      </c>
      <c r="E35" s="49">
        <v>124</v>
      </c>
      <c r="F35" s="75">
        <v>1</v>
      </c>
      <c r="G35" s="44">
        <v>3</v>
      </c>
      <c r="H35" s="100"/>
    </row>
    <row r="36" spans="1:8" ht="31.5" customHeight="1" x14ac:dyDescent="0.25">
      <c r="A36" s="15" t="s">
        <v>16</v>
      </c>
      <c r="B36" s="92">
        <v>0.47512455188664032</v>
      </c>
      <c r="C36" s="92"/>
      <c r="D36" s="52">
        <v>0.42859999999999998</v>
      </c>
      <c r="E36" s="49">
        <v>126</v>
      </c>
      <c r="F36" s="75">
        <v>0.66669999999999996</v>
      </c>
      <c r="G36" s="44">
        <v>3</v>
      </c>
      <c r="H36" s="100"/>
    </row>
    <row r="37" spans="1:8" ht="31.5" x14ac:dyDescent="0.25">
      <c r="A37" s="12" t="s">
        <v>15</v>
      </c>
      <c r="B37" s="91"/>
      <c r="C37" s="91"/>
      <c r="D37" s="11"/>
      <c r="E37" s="73"/>
      <c r="F37" s="76"/>
      <c r="G37" s="43"/>
      <c r="H37" s="100"/>
    </row>
    <row r="38" spans="1:8" x14ac:dyDescent="0.25">
      <c r="A38" s="14" t="s">
        <v>14</v>
      </c>
      <c r="B38" s="92" t="s">
        <v>51</v>
      </c>
      <c r="C38" s="92"/>
      <c r="D38" s="51">
        <v>0.82889999999999997</v>
      </c>
      <c r="E38" s="49">
        <v>76</v>
      </c>
      <c r="F38" s="75">
        <v>0.33329999999999999</v>
      </c>
      <c r="G38" s="44">
        <v>3</v>
      </c>
      <c r="H38" s="100"/>
    </row>
    <row r="39" spans="1:8" x14ac:dyDescent="0.25">
      <c r="A39" s="14" t="s">
        <v>13</v>
      </c>
      <c r="B39" s="92" t="s">
        <v>51</v>
      </c>
      <c r="C39" s="92"/>
      <c r="D39" s="51">
        <v>0.60640000000000005</v>
      </c>
      <c r="E39" s="49">
        <v>94</v>
      </c>
      <c r="F39" s="75">
        <v>0.66666999999999998</v>
      </c>
      <c r="G39" s="44">
        <v>3</v>
      </c>
      <c r="H39" s="100"/>
    </row>
    <row r="40" spans="1:8" x14ac:dyDescent="0.25">
      <c r="A40" s="14" t="s">
        <v>12</v>
      </c>
      <c r="B40" s="92" t="s">
        <v>51</v>
      </c>
      <c r="C40" s="92"/>
      <c r="D40" s="52">
        <v>0.78400000000000003</v>
      </c>
      <c r="E40" s="49">
        <v>125</v>
      </c>
      <c r="F40" s="75">
        <v>1</v>
      </c>
      <c r="G40" s="44">
        <v>3</v>
      </c>
      <c r="H40" s="100"/>
    </row>
    <row r="41" spans="1:8" x14ac:dyDescent="0.25">
      <c r="A41" s="14" t="s">
        <v>11</v>
      </c>
      <c r="B41" s="92" t="s">
        <v>51</v>
      </c>
      <c r="C41" s="92"/>
      <c r="D41" s="52">
        <v>0.77239999999999998</v>
      </c>
      <c r="E41" s="49">
        <v>123</v>
      </c>
      <c r="F41" s="75">
        <v>1</v>
      </c>
      <c r="G41" s="44">
        <v>3</v>
      </c>
      <c r="H41" s="100"/>
    </row>
    <row r="42" spans="1:8" x14ac:dyDescent="0.25">
      <c r="A42" s="14" t="s">
        <v>10</v>
      </c>
      <c r="B42" s="92" t="s">
        <v>51</v>
      </c>
      <c r="C42" s="92"/>
      <c r="D42" s="52">
        <v>0.54649999999999999</v>
      </c>
      <c r="E42" s="49">
        <v>86</v>
      </c>
      <c r="F42" s="75">
        <v>0.33329999999999999</v>
      </c>
      <c r="G42" s="44">
        <v>3</v>
      </c>
      <c r="H42" s="100"/>
    </row>
    <row r="43" spans="1:8" ht="31.5" x14ac:dyDescent="0.25">
      <c r="A43" s="12" t="s">
        <v>9</v>
      </c>
      <c r="B43" s="91"/>
      <c r="C43" s="91"/>
      <c r="D43" s="11"/>
      <c r="E43" s="13"/>
      <c r="F43" s="76"/>
      <c r="G43" s="43"/>
      <c r="H43" s="100"/>
    </row>
    <row r="44" spans="1:8" ht="31.5" x14ac:dyDescent="0.25">
      <c r="A44" s="9" t="s">
        <v>8</v>
      </c>
      <c r="B44" s="92">
        <v>0.50407932407965783</v>
      </c>
      <c r="C44" s="92"/>
      <c r="D44" s="52">
        <v>0.50790000000000002</v>
      </c>
      <c r="E44" s="49">
        <v>126</v>
      </c>
      <c r="F44" s="75">
        <v>0.66669999999999996</v>
      </c>
      <c r="G44" s="44">
        <v>3</v>
      </c>
      <c r="H44" s="100"/>
    </row>
    <row r="45" spans="1:8" x14ac:dyDescent="0.25">
      <c r="A45" s="9" t="s">
        <v>7</v>
      </c>
      <c r="B45" s="92">
        <v>0.53092926905840643</v>
      </c>
      <c r="C45" s="92"/>
      <c r="D45" s="52">
        <v>0.57499999999999996</v>
      </c>
      <c r="E45" s="49">
        <v>120</v>
      </c>
      <c r="F45" s="75">
        <v>0.66669999999999996</v>
      </c>
      <c r="G45" s="44">
        <v>3</v>
      </c>
      <c r="H45" s="100"/>
    </row>
    <row r="46" spans="1:8" x14ac:dyDescent="0.25">
      <c r="A46" s="9" t="s">
        <v>6</v>
      </c>
      <c r="B46" s="92">
        <v>0.66226255679497203</v>
      </c>
      <c r="C46" s="92"/>
      <c r="D46" s="52">
        <v>0.69840000000000002</v>
      </c>
      <c r="E46" s="49">
        <v>126</v>
      </c>
      <c r="F46" s="75">
        <v>0.66669999999999996</v>
      </c>
      <c r="G46" s="44">
        <v>3</v>
      </c>
      <c r="H46" s="100"/>
    </row>
    <row r="47" spans="1:8" ht="31.5" x14ac:dyDescent="0.25">
      <c r="A47" s="9" t="s">
        <v>5</v>
      </c>
      <c r="B47" s="92">
        <v>0.46463132283417963</v>
      </c>
      <c r="C47" s="92"/>
      <c r="D47" s="52">
        <v>0.46150000000000002</v>
      </c>
      <c r="E47" s="49">
        <v>104</v>
      </c>
      <c r="F47" s="75">
        <v>0.66669999999999996</v>
      </c>
      <c r="G47" s="44">
        <v>3</v>
      </c>
      <c r="H47" s="100"/>
    </row>
    <row r="48" spans="1:8" ht="31.5" x14ac:dyDescent="0.25">
      <c r="A48" s="12" t="s">
        <v>4</v>
      </c>
      <c r="B48" s="91"/>
      <c r="C48" s="91"/>
      <c r="D48" s="11"/>
      <c r="E48" s="10"/>
      <c r="F48" s="76"/>
      <c r="G48" s="43"/>
      <c r="H48" s="100"/>
    </row>
    <row r="49" spans="1:8" x14ac:dyDescent="0.25">
      <c r="A49" s="9" t="s">
        <v>3</v>
      </c>
      <c r="B49" s="92" t="s">
        <v>51</v>
      </c>
      <c r="C49" s="92"/>
      <c r="D49" s="52">
        <v>0.92079999999999995</v>
      </c>
      <c r="E49" s="49">
        <v>101</v>
      </c>
      <c r="F49" s="75">
        <v>1</v>
      </c>
      <c r="G49" s="44">
        <v>1</v>
      </c>
      <c r="H49" s="100"/>
    </row>
    <row r="50" spans="1:8" ht="31.5" x14ac:dyDescent="0.25">
      <c r="A50" s="12" t="s">
        <v>2</v>
      </c>
      <c r="B50" s="91"/>
      <c r="C50" s="91"/>
      <c r="D50" s="11"/>
      <c r="E50" s="10"/>
      <c r="F50" s="76"/>
      <c r="G50" s="43"/>
      <c r="H50" s="100"/>
    </row>
    <row r="51" spans="1:8" x14ac:dyDescent="0.25">
      <c r="A51" s="9" t="s">
        <v>1</v>
      </c>
      <c r="B51" s="92" t="s">
        <v>51</v>
      </c>
      <c r="C51" s="92"/>
      <c r="D51" s="52">
        <v>0.72219999999999995</v>
      </c>
      <c r="E51" s="49">
        <v>126</v>
      </c>
      <c r="F51" s="75">
        <v>1</v>
      </c>
      <c r="G51" s="44">
        <v>3</v>
      </c>
      <c r="H51" s="100"/>
    </row>
    <row r="52" spans="1:8" ht="16.5" thickBot="1" x14ac:dyDescent="0.3">
      <c r="A52" s="8" t="s">
        <v>0</v>
      </c>
      <c r="B52" s="93" t="s">
        <v>51</v>
      </c>
      <c r="C52" s="93"/>
      <c r="D52" s="67">
        <v>0.78569999999999995</v>
      </c>
      <c r="E52" s="50">
        <v>84</v>
      </c>
      <c r="F52" s="77">
        <v>1</v>
      </c>
      <c r="G52" s="7">
        <v>1</v>
      </c>
      <c r="H52" s="101"/>
    </row>
    <row r="53" spans="1:8" x14ac:dyDescent="0.25">
      <c r="A53" s="5"/>
      <c r="B53" s="6"/>
      <c r="C53" s="6"/>
      <c r="D53" s="5"/>
      <c r="E53" s="5"/>
      <c r="F53" s="4"/>
      <c r="G53" s="4"/>
    </row>
  </sheetData>
  <mergeCells count="46">
    <mergeCell ref="A1:G1"/>
    <mergeCell ref="H1:H25"/>
    <mergeCell ref="A2:G2"/>
    <mergeCell ref="B3:C3"/>
    <mergeCell ref="D3:F3"/>
    <mergeCell ref="A19:G19"/>
    <mergeCell ref="B20:C20"/>
    <mergeCell ref="E20:F20"/>
    <mergeCell ref="B21:C21"/>
    <mergeCell ref="E21:F21"/>
    <mergeCell ref="B22:C22"/>
    <mergeCell ref="E22:F22"/>
    <mergeCell ref="B23:C23"/>
    <mergeCell ref="E23:F23"/>
    <mergeCell ref="B24:C24"/>
    <mergeCell ref="E24:F24"/>
    <mergeCell ref="B25:C25"/>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D7BFF-F548-4422-B7C1-444D9F3B36AF}">
  <sheetPr>
    <pageSetUpPr fitToPage="1"/>
  </sheetPr>
  <dimension ref="A1:H53"/>
  <sheetViews>
    <sheetView zoomScale="75" zoomScaleNormal="75" workbookViewId="0">
      <selection activeCell="H1" sqref="H1:H25"/>
    </sheetView>
  </sheetViews>
  <sheetFormatPr defaultRowHeight="15.75" x14ac:dyDescent="0.25"/>
  <cols>
    <col min="1" max="1" width="78.85546875" style="2" customWidth="1"/>
    <col min="2" max="2" width="12.85546875" style="3" customWidth="1"/>
    <col min="3" max="3" width="10.140625" style="3" customWidth="1"/>
    <col min="4" max="5" width="14.28515625" style="2" customWidth="1"/>
    <col min="6" max="6" width="14.28515625" style="41" customWidth="1"/>
    <col min="7" max="7" width="11.85546875" style="41" customWidth="1"/>
    <col min="8" max="16384" width="9.140625" style="1"/>
  </cols>
  <sheetData>
    <row r="1" spans="1:8" ht="45" customHeight="1" thickBot="1" x14ac:dyDescent="0.3">
      <c r="A1" s="103" t="s">
        <v>55</v>
      </c>
      <c r="B1" s="104"/>
      <c r="C1" s="104"/>
      <c r="D1" s="104"/>
      <c r="E1" s="104"/>
      <c r="F1" s="104"/>
      <c r="G1" s="105"/>
      <c r="H1" s="106" t="s">
        <v>49</v>
      </c>
    </row>
    <row r="2" spans="1:8" ht="46.5" customHeight="1" thickBot="1" x14ac:dyDescent="0.3">
      <c r="A2" s="108" t="s">
        <v>54</v>
      </c>
      <c r="B2" s="97"/>
      <c r="C2" s="97"/>
      <c r="D2" s="97"/>
      <c r="E2" s="97"/>
      <c r="F2" s="97"/>
      <c r="G2" s="98"/>
      <c r="H2" s="107"/>
    </row>
    <row r="3" spans="1:8" ht="36.75" customHeight="1" x14ac:dyDescent="0.25">
      <c r="A3" s="64" t="s">
        <v>48</v>
      </c>
      <c r="B3" s="102" t="s">
        <v>32</v>
      </c>
      <c r="C3" s="102"/>
      <c r="D3" s="109" t="s">
        <v>61</v>
      </c>
      <c r="E3" s="109"/>
      <c r="F3" s="109"/>
      <c r="G3" s="65" t="s">
        <v>57</v>
      </c>
      <c r="H3" s="107"/>
    </row>
    <row r="4" spans="1:8" ht="36.75" customHeight="1" x14ac:dyDescent="0.25">
      <c r="A4" s="23"/>
      <c r="B4" s="53" t="s">
        <v>47</v>
      </c>
      <c r="C4" s="53" t="s">
        <v>44</v>
      </c>
      <c r="D4" s="54" t="s">
        <v>46</v>
      </c>
      <c r="E4" s="54" t="s">
        <v>45</v>
      </c>
      <c r="F4" s="54" t="s">
        <v>44</v>
      </c>
      <c r="G4" s="22" t="s">
        <v>44</v>
      </c>
      <c r="H4" s="107"/>
    </row>
    <row r="5" spans="1:8" x14ac:dyDescent="0.25">
      <c r="A5" s="12" t="s">
        <v>43</v>
      </c>
      <c r="D5" s="3"/>
      <c r="E5" s="3"/>
      <c r="F5" s="10"/>
      <c r="G5" s="40"/>
      <c r="H5" s="107"/>
    </row>
    <row r="6" spans="1:8" x14ac:dyDescent="0.25">
      <c r="A6" s="15" t="s">
        <v>42</v>
      </c>
      <c r="B6" s="39">
        <v>4610</v>
      </c>
      <c r="C6" s="39">
        <v>265</v>
      </c>
      <c r="D6" s="49">
        <v>49</v>
      </c>
      <c r="E6" s="38">
        <f>D6/B6</f>
        <v>1.0629067245119306E-2</v>
      </c>
      <c r="F6" s="49">
        <v>248</v>
      </c>
      <c r="G6" s="42"/>
      <c r="H6" s="107"/>
    </row>
    <row r="7" spans="1:8" x14ac:dyDescent="0.25">
      <c r="A7" s="15" t="s">
        <v>41</v>
      </c>
      <c r="B7" s="39">
        <v>13836</v>
      </c>
      <c r="C7" s="39">
        <v>126</v>
      </c>
      <c r="D7" s="49">
        <v>101</v>
      </c>
      <c r="E7" s="38">
        <f t="shared" ref="E7:E10" si="0">D7/B7</f>
        <v>7.2997976293726514E-3</v>
      </c>
      <c r="F7" s="49">
        <v>175</v>
      </c>
      <c r="G7" s="42"/>
      <c r="H7" s="107"/>
    </row>
    <row r="8" spans="1:8" x14ac:dyDescent="0.25">
      <c r="A8" s="15" t="s">
        <v>40</v>
      </c>
      <c r="B8" s="39">
        <v>2531</v>
      </c>
      <c r="C8" s="39">
        <v>509</v>
      </c>
      <c r="D8" s="49">
        <v>0</v>
      </c>
      <c r="E8" s="38">
        <f t="shared" si="0"/>
        <v>0</v>
      </c>
      <c r="F8" s="49" t="s">
        <v>69</v>
      </c>
      <c r="G8" s="42"/>
      <c r="H8" s="107"/>
    </row>
    <row r="9" spans="1:8" x14ac:dyDescent="0.25">
      <c r="A9" s="15" t="s">
        <v>39</v>
      </c>
      <c r="B9" s="39">
        <v>1387</v>
      </c>
      <c r="C9" s="39">
        <v>491</v>
      </c>
      <c r="D9" s="49">
        <v>11</v>
      </c>
      <c r="E9" s="38">
        <f t="shared" si="0"/>
        <v>7.9307858687815425E-3</v>
      </c>
      <c r="F9" s="49">
        <v>440</v>
      </c>
      <c r="G9" s="42"/>
      <c r="H9" s="107"/>
    </row>
    <row r="10" spans="1:8" ht="16.5" thickBot="1" x14ac:dyDescent="0.3">
      <c r="A10" s="55" t="s">
        <v>38</v>
      </c>
      <c r="B10" s="56">
        <v>196</v>
      </c>
      <c r="C10" s="56">
        <v>672</v>
      </c>
      <c r="D10" s="85">
        <v>0</v>
      </c>
      <c r="E10" s="38">
        <f t="shared" si="0"/>
        <v>0</v>
      </c>
      <c r="F10" s="57" t="s">
        <v>69</v>
      </c>
      <c r="G10" s="58"/>
      <c r="H10" s="107"/>
    </row>
    <row r="11" spans="1:8" ht="16.5" thickBot="1" x14ac:dyDescent="0.3">
      <c r="A11" s="59" t="s">
        <v>37</v>
      </c>
      <c r="B11" s="60"/>
      <c r="C11" s="60"/>
      <c r="D11" s="61"/>
      <c r="E11" s="61"/>
      <c r="F11" s="62"/>
      <c r="G11" s="63"/>
      <c r="H11" s="107"/>
    </row>
    <row r="12" spans="1:8" ht="18.75" customHeight="1" x14ac:dyDescent="0.25">
      <c r="A12" s="37" t="s">
        <v>36</v>
      </c>
      <c r="B12" s="34"/>
      <c r="C12" s="34"/>
      <c r="D12" s="33"/>
      <c r="E12" s="88" t="e">
        <f>D12/D12</f>
        <v>#DIV/0!</v>
      </c>
      <c r="F12" s="32"/>
      <c r="G12" s="31"/>
      <c r="H12" s="107"/>
    </row>
    <row r="13" spans="1:8" ht="18.75" customHeight="1" thickBot="1" x14ac:dyDescent="0.3">
      <c r="A13" s="30" t="s">
        <v>35</v>
      </c>
      <c r="B13" s="29"/>
      <c r="C13" s="29"/>
      <c r="D13" s="36"/>
      <c r="E13" s="89" t="e">
        <f>D13/D12</f>
        <v>#DIV/0!</v>
      </c>
      <c r="F13" s="27"/>
      <c r="G13" s="26"/>
      <c r="H13" s="107"/>
    </row>
    <row r="14" spans="1:8" ht="18.75" customHeight="1" x14ac:dyDescent="0.25">
      <c r="A14" s="35" t="s">
        <v>34</v>
      </c>
      <c r="B14" s="34"/>
      <c r="C14" s="34"/>
      <c r="D14" s="33"/>
      <c r="E14" s="88" t="e">
        <f>D14/D14</f>
        <v>#DIV/0!</v>
      </c>
      <c r="F14" s="32"/>
      <c r="G14" s="31"/>
      <c r="H14" s="107"/>
    </row>
    <row r="15" spans="1:8" ht="35.25" customHeight="1" thickBot="1" x14ac:dyDescent="0.3">
      <c r="A15" s="30" t="s">
        <v>56</v>
      </c>
      <c r="B15" s="29"/>
      <c r="C15" s="29"/>
      <c r="D15" s="36"/>
      <c r="E15" s="89" t="e">
        <f>D15/D14</f>
        <v>#DIV/0!</v>
      </c>
      <c r="F15" s="27"/>
      <c r="G15" s="26"/>
      <c r="H15" s="107"/>
    </row>
    <row r="16" spans="1:8" ht="18.75" customHeight="1" x14ac:dyDescent="0.25">
      <c r="A16" s="35" t="s">
        <v>53</v>
      </c>
      <c r="B16" s="34"/>
      <c r="C16" s="34"/>
      <c r="D16" s="33"/>
      <c r="E16" s="90" t="e">
        <f>D16/D16</f>
        <v>#DIV/0!</v>
      </c>
      <c r="F16" s="32"/>
      <c r="G16" s="31"/>
      <c r="H16" s="107"/>
    </row>
    <row r="17" spans="1:8" ht="16.5" thickBot="1" x14ac:dyDescent="0.3">
      <c r="A17" s="30" t="s">
        <v>52</v>
      </c>
      <c r="B17" s="29"/>
      <c r="C17" s="29"/>
      <c r="D17" s="28"/>
      <c r="E17" s="89" t="e">
        <f>D17/D16</f>
        <v>#DIV/0!</v>
      </c>
      <c r="F17" s="27"/>
      <c r="G17" s="26"/>
      <c r="H17" s="107"/>
    </row>
    <row r="18" spans="1:8" ht="32.25" thickBot="1" x14ac:dyDescent="0.3">
      <c r="A18" s="45" t="s">
        <v>33</v>
      </c>
      <c r="B18" s="46"/>
      <c r="C18" s="46"/>
      <c r="D18" s="70"/>
      <c r="E18" s="71"/>
      <c r="F18" s="47"/>
      <c r="G18" s="48"/>
      <c r="H18" s="107"/>
    </row>
    <row r="19" spans="1:8" ht="55.5" customHeight="1" thickBot="1" x14ac:dyDescent="0.3">
      <c r="A19" s="108" t="s">
        <v>70</v>
      </c>
      <c r="B19" s="97"/>
      <c r="C19" s="97"/>
      <c r="D19" s="97"/>
      <c r="E19" s="97"/>
      <c r="F19" s="97"/>
      <c r="G19" s="98"/>
      <c r="H19" s="107"/>
    </row>
    <row r="20" spans="1:8" ht="36.75" customHeight="1" x14ac:dyDescent="0.25">
      <c r="A20" s="64" t="s">
        <v>30</v>
      </c>
      <c r="B20" s="102" t="s">
        <v>29</v>
      </c>
      <c r="C20" s="102"/>
      <c r="D20" s="72" t="s">
        <v>32</v>
      </c>
      <c r="E20" s="109" t="s">
        <v>61</v>
      </c>
      <c r="F20" s="109"/>
      <c r="G20" s="65" t="s">
        <v>57</v>
      </c>
      <c r="H20" s="107"/>
    </row>
    <row r="21" spans="1:8" x14ac:dyDescent="0.25">
      <c r="A21" s="15" t="s">
        <v>63</v>
      </c>
      <c r="B21" s="110">
        <v>0.40500000000000003</v>
      </c>
      <c r="C21" s="110"/>
      <c r="D21" s="84">
        <v>0.28599999999999998</v>
      </c>
      <c r="E21" s="118">
        <v>0.45300000000000001</v>
      </c>
      <c r="F21" s="119"/>
      <c r="G21" s="86"/>
      <c r="H21" s="107"/>
    </row>
    <row r="22" spans="1:8" x14ac:dyDescent="0.25">
      <c r="A22" s="15" t="s">
        <v>64</v>
      </c>
      <c r="B22" s="110">
        <v>0.436</v>
      </c>
      <c r="C22" s="110"/>
      <c r="D22" s="74">
        <v>0.45200000000000001</v>
      </c>
      <c r="E22" s="110" t="s">
        <v>68</v>
      </c>
      <c r="F22" s="110"/>
      <c r="G22" s="82"/>
      <c r="H22" s="107"/>
    </row>
    <row r="23" spans="1:8" x14ac:dyDescent="0.25">
      <c r="A23" s="15" t="s">
        <v>65</v>
      </c>
      <c r="B23" s="110">
        <v>0.30299999999999999</v>
      </c>
      <c r="C23" s="110"/>
      <c r="D23" s="74">
        <v>0.36099999999999999</v>
      </c>
      <c r="E23" s="110" t="s">
        <v>68</v>
      </c>
      <c r="F23" s="110"/>
      <c r="G23" s="82"/>
      <c r="H23" s="107"/>
    </row>
    <row r="24" spans="1:8" s="24" customFormat="1" ht="31.5" x14ac:dyDescent="0.25">
      <c r="A24" s="25" t="s">
        <v>66</v>
      </c>
      <c r="B24" s="112">
        <v>8.3000000000000004E-2</v>
      </c>
      <c r="C24" s="112"/>
      <c r="D24" s="74">
        <v>3.6999999999999998E-2</v>
      </c>
      <c r="E24" s="114">
        <v>0</v>
      </c>
      <c r="F24" s="115"/>
      <c r="G24" s="82"/>
      <c r="H24" s="107"/>
    </row>
    <row r="25" spans="1:8" ht="32.25" thickBot="1" x14ac:dyDescent="0.3">
      <c r="A25" s="30" t="s">
        <v>67</v>
      </c>
      <c r="B25" s="94">
        <v>4.0999999999999996</v>
      </c>
      <c r="C25" s="94"/>
      <c r="D25" s="68">
        <v>6.2</v>
      </c>
      <c r="E25" s="116" t="s">
        <v>68</v>
      </c>
      <c r="F25" s="117"/>
      <c r="G25" s="83"/>
      <c r="H25" s="107"/>
    </row>
    <row r="26" spans="1:8" ht="46.5" customHeight="1" thickBot="1" x14ac:dyDescent="0.3">
      <c r="A26" s="96" t="s">
        <v>62</v>
      </c>
      <c r="B26" s="97"/>
      <c r="C26" s="97"/>
      <c r="D26" s="97"/>
      <c r="E26" s="97"/>
      <c r="F26" s="97"/>
      <c r="G26" s="98"/>
      <c r="H26" s="99" t="s">
        <v>31</v>
      </c>
    </row>
    <row r="27" spans="1:8" s="16" customFormat="1" ht="44.25" customHeight="1" x14ac:dyDescent="0.25">
      <c r="A27" s="64" t="s">
        <v>30</v>
      </c>
      <c r="B27" s="102" t="s">
        <v>50</v>
      </c>
      <c r="C27" s="102"/>
      <c r="D27" s="72" t="s">
        <v>28</v>
      </c>
      <c r="E27" s="72" t="s">
        <v>27</v>
      </c>
      <c r="F27" s="72" t="s">
        <v>26</v>
      </c>
      <c r="G27" s="65" t="s">
        <v>25</v>
      </c>
      <c r="H27" s="100"/>
    </row>
    <row r="28" spans="1:8" s="18" customFormat="1" ht="31.5" x14ac:dyDescent="0.25">
      <c r="A28" s="20" t="s">
        <v>24</v>
      </c>
      <c r="B28" s="91"/>
      <c r="C28" s="91"/>
      <c r="D28" s="11"/>
      <c r="E28" s="21"/>
      <c r="F28" s="19"/>
      <c r="G28" s="43"/>
      <c r="H28" s="100"/>
    </row>
    <row r="29" spans="1:8" s="16" customFormat="1" x14ac:dyDescent="0.25">
      <c r="A29" s="17" t="s">
        <v>23</v>
      </c>
      <c r="B29" s="92">
        <v>0.77214927176242176</v>
      </c>
      <c r="C29" s="92"/>
      <c r="D29" s="66">
        <v>0.75</v>
      </c>
      <c r="E29" s="49">
        <v>48</v>
      </c>
      <c r="F29" s="75">
        <v>0</v>
      </c>
      <c r="G29" s="44">
        <v>0</v>
      </c>
      <c r="H29" s="100"/>
    </row>
    <row r="30" spans="1:8" s="18" customFormat="1" ht="31.5" x14ac:dyDescent="0.25">
      <c r="A30" s="20" t="s">
        <v>22</v>
      </c>
      <c r="B30" s="91"/>
      <c r="C30" s="91"/>
      <c r="D30" s="11"/>
      <c r="E30" s="10"/>
      <c r="F30" s="76"/>
      <c r="G30" s="43"/>
      <c r="H30" s="100"/>
    </row>
    <row r="31" spans="1:8" s="16" customFormat="1" x14ac:dyDescent="0.25">
      <c r="A31" s="17" t="s">
        <v>21</v>
      </c>
      <c r="B31" s="92">
        <v>0.70536145587307986</v>
      </c>
      <c r="C31" s="92"/>
      <c r="D31" s="51">
        <v>0.86670000000000003</v>
      </c>
      <c r="E31" s="49">
        <v>45</v>
      </c>
      <c r="F31" s="75">
        <v>0</v>
      </c>
      <c r="G31" s="44">
        <v>0</v>
      </c>
      <c r="H31" s="100"/>
    </row>
    <row r="32" spans="1:8" s="16" customFormat="1" x14ac:dyDescent="0.25">
      <c r="A32" s="17" t="s">
        <v>20</v>
      </c>
      <c r="B32" s="92">
        <v>0.63615495384562903</v>
      </c>
      <c r="C32" s="92"/>
      <c r="D32" s="51">
        <v>0.54759999999999998</v>
      </c>
      <c r="E32" s="49">
        <v>126</v>
      </c>
      <c r="F32" s="75">
        <v>0</v>
      </c>
      <c r="G32" s="44">
        <v>0</v>
      </c>
      <c r="H32" s="100"/>
    </row>
    <row r="33" spans="1:8" ht="31.5" x14ac:dyDescent="0.25">
      <c r="A33" s="12" t="s">
        <v>19</v>
      </c>
      <c r="B33" s="91"/>
      <c r="C33" s="91"/>
      <c r="D33" s="11"/>
      <c r="E33" s="73"/>
      <c r="F33" s="76"/>
      <c r="G33" s="43"/>
      <c r="H33" s="100"/>
    </row>
    <row r="34" spans="1:8" x14ac:dyDescent="0.25">
      <c r="A34" s="15" t="s">
        <v>18</v>
      </c>
      <c r="B34" s="92">
        <v>0.69563916003960302</v>
      </c>
      <c r="C34" s="92"/>
      <c r="D34" s="52">
        <v>0.63490000000000002</v>
      </c>
      <c r="E34" s="49">
        <v>126</v>
      </c>
      <c r="F34" s="75">
        <v>0</v>
      </c>
      <c r="G34" s="44">
        <v>0</v>
      </c>
      <c r="H34" s="100"/>
    </row>
    <row r="35" spans="1:8" x14ac:dyDescent="0.25">
      <c r="A35" s="15" t="s">
        <v>17</v>
      </c>
      <c r="B35" s="92">
        <v>0.57079171723940503</v>
      </c>
      <c r="C35" s="92"/>
      <c r="D35" s="52">
        <v>0.55649999999999999</v>
      </c>
      <c r="E35" s="49">
        <v>124</v>
      </c>
      <c r="F35" s="75">
        <v>0</v>
      </c>
      <c r="G35" s="44">
        <v>0</v>
      </c>
      <c r="H35" s="100"/>
    </row>
    <row r="36" spans="1:8" ht="31.5" customHeight="1" x14ac:dyDescent="0.25">
      <c r="A36" s="15" t="s">
        <v>16</v>
      </c>
      <c r="B36" s="92">
        <v>0.47512455188664032</v>
      </c>
      <c r="C36" s="92"/>
      <c r="D36" s="52">
        <v>0.42859999999999998</v>
      </c>
      <c r="E36" s="49">
        <v>126</v>
      </c>
      <c r="F36" s="75">
        <v>0</v>
      </c>
      <c r="G36" s="44">
        <v>0</v>
      </c>
      <c r="H36" s="100"/>
    </row>
    <row r="37" spans="1:8" ht="31.5" x14ac:dyDescent="0.25">
      <c r="A37" s="12" t="s">
        <v>15</v>
      </c>
      <c r="B37" s="91"/>
      <c r="C37" s="91"/>
      <c r="D37" s="11"/>
      <c r="E37" s="73"/>
      <c r="F37" s="76"/>
      <c r="G37" s="43"/>
      <c r="H37" s="100"/>
    </row>
    <row r="38" spans="1:8" x14ac:dyDescent="0.25">
      <c r="A38" s="14" t="s">
        <v>14</v>
      </c>
      <c r="B38" s="92" t="s">
        <v>51</v>
      </c>
      <c r="C38" s="92"/>
      <c r="D38" s="51">
        <v>0.82889999999999997</v>
      </c>
      <c r="E38" s="49">
        <v>76</v>
      </c>
      <c r="F38" s="75">
        <v>0</v>
      </c>
      <c r="G38" s="44">
        <v>0</v>
      </c>
      <c r="H38" s="100"/>
    </row>
    <row r="39" spans="1:8" x14ac:dyDescent="0.25">
      <c r="A39" s="14" t="s">
        <v>13</v>
      </c>
      <c r="B39" s="92" t="s">
        <v>51</v>
      </c>
      <c r="C39" s="92"/>
      <c r="D39" s="51">
        <v>0.60640000000000005</v>
      </c>
      <c r="E39" s="49">
        <v>94</v>
      </c>
      <c r="F39" s="75">
        <v>0</v>
      </c>
      <c r="G39" s="44">
        <v>0</v>
      </c>
      <c r="H39" s="100"/>
    </row>
    <row r="40" spans="1:8" x14ac:dyDescent="0.25">
      <c r="A40" s="14" t="s">
        <v>12</v>
      </c>
      <c r="B40" s="92" t="s">
        <v>51</v>
      </c>
      <c r="C40" s="92"/>
      <c r="D40" s="52">
        <v>0.78400000000000003</v>
      </c>
      <c r="E40" s="49">
        <v>125</v>
      </c>
      <c r="F40" s="75">
        <v>0</v>
      </c>
      <c r="G40" s="44">
        <v>0</v>
      </c>
      <c r="H40" s="100"/>
    </row>
    <row r="41" spans="1:8" x14ac:dyDescent="0.25">
      <c r="A41" s="14" t="s">
        <v>11</v>
      </c>
      <c r="B41" s="92" t="s">
        <v>51</v>
      </c>
      <c r="C41" s="92"/>
      <c r="D41" s="52">
        <v>0.77239999999999998</v>
      </c>
      <c r="E41" s="49">
        <v>123</v>
      </c>
      <c r="F41" s="75">
        <v>0</v>
      </c>
      <c r="G41" s="44">
        <v>0</v>
      </c>
      <c r="H41" s="100"/>
    </row>
    <row r="42" spans="1:8" x14ac:dyDescent="0.25">
      <c r="A42" s="14" t="s">
        <v>10</v>
      </c>
      <c r="B42" s="92" t="s">
        <v>51</v>
      </c>
      <c r="C42" s="92"/>
      <c r="D42" s="52">
        <v>0.54649999999999999</v>
      </c>
      <c r="E42" s="49">
        <v>86</v>
      </c>
      <c r="F42" s="75">
        <v>0</v>
      </c>
      <c r="G42" s="44">
        <v>0</v>
      </c>
      <c r="H42" s="100"/>
    </row>
    <row r="43" spans="1:8" ht="31.5" x14ac:dyDescent="0.25">
      <c r="A43" s="12" t="s">
        <v>9</v>
      </c>
      <c r="B43" s="91"/>
      <c r="C43" s="91"/>
      <c r="D43" s="11"/>
      <c r="E43" s="13"/>
      <c r="F43" s="76"/>
      <c r="G43" s="43"/>
      <c r="H43" s="100"/>
    </row>
    <row r="44" spans="1:8" ht="31.5" x14ac:dyDescent="0.25">
      <c r="A44" s="9" t="s">
        <v>8</v>
      </c>
      <c r="B44" s="92">
        <v>0.50407932407965783</v>
      </c>
      <c r="C44" s="92"/>
      <c r="D44" s="52">
        <v>0.50790000000000002</v>
      </c>
      <c r="E44" s="49">
        <v>126</v>
      </c>
      <c r="F44" s="75">
        <v>0</v>
      </c>
      <c r="G44" s="44">
        <v>0</v>
      </c>
      <c r="H44" s="100"/>
    </row>
    <row r="45" spans="1:8" x14ac:dyDescent="0.25">
      <c r="A45" s="9" t="s">
        <v>7</v>
      </c>
      <c r="B45" s="92">
        <v>0.53092926905840643</v>
      </c>
      <c r="C45" s="92"/>
      <c r="D45" s="52">
        <v>0.57499999999999996</v>
      </c>
      <c r="E45" s="49">
        <v>120</v>
      </c>
      <c r="F45" s="75">
        <v>0</v>
      </c>
      <c r="G45" s="44">
        <v>0</v>
      </c>
      <c r="H45" s="100"/>
    </row>
    <row r="46" spans="1:8" x14ac:dyDescent="0.25">
      <c r="A46" s="9" t="s">
        <v>6</v>
      </c>
      <c r="B46" s="92">
        <v>0.66226255679497203</v>
      </c>
      <c r="C46" s="92"/>
      <c r="D46" s="52">
        <v>0.69840000000000002</v>
      </c>
      <c r="E46" s="49">
        <v>126</v>
      </c>
      <c r="F46" s="75">
        <v>0</v>
      </c>
      <c r="G46" s="44">
        <v>0</v>
      </c>
      <c r="H46" s="100"/>
    </row>
    <row r="47" spans="1:8" ht="31.5" x14ac:dyDescent="0.25">
      <c r="A47" s="9" t="s">
        <v>5</v>
      </c>
      <c r="B47" s="92">
        <v>0.46463132283417963</v>
      </c>
      <c r="C47" s="92"/>
      <c r="D47" s="52">
        <v>0.46150000000000002</v>
      </c>
      <c r="E47" s="49">
        <v>104</v>
      </c>
      <c r="F47" s="75">
        <v>0</v>
      </c>
      <c r="G47" s="44">
        <v>0</v>
      </c>
      <c r="H47" s="100"/>
    </row>
    <row r="48" spans="1:8" ht="31.5" x14ac:dyDescent="0.25">
      <c r="A48" s="12" t="s">
        <v>4</v>
      </c>
      <c r="B48" s="91"/>
      <c r="C48" s="91"/>
      <c r="D48" s="11"/>
      <c r="E48" s="10"/>
      <c r="F48" s="76"/>
      <c r="G48" s="43"/>
      <c r="H48" s="100"/>
    </row>
    <row r="49" spans="1:8" x14ac:dyDescent="0.25">
      <c r="A49" s="9" t="s">
        <v>3</v>
      </c>
      <c r="B49" s="92" t="s">
        <v>51</v>
      </c>
      <c r="C49" s="92"/>
      <c r="D49" s="52">
        <v>0.92079999999999995</v>
      </c>
      <c r="E49" s="49">
        <v>101</v>
      </c>
      <c r="F49" s="75">
        <v>0</v>
      </c>
      <c r="G49" s="44">
        <v>0</v>
      </c>
      <c r="H49" s="100"/>
    </row>
    <row r="50" spans="1:8" ht="31.5" x14ac:dyDescent="0.25">
      <c r="A50" s="12" t="s">
        <v>2</v>
      </c>
      <c r="B50" s="91"/>
      <c r="C50" s="91"/>
      <c r="D50" s="11"/>
      <c r="E50" s="10"/>
      <c r="F50" s="76"/>
      <c r="G50" s="43"/>
      <c r="H50" s="100"/>
    </row>
    <row r="51" spans="1:8" x14ac:dyDescent="0.25">
      <c r="A51" s="9" t="s">
        <v>1</v>
      </c>
      <c r="B51" s="92" t="s">
        <v>51</v>
      </c>
      <c r="C51" s="92"/>
      <c r="D51" s="52">
        <v>0.72219999999999995</v>
      </c>
      <c r="E51" s="49">
        <v>126</v>
      </c>
      <c r="F51" s="75">
        <v>0</v>
      </c>
      <c r="G51" s="44">
        <v>0</v>
      </c>
      <c r="H51" s="100"/>
    </row>
    <row r="52" spans="1:8" ht="16.5" thickBot="1" x14ac:dyDescent="0.3">
      <c r="A52" s="8" t="s">
        <v>0</v>
      </c>
      <c r="B52" s="93" t="s">
        <v>51</v>
      </c>
      <c r="C52" s="93"/>
      <c r="D52" s="67">
        <v>0.78569999999999995</v>
      </c>
      <c r="E52" s="50">
        <v>84</v>
      </c>
      <c r="F52" s="77">
        <v>0</v>
      </c>
      <c r="G52" s="7">
        <v>0</v>
      </c>
      <c r="H52" s="101"/>
    </row>
    <row r="53" spans="1:8" x14ac:dyDescent="0.25">
      <c r="A53" s="5"/>
      <c r="B53" s="6"/>
      <c r="C53" s="6"/>
      <c r="D53" s="5"/>
      <c r="E53" s="5"/>
      <c r="F53" s="4"/>
      <c r="G53" s="4"/>
    </row>
  </sheetData>
  <mergeCells count="46">
    <mergeCell ref="E22:F22"/>
    <mergeCell ref="E23:F23"/>
    <mergeCell ref="A1:G1"/>
    <mergeCell ref="H1:H25"/>
    <mergeCell ref="A2:G2"/>
    <mergeCell ref="B3:C3"/>
    <mergeCell ref="D3:F3"/>
    <mergeCell ref="A19:G19"/>
    <mergeCell ref="B20:C20"/>
    <mergeCell ref="E20:F20"/>
    <mergeCell ref="B21:C21"/>
    <mergeCell ref="B22:C22"/>
    <mergeCell ref="B23:C23"/>
    <mergeCell ref="B24:C24"/>
    <mergeCell ref="B25:C25"/>
    <mergeCell ref="E21:F21"/>
    <mergeCell ref="E24:F24"/>
    <mergeCell ref="E25:F25"/>
    <mergeCell ref="A26:G26"/>
    <mergeCell ref="H26:H52"/>
    <mergeCell ref="B27:C27"/>
    <mergeCell ref="B28:C28"/>
    <mergeCell ref="B29:C29"/>
    <mergeCell ref="B30:C30"/>
    <mergeCell ref="B31:C31"/>
    <mergeCell ref="B32:C32"/>
    <mergeCell ref="B44:C44"/>
    <mergeCell ref="B33:C33"/>
    <mergeCell ref="B34:C34"/>
    <mergeCell ref="B35:C35"/>
    <mergeCell ref="B36:C36"/>
    <mergeCell ref="B37:C37"/>
    <mergeCell ref="B38:C38"/>
    <mergeCell ref="B39:C39"/>
    <mergeCell ref="B40:C40"/>
    <mergeCell ref="B41:C41"/>
    <mergeCell ref="B42:C42"/>
    <mergeCell ref="B43:C43"/>
    <mergeCell ref="B51:C51"/>
    <mergeCell ref="B52:C52"/>
    <mergeCell ref="B45:C45"/>
    <mergeCell ref="B46:C46"/>
    <mergeCell ref="B47:C47"/>
    <mergeCell ref="B48:C48"/>
    <mergeCell ref="B49:C49"/>
    <mergeCell ref="B50:C50"/>
  </mergeCells>
  <printOptions horizontalCentered="1" verticalCentered="1"/>
  <pageMargins left="0.5" right="0.5" top="0.75" bottom="0.5" header="0.3" footer="0.3"/>
  <pageSetup scale="81" fitToHeight="0" orientation="landscape" r:id="rId1"/>
  <rowBreaks count="1" manualBreakCount="1">
    <brk id="25"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Duplin</vt:lpstr>
      <vt:lpstr>Jones</vt:lpstr>
      <vt:lpstr>Onslow</vt:lpstr>
      <vt:lpstr>Sampson</vt:lpstr>
      <vt:lpstr>Duplin!Print_Area</vt:lpstr>
      <vt:lpstr>Jones!Print_Area</vt:lpstr>
      <vt:lpstr>Onslow!Print_Area</vt:lpstr>
      <vt:lpstr>Sampson!Print_Area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Joy H</dc:creator>
  <cp:lastModifiedBy>Smith, Joy H</cp:lastModifiedBy>
  <cp:lastPrinted>2019-01-29T18:55:33Z</cp:lastPrinted>
  <dcterms:created xsi:type="dcterms:W3CDTF">2018-02-14T17:38:49Z</dcterms:created>
  <dcterms:modified xsi:type="dcterms:W3CDTF">2019-02-15T21:13:41Z</dcterms:modified>
</cp:coreProperties>
</file>