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07F7A458-6B6D-4E74-B0F8-D697CC4127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1" l="1"/>
  <c r="F111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<sst xmlns="http://schemas.openxmlformats.org/spreadsheetml/2006/main" count="274" uniqueCount="249">
  <si>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</si>
  <si>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</si>
  <si>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</si>
  <si>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</si>
  <si>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</si>
  <si>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</si>
  <si>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</si>
  <si>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</si>
  <si>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</si>
  <si>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</si>
  <si>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</si>
  <si>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</si>
  <si>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</si>
  <si>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</si>
  <si>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</si>
  <si>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</si>
  <si>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</si>
  <si>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</si>
  <si>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</si>
  <si>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</si>
  <si>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</si>
  <si>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</si>
  <si>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</si>
  <si>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</si>
  <si>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</si>
  <si>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</si>
  <si>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</si>
  <si>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</si>
  <si>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</si>
  <si>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</si>
  <si>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</si>
  <si>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</si>
  <si>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</si>
  <si>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</si>
  <si>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</si>
  <si>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</si>
  <si>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</si>
  <si>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</si>
  <si>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</si>
  <si>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</si>
  <si>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</si>
  <si>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</si>
  <si>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</si>
  <si>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</si>
  <si>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</si>
  <si>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</si>
  <si>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</si>
  <si>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</si>
  <si>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</si>
  <si>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</si>
  <si>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</si>
  <si>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</si>
  <si>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</si>
  <si>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</si>
  <si>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</si>
  <si>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</si>
  <si>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</si>
  <si>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</si>
  <si>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</si>
  <si>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</si>
  <si>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</si>
  <si>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</si>
  <si>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</si>
  <si>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</si>
  <si>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</si>
  <si>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</si>
  <si>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</si>
  <si>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</si>
  <si>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</si>
  <si>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</si>
  <si>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</si>
  <si>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</si>
  <si>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</si>
  <si>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</si>
  <si>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</si>
  <si>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</si>
  <si>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</si>
  <si>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</si>
  <si>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</si>
  <si>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</si>
  <si>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</si>
  <si>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</si>
  <si>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</si>
  <si>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</si>
  <si>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</si>
  <si>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</si>
  <si>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</si>
  <si>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</si>
  <si>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</si>
  <si>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</si>
  <si>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</si>
  <si>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</si>
  <si>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</si>
  <si>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</si>
  <si>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</si>
  <si>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</si>
  <si>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</si>
  <si>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</si>
  <si>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</si>
  <si>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</si>
  <si>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</si>
  <si>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</si>
  <si>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</si>
  <si>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</si>
  <si>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</si>
  <si>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</si>
  <si>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</si>
  <si>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</si>
  <si>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</si>
  <si>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</si>
  <si>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</si>
  <si>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</si>
  <si>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</si>
  <si>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</si>
  <si>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</si>
  <si>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</si>
  <si>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</si>
  <si>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</si>
  <si>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</si>
  <si>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</si>
  <si>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</si>
  <si>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</si>
  <si>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</si>
  <si>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</si>
  <si>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</si>
  <si>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</si>
  <si>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</si>
  <si>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</si>
  <si>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</si>
  <si>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</si>
  <si>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</si>
  <si>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</si>
  <si>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</si>
  <si>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</si>
  <si>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</si>
  <si>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</si>
  <si>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</si>
  <si>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</si>
  <si>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</si>
  <si>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</si>
  <si>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</si>
  <si>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</si>
  <si>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</si>
  <si>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</si>
  <si>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</si>
  <si>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</si>
  <si>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</si>
  <si>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</si>
  <si>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</si>
  <si>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</si>
  <si>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</si>
  <si>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</si>
  <si>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</si>
  <si>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</si>
  <si>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</si>
  <si>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</si>
  <si>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</si>
  <si>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</si>
  <si>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</si>
  <si>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</si>
  <si>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</si>
  <si>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</si>
  <si>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</si>
  <si>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</si>
  <si>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</si>
  <si>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</si>
  <si>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</si>
  <si>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</si>
  <si>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</si>
  <si>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</si>
  <si>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</si>
  <si>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</si>
  <si>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</si>
  <si>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</si>
  <si>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</si>
  <si>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</si>
  <si>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</si>
  <si>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</si>
  <si>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</si>
  <si>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</si>
  <si>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</si>
  <si>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</si>
  <si>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</si>
  <si>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</si>
  <si>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</si>
  <si>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</si>
  <si>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</si>
  <si>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</si>
  <si>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</si>
  <si>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</si>
  <si>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</si>
  <si>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</si>
  <si>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</si>
  <si>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</si>
  <si>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</si>
  <si>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</si>
  <si>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</si>
  <si>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</si>
  <si>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</si>
  <si>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</si>
  <si>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</si>
  <si>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</si>
  <si>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</si>
  <si>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</si>
  <si>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</si>
  <si>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</si>
  <si>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</si>
  <si>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</si>
  <si>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</si>
  <si>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</si>
  <si>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</si>
  <si>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</si>
  <si>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</si>
  <si>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</si>
  <si>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</si>
  <si>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</si>
  <si>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</si>
  <si>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</si>
  <si>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</si>
  <si>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</si>
  <si>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</si>
  <si>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</si>
  <si>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</si>
  <si>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</si>
  <si>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</si>
  <si>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</si>
  <si>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</si>
  <si>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</si>
  <si>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</si>
  <si>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</si>
  <si>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</si>
  <si>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</si>
  <si>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</si>
  <si>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</si>
  <si>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</si>
  <si>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</si>
  <si>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</si>
  <si>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</si>
  <si>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</si>
  <si>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</si>
  <si>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</si>
  <si>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</si>
  <si>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State CPS Caseloads Reduction</t>
  </si>
  <si>
    <t>State CPS Caseload Reduction</t>
  </si>
  <si>
    <t>QTRLY. ST CPS CLD R</t>
  </si>
  <si>
    <t>State Funding</t>
  </si>
  <si>
    <t>This funding authorization represents 100% State Funds to be distributed to the counties on a quarterly basis.</t>
  </si>
  <si>
    <t>State Appropriated</t>
  </si>
  <si>
    <t>SFY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</si>
</sst>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792826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113</xdr:row>
          <xdr:rowOff>129885</xdr:rowOff>
        </xdr:from>
        <xdr:to>
          <xdr:col>5</xdr:col>
          <xdr:colOff>164521</xdr:colOff>
          <xdr:row>115</xdr:row>
          <xdr:rowOff>101310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511136" y="18253362"/>
              <a:ext cx="1428749" cy="387062"/>
              <a:chOff x="3744185" y="17300753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5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6" y="1730075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113" zoomScale="110" zoomScaleNormal="110" workbookViewId="0">
      <selection activeCell="D122" sqref="D122:L122"/>
    </sheetView>
  </sheetViews>
  <sheetFormatPr defaultColWidth="9.140625" defaultRowHeight="11.25" x14ac:dyDescent="0.2"/>
  <cols>
    <col min="1" max="1" width="9.140625" style="1" customWidth="1"/>
    <col min="2" max="2" width="14.7109375" style="1" customWidth="1"/>
    <col min="3" max="3" width="16" style="1" customWidth="1"/>
    <col min="4" max="4" width="8.140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0" t="s">
        <v>236</v>
      </c>
      <c r="B3" s="60"/>
      <c r="C3" s="78" t="s">
        <v>242</v>
      </c>
      <c r="D3" s="78"/>
      <c r="E3" s="78"/>
      <c r="F3" s="78"/>
      <c r="H3" s="60" t="s">
        <v>232</v>
      </c>
      <c r="I3" s="60"/>
      <c r="J3" s="61">
        <v>45444</v>
      </c>
      <c r="K3" s="56" t="s">
        <v>230</v>
      </c>
      <c r="L3" s="61">
        <v>45808</v>
      </c>
    </row>
    <row r="4" spans="1:17" ht="12.75" x14ac:dyDescent="0.2">
      <c r="A4" s="60" t="s">
        <v>237</v>
      </c>
      <c r="B4" s="60"/>
      <c r="C4" s="62">
        <v>45474</v>
      </c>
      <c r="H4" s="99" t="s">
        <v>231</v>
      </c>
      <c r="I4" s="99"/>
      <c r="J4" s="61">
        <v>45474</v>
      </c>
      <c r="K4" s="56" t="s">
        <v>230</v>
      </c>
      <c r="L4" s="61">
        <v>45838</v>
      </c>
    </row>
    <row r="5" spans="1:17" ht="12.75" x14ac:dyDescent="0.2">
      <c r="A5" s="99" t="s">
        <v>238</v>
      </c>
      <c r="B5" s="99"/>
      <c r="C5" s="75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9" t="s">
        <v>105</v>
      </c>
      <c r="E7" s="80"/>
      <c r="F7" s="81"/>
      <c r="G7" s="79" t="s">
        <v>104</v>
      </c>
      <c r="H7" s="80"/>
      <c r="I7" s="81"/>
      <c r="J7" s="79" t="s">
        <v>108</v>
      </c>
      <c r="K7" s="80"/>
      <c r="L7" s="81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6">
        <v>0</v>
      </c>
      <c r="E9" s="63">
        <v>0</v>
      </c>
      <c r="F9" s="13">
        <v>0</v>
      </c>
      <c r="G9" s="71">
        <v>0</v>
      </c>
      <c r="H9" s="71">
        <v>0</v>
      </c>
      <c r="I9" s="14">
        <v>0</v>
      </c>
      <c r="J9" s="15">
        <f>D9+G9</f>
        <v>0</v>
      </c>
      <c r="K9" s="16">
        <f>E9+H9</f>
        <v>0</v>
      </c>
      <c r="L9" s="13">
        <f>SUM(J9:K9)</f>
        <v>0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7">
        <v>0</v>
      </c>
      <c r="E10" s="64">
        <v>104838</v>
      </c>
      <c r="F10" s="16">
        <v>0</v>
      </c>
      <c r="G10" s="72">
        <v>0</v>
      </c>
      <c r="H10" s="72">
        <v>0</v>
      </c>
      <c r="I10" s="15">
        <v>0</v>
      </c>
      <c r="J10" s="15">
        <v>0</v>
      </c>
      <c r="K10" s="16">
        <f t="shared" ref="K10:K55" si="0">E10+H10</f>
        <v>104838</v>
      </c>
      <c r="L10" s="16">
        <f t="shared" ref="L10:L55" si="1">SUM(J10:K10)</f>
        <v>104838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7">
        <v>0</v>
      </c>
      <c r="E11" s="64">
        <v>52419</v>
      </c>
      <c r="F11" s="16">
        <v>0</v>
      </c>
      <c r="G11" s="72">
        <v>0</v>
      </c>
      <c r="H11" s="72">
        <v>0</v>
      </c>
      <c r="I11" s="15">
        <v>0</v>
      </c>
      <c r="J11" s="15">
        <f t="shared" ref="J11:J55" si="2">D11+G11</f>
        <v>0</v>
      </c>
      <c r="K11" s="16">
        <f t="shared" si="0"/>
        <v>52419</v>
      </c>
      <c r="L11" s="16">
        <f t="shared" si="1"/>
        <v>52419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7">
        <v>0</v>
      </c>
      <c r="E12" s="64">
        <v>0</v>
      </c>
      <c r="F12" s="16">
        <v>0</v>
      </c>
      <c r="G12" s="72">
        <v>0</v>
      </c>
      <c r="H12" s="72">
        <v>0</v>
      </c>
      <c r="I12" s="15">
        <v>0</v>
      </c>
      <c r="J12" s="15">
        <f t="shared" si="2"/>
        <v>0</v>
      </c>
      <c r="K12" s="16">
        <f t="shared" si="0"/>
        <v>0</v>
      </c>
      <c r="L12" s="16">
        <f t="shared" si="1"/>
        <v>0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7">
        <v>0</v>
      </c>
      <c r="E13" s="64">
        <v>0</v>
      </c>
      <c r="F13" s="16">
        <v>0</v>
      </c>
      <c r="G13" s="72">
        <v>0</v>
      </c>
      <c r="H13" s="72">
        <v>0</v>
      </c>
      <c r="I13" s="15">
        <v>0</v>
      </c>
      <c r="J13" s="15">
        <f t="shared" si="2"/>
        <v>0</v>
      </c>
      <c r="K13" s="16">
        <f t="shared" si="0"/>
        <v>0</v>
      </c>
      <c r="L13" s="16">
        <f t="shared" si="1"/>
        <v>0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7">
        <v>0</v>
      </c>
      <c r="E14" s="64">
        <v>0</v>
      </c>
      <c r="F14" s="16">
        <v>0</v>
      </c>
      <c r="G14" s="72">
        <v>0</v>
      </c>
      <c r="H14" s="72">
        <v>0</v>
      </c>
      <c r="I14" s="15">
        <v>0</v>
      </c>
      <c r="J14" s="15">
        <f t="shared" si="2"/>
        <v>0</v>
      </c>
      <c r="K14" s="16">
        <f t="shared" si="0"/>
        <v>0</v>
      </c>
      <c r="L14" s="16">
        <f t="shared" si="1"/>
        <v>0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7">
        <v>0</v>
      </c>
      <c r="E15" s="64">
        <v>0</v>
      </c>
      <c r="F15" s="16">
        <v>0</v>
      </c>
      <c r="G15" s="72">
        <v>0</v>
      </c>
      <c r="H15" s="72">
        <v>0</v>
      </c>
      <c r="I15" s="15">
        <v>0</v>
      </c>
      <c r="J15" s="15">
        <f t="shared" si="2"/>
        <v>0</v>
      </c>
      <c r="K15" s="16">
        <f t="shared" si="0"/>
        <v>0</v>
      </c>
      <c r="L15" s="16">
        <f t="shared" si="1"/>
        <v>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7">
        <v>0</v>
      </c>
      <c r="E16" s="64">
        <v>0</v>
      </c>
      <c r="F16" s="16">
        <v>0</v>
      </c>
      <c r="G16" s="72">
        <v>0</v>
      </c>
      <c r="H16" s="72">
        <v>0</v>
      </c>
      <c r="I16" s="15">
        <v>0</v>
      </c>
      <c r="J16" s="15">
        <f t="shared" si="2"/>
        <v>0</v>
      </c>
      <c r="K16" s="16">
        <f t="shared" si="0"/>
        <v>0</v>
      </c>
      <c r="L16" s="16">
        <f t="shared" si="1"/>
        <v>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7">
        <v>0</v>
      </c>
      <c r="E17" s="64">
        <v>0</v>
      </c>
      <c r="F17" s="16">
        <v>0</v>
      </c>
      <c r="G17" s="72">
        <v>0</v>
      </c>
      <c r="H17" s="72">
        <v>0</v>
      </c>
      <c r="I17" s="15">
        <v>0</v>
      </c>
      <c r="J17" s="15">
        <f t="shared" si="2"/>
        <v>0</v>
      </c>
      <c r="K17" s="16">
        <f t="shared" si="0"/>
        <v>0</v>
      </c>
      <c r="L17" s="16">
        <f t="shared" si="1"/>
        <v>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7">
        <v>0</v>
      </c>
      <c r="E18" s="64">
        <v>52419</v>
      </c>
      <c r="F18" s="16">
        <v>0</v>
      </c>
      <c r="G18" s="72">
        <v>0</v>
      </c>
      <c r="H18" s="72">
        <v>0</v>
      </c>
      <c r="I18" s="15">
        <v>0</v>
      </c>
      <c r="J18" s="15">
        <f t="shared" si="2"/>
        <v>0</v>
      </c>
      <c r="K18" s="16">
        <f t="shared" si="0"/>
        <v>52419</v>
      </c>
      <c r="L18" s="16">
        <f t="shared" si="1"/>
        <v>52419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7">
        <v>0</v>
      </c>
      <c r="E19" s="64">
        <v>0</v>
      </c>
      <c r="F19" s="16">
        <v>0</v>
      </c>
      <c r="G19" s="72">
        <v>0</v>
      </c>
      <c r="H19" s="72">
        <v>0</v>
      </c>
      <c r="I19" s="15">
        <v>0</v>
      </c>
      <c r="J19" s="15">
        <f t="shared" si="2"/>
        <v>0</v>
      </c>
      <c r="K19" s="16">
        <f t="shared" si="0"/>
        <v>0</v>
      </c>
      <c r="L19" s="16">
        <f t="shared" si="1"/>
        <v>0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7">
        <v>0</v>
      </c>
      <c r="E20" s="64">
        <v>52419</v>
      </c>
      <c r="F20" s="16">
        <v>0</v>
      </c>
      <c r="G20" s="72">
        <v>0</v>
      </c>
      <c r="H20" s="72">
        <v>0</v>
      </c>
      <c r="I20" s="15">
        <v>0</v>
      </c>
      <c r="J20" s="15">
        <f t="shared" si="2"/>
        <v>0</v>
      </c>
      <c r="K20" s="16">
        <f t="shared" si="0"/>
        <v>52419</v>
      </c>
      <c r="L20" s="16">
        <f t="shared" si="1"/>
        <v>52419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7">
        <v>0</v>
      </c>
      <c r="E21" s="64">
        <v>0</v>
      </c>
      <c r="F21" s="16">
        <v>0</v>
      </c>
      <c r="G21" s="72">
        <v>0</v>
      </c>
      <c r="H21" s="72">
        <v>0</v>
      </c>
      <c r="I21" s="15">
        <v>0</v>
      </c>
      <c r="J21" s="15">
        <f t="shared" si="2"/>
        <v>0</v>
      </c>
      <c r="K21" s="16">
        <f t="shared" si="0"/>
        <v>0</v>
      </c>
      <c r="L21" s="16">
        <f t="shared" si="1"/>
        <v>0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7">
        <v>0</v>
      </c>
      <c r="E22" s="64">
        <v>0</v>
      </c>
      <c r="F22" s="16">
        <v>0</v>
      </c>
      <c r="G22" s="72">
        <v>0</v>
      </c>
      <c r="H22" s="72">
        <v>0</v>
      </c>
      <c r="I22" s="15">
        <v>0</v>
      </c>
      <c r="J22" s="15">
        <f t="shared" si="2"/>
        <v>0</v>
      </c>
      <c r="K22" s="16">
        <f t="shared" si="0"/>
        <v>0</v>
      </c>
      <c r="L22" s="16">
        <f t="shared" si="1"/>
        <v>0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7">
        <v>0</v>
      </c>
      <c r="E23" s="64">
        <v>0</v>
      </c>
      <c r="F23" s="16">
        <v>0</v>
      </c>
      <c r="G23" s="72">
        <v>0</v>
      </c>
      <c r="H23" s="72">
        <v>0</v>
      </c>
      <c r="I23" s="15">
        <v>0</v>
      </c>
      <c r="J23" s="15">
        <f t="shared" si="2"/>
        <v>0</v>
      </c>
      <c r="K23" s="16">
        <f t="shared" si="0"/>
        <v>0</v>
      </c>
      <c r="L23" s="16">
        <f t="shared" si="1"/>
        <v>0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7">
        <v>0</v>
      </c>
      <c r="E24" s="64">
        <v>0</v>
      </c>
      <c r="F24" s="16">
        <v>0</v>
      </c>
      <c r="G24" s="72">
        <v>0</v>
      </c>
      <c r="H24" s="72">
        <v>0</v>
      </c>
      <c r="I24" s="15">
        <v>0</v>
      </c>
      <c r="J24" s="15">
        <f t="shared" si="2"/>
        <v>0</v>
      </c>
      <c r="K24" s="16">
        <f t="shared" si="0"/>
        <v>0</v>
      </c>
      <c r="L24" s="16">
        <f t="shared" si="1"/>
        <v>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7">
        <v>0</v>
      </c>
      <c r="E25" s="64">
        <v>0</v>
      </c>
      <c r="F25" s="16">
        <v>0</v>
      </c>
      <c r="G25" s="72">
        <v>0</v>
      </c>
      <c r="H25" s="72">
        <v>0</v>
      </c>
      <c r="I25" s="15">
        <v>0</v>
      </c>
      <c r="J25" s="15">
        <f t="shared" si="2"/>
        <v>0</v>
      </c>
      <c r="K25" s="16">
        <f t="shared" si="0"/>
        <v>0</v>
      </c>
      <c r="L25" s="16">
        <f t="shared" si="1"/>
        <v>0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7">
        <v>0</v>
      </c>
      <c r="E26" s="64">
        <v>157257</v>
      </c>
      <c r="F26" s="16">
        <v>0</v>
      </c>
      <c r="G26" s="72">
        <v>0</v>
      </c>
      <c r="H26" s="72">
        <v>0</v>
      </c>
      <c r="I26" s="15">
        <v>0</v>
      </c>
      <c r="J26" s="15">
        <f t="shared" si="2"/>
        <v>0</v>
      </c>
      <c r="K26" s="16">
        <f t="shared" si="0"/>
        <v>157257</v>
      </c>
      <c r="L26" s="16">
        <f t="shared" si="1"/>
        <v>157257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7">
        <v>0</v>
      </c>
      <c r="E27" s="64">
        <v>0</v>
      </c>
      <c r="F27" s="16">
        <v>0</v>
      </c>
      <c r="G27" s="72">
        <v>0</v>
      </c>
      <c r="H27" s="72">
        <v>0</v>
      </c>
      <c r="I27" s="15">
        <v>0</v>
      </c>
      <c r="J27" s="15">
        <f t="shared" si="2"/>
        <v>0</v>
      </c>
      <c r="K27" s="16">
        <f t="shared" si="0"/>
        <v>0</v>
      </c>
      <c r="L27" s="16">
        <f t="shared" si="1"/>
        <v>0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7">
        <v>0</v>
      </c>
      <c r="E28" s="64">
        <v>0</v>
      </c>
      <c r="F28" s="16">
        <v>0</v>
      </c>
      <c r="G28" s="72">
        <v>0</v>
      </c>
      <c r="H28" s="72">
        <v>0</v>
      </c>
      <c r="I28" s="15">
        <v>0</v>
      </c>
      <c r="J28" s="15">
        <f t="shared" si="2"/>
        <v>0</v>
      </c>
      <c r="K28" s="16">
        <f t="shared" si="0"/>
        <v>0</v>
      </c>
      <c r="L28" s="16">
        <f t="shared" si="1"/>
        <v>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7">
        <v>0</v>
      </c>
      <c r="E29" s="64">
        <v>0</v>
      </c>
      <c r="F29" s="16">
        <v>0</v>
      </c>
      <c r="G29" s="72">
        <v>0</v>
      </c>
      <c r="H29" s="72">
        <v>0</v>
      </c>
      <c r="I29" s="15">
        <v>0</v>
      </c>
      <c r="J29" s="15">
        <f t="shared" si="2"/>
        <v>0</v>
      </c>
      <c r="K29" s="16">
        <f t="shared" si="0"/>
        <v>0</v>
      </c>
      <c r="L29" s="16">
        <f t="shared" si="1"/>
        <v>0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7">
        <v>0</v>
      </c>
      <c r="E30" s="64">
        <v>0</v>
      </c>
      <c r="F30" s="16">
        <v>0</v>
      </c>
      <c r="G30" s="72">
        <v>0</v>
      </c>
      <c r="H30" s="72">
        <v>0</v>
      </c>
      <c r="I30" s="15">
        <v>0</v>
      </c>
      <c r="J30" s="15">
        <f t="shared" si="2"/>
        <v>0</v>
      </c>
      <c r="K30" s="16">
        <f t="shared" si="0"/>
        <v>0</v>
      </c>
      <c r="L30" s="16">
        <f t="shared" si="1"/>
        <v>0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7">
        <v>0</v>
      </c>
      <c r="E31" s="64">
        <v>0</v>
      </c>
      <c r="F31" s="16">
        <v>0</v>
      </c>
      <c r="G31" s="72">
        <v>0</v>
      </c>
      <c r="H31" s="72">
        <v>0</v>
      </c>
      <c r="I31" s="15">
        <v>0</v>
      </c>
      <c r="J31" s="15">
        <f t="shared" si="2"/>
        <v>0</v>
      </c>
      <c r="K31" s="16">
        <f t="shared" si="0"/>
        <v>0</v>
      </c>
      <c r="L31" s="16">
        <f t="shared" si="1"/>
        <v>0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7">
        <v>0</v>
      </c>
      <c r="E32" s="64">
        <v>52419</v>
      </c>
      <c r="F32" s="16">
        <v>0</v>
      </c>
      <c r="G32" s="72">
        <v>0</v>
      </c>
      <c r="H32" s="72">
        <v>0</v>
      </c>
      <c r="I32" s="15">
        <v>0</v>
      </c>
      <c r="J32" s="15">
        <f t="shared" si="2"/>
        <v>0</v>
      </c>
      <c r="K32" s="16">
        <f t="shared" si="0"/>
        <v>52419</v>
      </c>
      <c r="L32" s="16">
        <f t="shared" si="1"/>
        <v>52419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7">
        <v>0</v>
      </c>
      <c r="E33" s="64">
        <v>0</v>
      </c>
      <c r="F33" s="16">
        <v>0</v>
      </c>
      <c r="G33" s="72">
        <v>0</v>
      </c>
      <c r="H33" s="72">
        <v>0</v>
      </c>
      <c r="I33" s="15">
        <v>0</v>
      </c>
      <c r="J33" s="15">
        <f t="shared" si="2"/>
        <v>0</v>
      </c>
      <c r="K33" s="16">
        <f t="shared" si="0"/>
        <v>0</v>
      </c>
      <c r="L33" s="16">
        <f t="shared" si="1"/>
        <v>0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7">
        <v>0</v>
      </c>
      <c r="E34" s="64">
        <v>314514</v>
      </c>
      <c r="F34" s="16">
        <v>0</v>
      </c>
      <c r="G34" s="72">
        <v>0</v>
      </c>
      <c r="H34" s="72">
        <v>0</v>
      </c>
      <c r="I34" s="15">
        <v>0</v>
      </c>
      <c r="J34" s="15">
        <f t="shared" si="2"/>
        <v>0</v>
      </c>
      <c r="K34" s="16">
        <f t="shared" si="0"/>
        <v>314514</v>
      </c>
      <c r="L34" s="16">
        <f t="shared" si="1"/>
        <v>314514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7">
        <v>0</v>
      </c>
      <c r="E35" s="64">
        <v>0</v>
      </c>
      <c r="F35" s="16">
        <v>0</v>
      </c>
      <c r="G35" s="72">
        <v>0</v>
      </c>
      <c r="H35" s="72">
        <v>0</v>
      </c>
      <c r="I35" s="15">
        <v>0</v>
      </c>
      <c r="J35" s="15">
        <f t="shared" si="2"/>
        <v>0</v>
      </c>
      <c r="K35" s="16">
        <f t="shared" si="0"/>
        <v>0</v>
      </c>
      <c r="L35" s="16">
        <f t="shared" si="1"/>
        <v>0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7">
        <v>0</v>
      </c>
      <c r="E36" s="64">
        <v>0</v>
      </c>
      <c r="F36" s="16">
        <v>0</v>
      </c>
      <c r="G36" s="72">
        <v>0</v>
      </c>
      <c r="H36" s="72">
        <v>0</v>
      </c>
      <c r="I36" s="15">
        <v>0</v>
      </c>
      <c r="J36" s="15">
        <f t="shared" si="2"/>
        <v>0</v>
      </c>
      <c r="K36" s="16">
        <f t="shared" si="0"/>
        <v>0</v>
      </c>
      <c r="L36" s="16">
        <f t="shared" si="1"/>
        <v>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7">
        <v>0</v>
      </c>
      <c r="E37" s="64">
        <v>104838</v>
      </c>
      <c r="F37" s="16">
        <v>0</v>
      </c>
      <c r="G37" s="72">
        <v>0</v>
      </c>
      <c r="H37" s="72">
        <v>0</v>
      </c>
      <c r="I37" s="15">
        <v>0</v>
      </c>
      <c r="J37" s="15">
        <f t="shared" si="2"/>
        <v>0</v>
      </c>
      <c r="K37" s="16">
        <f t="shared" si="0"/>
        <v>104838</v>
      </c>
      <c r="L37" s="16">
        <f t="shared" si="1"/>
        <v>104838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7">
        <v>0</v>
      </c>
      <c r="E38" s="64">
        <v>52419</v>
      </c>
      <c r="F38" s="16">
        <v>0</v>
      </c>
      <c r="G38" s="72">
        <v>0</v>
      </c>
      <c r="H38" s="72">
        <v>0</v>
      </c>
      <c r="I38" s="15">
        <v>0</v>
      </c>
      <c r="J38" s="15">
        <f t="shared" si="2"/>
        <v>0</v>
      </c>
      <c r="K38" s="16">
        <f t="shared" si="0"/>
        <v>52419</v>
      </c>
      <c r="L38" s="16">
        <f t="shared" si="1"/>
        <v>52419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7">
        <v>0</v>
      </c>
      <c r="E39" s="64">
        <v>0</v>
      </c>
      <c r="F39" s="16">
        <v>0</v>
      </c>
      <c r="G39" s="72">
        <v>0</v>
      </c>
      <c r="H39" s="72">
        <v>0</v>
      </c>
      <c r="I39" s="15">
        <v>0</v>
      </c>
      <c r="J39" s="15">
        <f t="shared" si="2"/>
        <v>0</v>
      </c>
      <c r="K39" s="16">
        <f t="shared" si="0"/>
        <v>0</v>
      </c>
      <c r="L39" s="16">
        <f t="shared" si="1"/>
        <v>0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7">
        <v>0</v>
      </c>
      <c r="E40" s="64">
        <v>0</v>
      </c>
      <c r="F40" s="16">
        <v>0</v>
      </c>
      <c r="G40" s="72">
        <v>0</v>
      </c>
      <c r="H40" s="72">
        <v>0</v>
      </c>
      <c r="I40" s="15">
        <v>0</v>
      </c>
      <c r="J40" s="15">
        <f t="shared" si="2"/>
        <v>0</v>
      </c>
      <c r="K40" s="16">
        <f t="shared" si="0"/>
        <v>0</v>
      </c>
      <c r="L40" s="16">
        <f t="shared" si="1"/>
        <v>0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7">
        <v>0</v>
      </c>
      <c r="E41" s="64">
        <v>0</v>
      </c>
      <c r="F41" s="16">
        <v>0</v>
      </c>
      <c r="G41" s="72">
        <v>0</v>
      </c>
      <c r="H41" s="72">
        <v>0</v>
      </c>
      <c r="I41" s="15">
        <v>0</v>
      </c>
      <c r="J41" s="15">
        <f t="shared" si="2"/>
        <v>0</v>
      </c>
      <c r="K41" s="16">
        <f t="shared" si="0"/>
        <v>0</v>
      </c>
      <c r="L41" s="16">
        <f t="shared" si="1"/>
        <v>0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7">
        <v>0</v>
      </c>
      <c r="E42" s="64">
        <v>104838</v>
      </c>
      <c r="F42" s="16">
        <v>0</v>
      </c>
      <c r="G42" s="72">
        <v>0</v>
      </c>
      <c r="H42" s="72">
        <v>0</v>
      </c>
      <c r="I42" s="15">
        <v>0</v>
      </c>
      <c r="J42" s="15">
        <f t="shared" si="2"/>
        <v>0</v>
      </c>
      <c r="K42" s="16">
        <f t="shared" si="0"/>
        <v>104838</v>
      </c>
      <c r="L42" s="16">
        <f t="shared" si="1"/>
        <v>104838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7">
        <v>0</v>
      </c>
      <c r="E43" s="64">
        <v>0</v>
      </c>
      <c r="F43" s="16">
        <v>0</v>
      </c>
      <c r="G43" s="72">
        <v>0</v>
      </c>
      <c r="H43" s="72">
        <v>0</v>
      </c>
      <c r="I43" s="15">
        <v>0</v>
      </c>
      <c r="J43" s="15">
        <f t="shared" si="2"/>
        <v>0</v>
      </c>
      <c r="K43" s="16">
        <f t="shared" si="0"/>
        <v>0</v>
      </c>
      <c r="L43" s="16">
        <f t="shared" si="1"/>
        <v>0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7">
        <v>0</v>
      </c>
      <c r="E44" s="64">
        <v>0</v>
      </c>
      <c r="F44" s="16">
        <v>0</v>
      </c>
      <c r="G44" s="72">
        <v>0</v>
      </c>
      <c r="H44" s="72">
        <v>0</v>
      </c>
      <c r="I44" s="15">
        <v>0</v>
      </c>
      <c r="J44" s="15">
        <f t="shared" si="2"/>
        <v>0</v>
      </c>
      <c r="K44" s="16">
        <f t="shared" si="0"/>
        <v>0</v>
      </c>
      <c r="L44" s="16">
        <f t="shared" si="1"/>
        <v>0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7">
        <v>0</v>
      </c>
      <c r="E45" s="64">
        <v>0</v>
      </c>
      <c r="F45" s="16">
        <v>0</v>
      </c>
      <c r="G45" s="72">
        <v>0</v>
      </c>
      <c r="H45" s="72">
        <v>0</v>
      </c>
      <c r="I45" s="15">
        <v>0</v>
      </c>
      <c r="J45" s="15">
        <f t="shared" si="2"/>
        <v>0</v>
      </c>
      <c r="K45" s="16">
        <f t="shared" si="0"/>
        <v>0</v>
      </c>
      <c r="L45" s="16">
        <f t="shared" si="1"/>
        <v>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7">
        <v>0</v>
      </c>
      <c r="E46" s="64">
        <v>0</v>
      </c>
      <c r="F46" s="16">
        <v>0</v>
      </c>
      <c r="G46" s="72">
        <v>0</v>
      </c>
      <c r="H46" s="72">
        <v>0</v>
      </c>
      <c r="I46" s="15">
        <v>0</v>
      </c>
      <c r="J46" s="15">
        <f t="shared" si="2"/>
        <v>0</v>
      </c>
      <c r="K46" s="16">
        <f t="shared" si="0"/>
        <v>0</v>
      </c>
      <c r="L46" s="16">
        <f t="shared" si="1"/>
        <v>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7">
        <v>0</v>
      </c>
      <c r="E47" s="64">
        <v>0</v>
      </c>
      <c r="F47" s="16">
        <v>0</v>
      </c>
      <c r="G47" s="72">
        <v>0</v>
      </c>
      <c r="H47" s="72">
        <v>0</v>
      </c>
      <c r="I47" s="15">
        <v>0</v>
      </c>
      <c r="J47" s="15">
        <f t="shared" si="2"/>
        <v>0</v>
      </c>
      <c r="K47" s="16">
        <f t="shared" si="0"/>
        <v>0</v>
      </c>
      <c r="L47" s="16">
        <f t="shared" si="1"/>
        <v>0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7">
        <v>0</v>
      </c>
      <c r="E48" s="64">
        <v>0</v>
      </c>
      <c r="F48" s="16">
        <v>0</v>
      </c>
      <c r="G48" s="72">
        <v>0</v>
      </c>
      <c r="H48" s="72">
        <v>0</v>
      </c>
      <c r="I48" s="15">
        <v>0</v>
      </c>
      <c r="J48" s="15">
        <f t="shared" si="2"/>
        <v>0</v>
      </c>
      <c r="K48" s="16">
        <f t="shared" si="0"/>
        <v>0</v>
      </c>
      <c r="L48" s="16">
        <f t="shared" si="1"/>
        <v>0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7">
        <v>0</v>
      </c>
      <c r="E49" s="64">
        <v>471771</v>
      </c>
      <c r="F49" s="16">
        <v>0</v>
      </c>
      <c r="G49" s="72">
        <v>0</v>
      </c>
      <c r="H49" s="72">
        <v>0</v>
      </c>
      <c r="I49" s="15">
        <v>0</v>
      </c>
      <c r="J49" s="15">
        <f t="shared" si="2"/>
        <v>0</v>
      </c>
      <c r="K49" s="16">
        <f t="shared" si="0"/>
        <v>471771</v>
      </c>
      <c r="L49" s="16">
        <f t="shared" si="1"/>
        <v>471771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7">
        <v>0</v>
      </c>
      <c r="E50" s="64">
        <v>0</v>
      </c>
      <c r="F50" s="16">
        <v>0</v>
      </c>
      <c r="G50" s="72">
        <v>0</v>
      </c>
      <c r="H50" s="72">
        <v>0</v>
      </c>
      <c r="I50" s="15">
        <v>0</v>
      </c>
      <c r="J50" s="15">
        <f t="shared" si="2"/>
        <v>0</v>
      </c>
      <c r="K50" s="16">
        <f t="shared" si="0"/>
        <v>0</v>
      </c>
      <c r="L50" s="16">
        <f t="shared" si="1"/>
        <v>0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7">
        <v>0</v>
      </c>
      <c r="E51" s="64">
        <v>52419</v>
      </c>
      <c r="F51" s="16">
        <v>0</v>
      </c>
      <c r="G51" s="72">
        <v>0</v>
      </c>
      <c r="H51" s="72">
        <v>0</v>
      </c>
      <c r="I51" s="15">
        <v>0</v>
      </c>
      <c r="J51" s="15">
        <f t="shared" si="2"/>
        <v>0</v>
      </c>
      <c r="K51" s="16">
        <f t="shared" si="0"/>
        <v>52419</v>
      </c>
      <c r="L51" s="16">
        <f t="shared" si="1"/>
        <v>52419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7">
        <v>0</v>
      </c>
      <c r="E52" s="64">
        <v>0</v>
      </c>
      <c r="F52" s="16">
        <v>0</v>
      </c>
      <c r="G52" s="72">
        <v>0</v>
      </c>
      <c r="H52" s="72">
        <v>0</v>
      </c>
      <c r="I52" s="15">
        <v>0</v>
      </c>
      <c r="J52" s="15">
        <f t="shared" si="2"/>
        <v>0</v>
      </c>
      <c r="K52" s="16">
        <f t="shared" si="0"/>
        <v>0</v>
      </c>
      <c r="L52" s="16">
        <f t="shared" si="1"/>
        <v>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7">
        <v>0</v>
      </c>
      <c r="E53" s="64">
        <v>0</v>
      </c>
      <c r="F53" s="16">
        <v>0</v>
      </c>
      <c r="G53" s="72">
        <v>0</v>
      </c>
      <c r="H53" s="72">
        <v>0</v>
      </c>
      <c r="I53" s="15">
        <v>0</v>
      </c>
      <c r="J53" s="15">
        <f t="shared" si="2"/>
        <v>0</v>
      </c>
      <c r="K53" s="16">
        <f t="shared" si="0"/>
        <v>0</v>
      </c>
      <c r="L53" s="16">
        <f t="shared" si="1"/>
        <v>0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7">
        <v>0</v>
      </c>
      <c r="E54" s="64">
        <v>0</v>
      </c>
      <c r="F54" s="16">
        <v>0</v>
      </c>
      <c r="G54" s="72">
        <v>0</v>
      </c>
      <c r="H54" s="72">
        <v>0</v>
      </c>
      <c r="I54" s="15">
        <v>0</v>
      </c>
      <c r="J54" s="15">
        <f t="shared" si="2"/>
        <v>0</v>
      </c>
      <c r="K54" s="16">
        <f t="shared" si="0"/>
        <v>0</v>
      </c>
      <c r="L54" s="16">
        <f t="shared" si="1"/>
        <v>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0">
        <v>0</v>
      </c>
      <c r="E55" s="65">
        <v>0</v>
      </c>
      <c r="F55" s="22">
        <v>0</v>
      </c>
      <c r="G55" s="73">
        <v>0</v>
      </c>
      <c r="H55" s="73">
        <v>0</v>
      </c>
      <c r="I55" s="23">
        <v>0</v>
      </c>
      <c r="J55" s="23">
        <f t="shared" si="2"/>
        <v>0</v>
      </c>
      <c r="K55" s="22">
        <f t="shared" si="0"/>
        <v>0</v>
      </c>
      <c r="L55" s="22">
        <f t="shared" si="1"/>
        <v>0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2"/>
      <c r="E56" s="83"/>
      <c r="F56" s="84"/>
      <c r="G56" s="85" t="s">
        <v>104</v>
      </c>
      <c r="H56" s="86"/>
      <c r="I56" s="87"/>
      <c r="J56" s="88" t="s">
        <v>108</v>
      </c>
      <c r="K56" s="83"/>
      <c r="L56" s="84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6">
        <v>0</v>
      </c>
      <c r="E58" s="64">
        <v>0</v>
      </c>
      <c r="F58" s="30">
        <v>0</v>
      </c>
      <c r="G58" s="72">
        <v>0</v>
      </c>
      <c r="H58" s="72">
        <v>0</v>
      </c>
      <c r="I58" s="15">
        <v>0</v>
      </c>
      <c r="J58" s="15">
        <f t="shared" ref="J58:J89" si="3">D58+G58</f>
        <v>0</v>
      </c>
      <c r="K58" s="16">
        <f t="shared" ref="K58:K89" si="4">E58+H58</f>
        <v>0</v>
      </c>
      <c r="L58" s="13">
        <f>SUM(J58:K58)</f>
        <v>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7">
        <v>0</v>
      </c>
      <c r="E59" s="64">
        <v>52419</v>
      </c>
      <c r="F59" s="30">
        <v>0</v>
      </c>
      <c r="G59" s="72">
        <v>0</v>
      </c>
      <c r="H59" s="72">
        <v>0</v>
      </c>
      <c r="I59" s="15">
        <v>0</v>
      </c>
      <c r="J59" s="15">
        <f t="shared" si="3"/>
        <v>0</v>
      </c>
      <c r="K59" s="16">
        <f t="shared" si="4"/>
        <v>52419</v>
      </c>
      <c r="L59" s="16">
        <f t="shared" ref="L59:L110" si="5">SUM(J59:K59)</f>
        <v>52419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8">
        <v>0</v>
      </c>
      <c r="E60" s="69">
        <v>0</v>
      </c>
      <c r="F60" s="16">
        <v>0</v>
      </c>
      <c r="G60" s="72">
        <v>0</v>
      </c>
      <c r="H60" s="72">
        <v>0</v>
      </c>
      <c r="I60" s="15">
        <v>0</v>
      </c>
      <c r="J60" s="15">
        <f t="shared" si="3"/>
        <v>0</v>
      </c>
      <c r="K60" s="16">
        <f t="shared" si="4"/>
        <v>0</v>
      </c>
      <c r="L60" s="16">
        <f t="shared" si="5"/>
        <v>0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7">
        <v>0</v>
      </c>
      <c r="E61" s="69">
        <v>52419</v>
      </c>
      <c r="F61" s="16">
        <v>0</v>
      </c>
      <c r="G61" s="72">
        <v>0</v>
      </c>
      <c r="H61" s="72">
        <v>0</v>
      </c>
      <c r="I61" s="15">
        <v>0</v>
      </c>
      <c r="J61" s="15">
        <f t="shared" si="3"/>
        <v>0</v>
      </c>
      <c r="K61" s="16">
        <f t="shared" si="4"/>
        <v>52419</v>
      </c>
      <c r="L61" s="16">
        <f t="shared" si="5"/>
        <v>52419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7">
        <v>0</v>
      </c>
      <c r="E62" s="69">
        <v>0</v>
      </c>
      <c r="F62" s="16">
        <v>0</v>
      </c>
      <c r="G62" s="72">
        <v>0</v>
      </c>
      <c r="H62" s="72">
        <v>0</v>
      </c>
      <c r="I62" s="15">
        <v>0</v>
      </c>
      <c r="J62" s="15">
        <f t="shared" si="3"/>
        <v>0</v>
      </c>
      <c r="K62" s="16">
        <f t="shared" si="4"/>
        <v>0</v>
      </c>
      <c r="L62" s="16">
        <f t="shared" si="5"/>
        <v>0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7">
        <v>0</v>
      </c>
      <c r="E63" s="69">
        <v>0</v>
      </c>
      <c r="F63" s="16">
        <v>0</v>
      </c>
      <c r="G63" s="72">
        <v>0</v>
      </c>
      <c r="H63" s="72">
        <v>0</v>
      </c>
      <c r="I63" s="15">
        <v>0</v>
      </c>
      <c r="J63" s="15">
        <f t="shared" si="3"/>
        <v>0</v>
      </c>
      <c r="K63" s="16">
        <f t="shared" si="4"/>
        <v>0</v>
      </c>
      <c r="L63" s="16">
        <f t="shared" si="5"/>
        <v>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7">
        <v>0</v>
      </c>
      <c r="E64" s="69">
        <v>52419</v>
      </c>
      <c r="F64" s="16">
        <v>0</v>
      </c>
      <c r="G64" s="72">
        <v>0</v>
      </c>
      <c r="H64" s="72">
        <v>0</v>
      </c>
      <c r="I64" s="15">
        <v>0</v>
      </c>
      <c r="J64" s="15">
        <f t="shared" si="3"/>
        <v>0</v>
      </c>
      <c r="K64" s="16">
        <f t="shared" si="4"/>
        <v>52419</v>
      </c>
      <c r="L64" s="16">
        <f t="shared" si="5"/>
        <v>52419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7">
        <v>0</v>
      </c>
      <c r="E65" s="69">
        <v>52419</v>
      </c>
      <c r="F65" s="16">
        <v>0</v>
      </c>
      <c r="G65" s="72">
        <v>0</v>
      </c>
      <c r="H65" s="72">
        <v>0</v>
      </c>
      <c r="I65" s="15">
        <v>0</v>
      </c>
      <c r="J65" s="15">
        <f t="shared" si="3"/>
        <v>0</v>
      </c>
      <c r="K65" s="16">
        <f t="shared" si="4"/>
        <v>52419</v>
      </c>
      <c r="L65" s="16">
        <f t="shared" si="5"/>
        <v>52419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7">
        <v>0</v>
      </c>
      <c r="E66" s="69">
        <v>0</v>
      </c>
      <c r="F66" s="16">
        <v>0</v>
      </c>
      <c r="G66" s="72">
        <v>0</v>
      </c>
      <c r="H66" s="72">
        <v>0</v>
      </c>
      <c r="I66" s="15">
        <v>0</v>
      </c>
      <c r="J66" s="15">
        <f t="shared" si="3"/>
        <v>0</v>
      </c>
      <c r="K66" s="16">
        <f t="shared" si="4"/>
        <v>0</v>
      </c>
      <c r="L66" s="16">
        <f t="shared" si="5"/>
        <v>0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7">
        <v>0</v>
      </c>
      <c r="E67" s="69">
        <v>0</v>
      </c>
      <c r="F67" s="16">
        <v>0</v>
      </c>
      <c r="G67" s="72">
        <v>0</v>
      </c>
      <c r="H67" s="72">
        <v>0</v>
      </c>
      <c r="I67" s="15">
        <v>0</v>
      </c>
      <c r="J67" s="15">
        <f t="shared" si="3"/>
        <v>0</v>
      </c>
      <c r="K67" s="16">
        <f t="shared" si="4"/>
        <v>0</v>
      </c>
      <c r="L67" s="16">
        <f t="shared" si="5"/>
        <v>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7">
        <v>0</v>
      </c>
      <c r="E68" s="69">
        <v>0</v>
      </c>
      <c r="F68" s="16">
        <v>0</v>
      </c>
      <c r="G68" s="72">
        <v>0</v>
      </c>
      <c r="H68" s="72">
        <v>0</v>
      </c>
      <c r="I68" s="15">
        <v>0</v>
      </c>
      <c r="J68" s="15">
        <f t="shared" si="3"/>
        <v>0</v>
      </c>
      <c r="K68" s="16">
        <f t="shared" si="4"/>
        <v>0</v>
      </c>
      <c r="L68" s="16">
        <f t="shared" si="5"/>
        <v>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7">
        <v>0</v>
      </c>
      <c r="E69" s="69">
        <v>0</v>
      </c>
      <c r="F69" s="16">
        <v>0</v>
      </c>
      <c r="G69" s="72">
        <v>0</v>
      </c>
      <c r="H69" s="72">
        <v>0</v>
      </c>
      <c r="I69" s="15">
        <v>0</v>
      </c>
      <c r="J69" s="15">
        <f t="shared" si="3"/>
        <v>0</v>
      </c>
      <c r="K69" s="16">
        <f t="shared" si="4"/>
        <v>0</v>
      </c>
      <c r="L69" s="16">
        <f t="shared" si="5"/>
        <v>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7">
        <v>0</v>
      </c>
      <c r="E70" s="69">
        <v>786285</v>
      </c>
      <c r="F70" s="16">
        <v>0</v>
      </c>
      <c r="G70" s="72">
        <v>0</v>
      </c>
      <c r="H70" s="72">
        <v>0</v>
      </c>
      <c r="I70" s="15">
        <v>0</v>
      </c>
      <c r="J70" s="15">
        <f t="shared" si="3"/>
        <v>0</v>
      </c>
      <c r="K70" s="16">
        <f t="shared" si="4"/>
        <v>786285</v>
      </c>
      <c r="L70" s="16">
        <f t="shared" si="5"/>
        <v>786285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7">
        <v>0</v>
      </c>
      <c r="E71" s="69">
        <v>0</v>
      </c>
      <c r="F71" s="16">
        <v>0</v>
      </c>
      <c r="G71" s="72">
        <v>0</v>
      </c>
      <c r="H71" s="72">
        <v>0</v>
      </c>
      <c r="I71" s="15">
        <v>0</v>
      </c>
      <c r="J71" s="15">
        <f t="shared" si="3"/>
        <v>0</v>
      </c>
      <c r="K71" s="16">
        <f t="shared" si="4"/>
        <v>0</v>
      </c>
      <c r="L71" s="16">
        <f t="shared" si="5"/>
        <v>0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7">
        <v>0</v>
      </c>
      <c r="E72" s="69">
        <v>52419</v>
      </c>
      <c r="F72" s="16">
        <v>0</v>
      </c>
      <c r="G72" s="72">
        <v>0</v>
      </c>
      <c r="H72" s="72">
        <v>0</v>
      </c>
      <c r="I72" s="15">
        <v>0</v>
      </c>
      <c r="J72" s="15">
        <f t="shared" si="3"/>
        <v>0</v>
      </c>
      <c r="K72" s="16">
        <f t="shared" si="4"/>
        <v>52419</v>
      </c>
      <c r="L72" s="16">
        <f t="shared" si="5"/>
        <v>52419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7">
        <v>0</v>
      </c>
      <c r="E73" s="69">
        <v>0</v>
      </c>
      <c r="F73" s="16">
        <v>0</v>
      </c>
      <c r="G73" s="72">
        <v>0</v>
      </c>
      <c r="H73" s="72">
        <v>0</v>
      </c>
      <c r="I73" s="15">
        <v>0</v>
      </c>
      <c r="J73" s="15">
        <f t="shared" si="3"/>
        <v>0</v>
      </c>
      <c r="K73" s="16">
        <f t="shared" si="4"/>
        <v>0</v>
      </c>
      <c r="L73" s="16">
        <f t="shared" si="5"/>
        <v>0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7">
        <v>0</v>
      </c>
      <c r="E74" s="69">
        <v>104838</v>
      </c>
      <c r="F74" s="16">
        <v>0</v>
      </c>
      <c r="G74" s="72">
        <v>0</v>
      </c>
      <c r="H74" s="72">
        <v>0</v>
      </c>
      <c r="I74" s="15">
        <v>0</v>
      </c>
      <c r="J74" s="15">
        <f t="shared" si="3"/>
        <v>0</v>
      </c>
      <c r="K74" s="16">
        <f t="shared" si="4"/>
        <v>104838</v>
      </c>
      <c r="L74" s="16">
        <f t="shared" si="5"/>
        <v>104838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7">
        <v>0</v>
      </c>
      <c r="E75" s="69">
        <v>0</v>
      </c>
      <c r="F75" s="16">
        <v>0</v>
      </c>
      <c r="G75" s="72">
        <v>0</v>
      </c>
      <c r="H75" s="72">
        <v>0</v>
      </c>
      <c r="I75" s="15">
        <v>0</v>
      </c>
      <c r="J75" s="15">
        <f t="shared" si="3"/>
        <v>0</v>
      </c>
      <c r="K75" s="16">
        <f t="shared" si="4"/>
        <v>0</v>
      </c>
      <c r="L75" s="16">
        <f t="shared" si="5"/>
        <v>0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7">
        <v>0</v>
      </c>
      <c r="E76" s="69">
        <v>0</v>
      </c>
      <c r="F76" s="16">
        <v>0</v>
      </c>
      <c r="G76" s="72">
        <v>0</v>
      </c>
      <c r="H76" s="72">
        <v>0</v>
      </c>
      <c r="I76" s="15">
        <v>0</v>
      </c>
      <c r="J76" s="15">
        <f t="shared" si="3"/>
        <v>0</v>
      </c>
      <c r="K76" s="16">
        <f t="shared" si="4"/>
        <v>0</v>
      </c>
      <c r="L76" s="16">
        <f t="shared" si="5"/>
        <v>0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7">
        <v>0</v>
      </c>
      <c r="E77" s="69">
        <v>0</v>
      </c>
      <c r="F77" s="16">
        <v>0</v>
      </c>
      <c r="G77" s="72">
        <v>0</v>
      </c>
      <c r="H77" s="72">
        <v>0</v>
      </c>
      <c r="I77" s="15">
        <v>0</v>
      </c>
      <c r="J77" s="15">
        <f t="shared" si="3"/>
        <v>0</v>
      </c>
      <c r="K77" s="16">
        <f t="shared" si="4"/>
        <v>0</v>
      </c>
      <c r="L77" s="16">
        <f t="shared" si="5"/>
        <v>0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7">
        <v>0</v>
      </c>
      <c r="E78" s="69">
        <v>0</v>
      </c>
      <c r="F78" s="16">
        <v>0</v>
      </c>
      <c r="G78" s="72">
        <v>0</v>
      </c>
      <c r="H78" s="72">
        <v>0</v>
      </c>
      <c r="I78" s="15">
        <v>0</v>
      </c>
      <c r="J78" s="15">
        <f t="shared" si="3"/>
        <v>0</v>
      </c>
      <c r="K78" s="16">
        <f t="shared" si="4"/>
        <v>0</v>
      </c>
      <c r="L78" s="16">
        <f t="shared" si="5"/>
        <v>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7">
        <v>0</v>
      </c>
      <c r="E79" s="69">
        <v>0</v>
      </c>
      <c r="F79" s="16">
        <v>0</v>
      </c>
      <c r="G79" s="72">
        <v>0</v>
      </c>
      <c r="H79" s="72">
        <v>0</v>
      </c>
      <c r="I79" s="15">
        <v>0</v>
      </c>
      <c r="J79" s="15">
        <f t="shared" si="3"/>
        <v>0</v>
      </c>
      <c r="K79" s="16">
        <f t="shared" si="4"/>
        <v>0</v>
      </c>
      <c r="L79" s="16">
        <f t="shared" si="5"/>
        <v>0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7">
        <v>0</v>
      </c>
      <c r="E80" s="69">
        <v>0</v>
      </c>
      <c r="F80" s="16">
        <v>0</v>
      </c>
      <c r="G80" s="72">
        <v>0</v>
      </c>
      <c r="H80" s="72">
        <v>0</v>
      </c>
      <c r="I80" s="15">
        <v>0</v>
      </c>
      <c r="J80" s="15">
        <f t="shared" si="3"/>
        <v>0</v>
      </c>
      <c r="K80" s="16">
        <f t="shared" si="4"/>
        <v>0</v>
      </c>
      <c r="L80" s="16">
        <f t="shared" si="5"/>
        <v>0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7">
        <v>0</v>
      </c>
      <c r="E81" s="69">
        <v>0</v>
      </c>
      <c r="F81" s="16">
        <v>0</v>
      </c>
      <c r="G81" s="72">
        <v>0</v>
      </c>
      <c r="H81" s="72">
        <v>0</v>
      </c>
      <c r="I81" s="15">
        <v>0</v>
      </c>
      <c r="J81" s="15">
        <f t="shared" si="3"/>
        <v>0</v>
      </c>
      <c r="K81" s="16">
        <f t="shared" si="4"/>
        <v>0</v>
      </c>
      <c r="L81" s="16">
        <f t="shared" si="5"/>
        <v>0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7">
        <v>0</v>
      </c>
      <c r="E82" s="69">
        <v>0</v>
      </c>
      <c r="F82" s="16">
        <v>0</v>
      </c>
      <c r="G82" s="72">
        <v>0</v>
      </c>
      <c r="H82" s="72">
        <v>0</v>
      </c>
      <c r="I82" s="15">
        <v>0</v>
      </c>
      <c r="J82" s="15">
        <f t="shared" si="3"/>
        <v>0</v>
      </c>
      <c r="K82" s="16">
        <f t="shared" si="4"/>
        <v>0</v>
      </c>
      <c r="L82" s="16">
        <f t="shared" si="5"/>
        <v>0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7">
        <v>0</v>
      </c>
      <c r="E83" s="69">
        <v>52419</v>
      </c>
      <c r="F83" s="16">
        <v>0</v>
      </c>
      <c r="G83" s="72">
        <v>0</v>
      </c>
      <c r="H83" s="72">
        <v>0</v>
      </c>
      <c r="I83" s="15">
        <v>0</v>
      </c>
      <c r="J83" s="15">
        <f t="shared" si="3"/>
        <v>0</v>
      </c>
      <c r="K83" s="16">
        <f t="shared" si="4"/>
        <v>52419</v>
      </c>
      <c r="L83" s="16">
        <f t="shared" si="5"/>
        <v>52419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7">
        <v>0</v>
      </c>
      <c r="E84" s="69">
        <v>52419</v>
      </c>
      <c r="F84" s="16">
        <v>0</v>
      </c>
      <c r="G84" s="72">
        <v>0</v>
      </c>
      <c r="H84" s="72">
        <v>0</v>
      </c>
      <c r="I84" s="15">
        <v>0</v>
      </c>
      <c r="J84" s="15">
        <f t="shared" si="3"/>
        <v>0</v>
      </c>
      <c r="K84" s="16">
        <f t="shared" si="4"/>
        <v>52419</v>
      </c>
      <c r="L84" s="16">
        <f t="shared" si="5"/>
        <v>52419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7">
        <v>0</v>
      </c>
      <c r="E85" s="69">
        <v>0</v>
      </c>
      <c r="F85" s="16">
        <v>0</v>
      </c>
      <c r="G85" s="72">
        <v>0</v>
      </c>
      <c r="H85" s="72">
        <v>0</v>
      </c>
      <c r="I85" s="15">
        <v>0</v>
      </c>
      <c r="J85" s="15">
        <f t="shared" si="3"/>
        <v>0</v>
      </c>
      <c r="K85" s="16">
        <f t="shared" si="4"/>
        <v>0</v>
      </c>
      <c r="L85" s="16">
        <f t="shared" si="5"/>
        <v>0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7">
        <v>0</v>
      </c>
      <c r="E86" s="69">
        <v>0</v>
      </c>
      <c r="F86" s="16">
        <v>0</v>
      </c>
      <c r="G86" s="72">
        <v>0</v>
      </c>
      <c r="H86" s="72">
        <v>0</v>
      </c>
      <c r="I86" s="15">
        <v>0</v>
      </c>
      <c r="J86" s="15">
        <f t="shared" si="3"/>
        <v>0</v>
      </c>
      <c r="K86" s="16">
        <f t="shared" si="4"/>
        <v>0</v>
      </c>
      <c r="L86" s="16">
        <f t="shared" si="5"/>
        <v>0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7">
        <v>0</v>
      </c>
      <c r="E87" s="69">
        <v>52419</v>
      </c>
      <c r="F87" s="16">
        <v>0</v>
      </c>
      <c r="G87" s="72">
        <v>0</v>
      </c>
      <c r="H87" s="72">
        <v>0</v>
      </c>
      <c r="I87" s="15">
        <v>0</v>
      </c>
      <c r="J87" s="15">
        <f t="shared" si="3"/>
        <v>0</v>
      </c>
      <c r="K87" s="16">
        <f t="shared" si="4"/>
        <v>52419</v>
      </c>
      <c r="L87" s="16">
        <f t="shared" si="5"/>
        <v>52419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7">
        <v>0</v>
      </c>
      <c r="E88" s="69">
        <v>0</v>
      </c>
      <c r="F88" s="16">
        <v>0</v>
      </c>
      <c r="G88" s="72">
        <v>0</v>
      </c>
      <c r="H88" s="72">
        <v>0</v>
      </c>
      <c r="I88" s="15">
        <v>0</v>
      </c>
      <c r="J88" s="15">
        <f t="shared" si="3"/>
        <v>0</v>
      </c>
      <c r="K88" s="16">
        <f t="shared" si="4"/>
        <v>0</v>
      </c>
      <c r="L88" s="16">
        <f t="shared" si="5"/>
        <v>0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7">
        <v>0</v>
      </c>
      <c r="E89" s="69">
        <v>0</v>
      </c>
      <c r="F89" s="16">
        <v>0</v>
      </c>
      <c r="G89" s="72">
        <v>0</v>
      </c>
      <c r="H89" s="72">
        <v>0</v>
      </c>
      <c r="I89" s="15">
        <v>0</v>
      </c>
      <c r="J89" s="15">
        <f t="shared" si="3"/>
        <v>0</v>
      </c>
      <c r="K89" s="16">
        <f t="shared" si="4"/>
        <v>0</v>
      </c>
      <c r="L89" s="16">
        <f t="shared" si="5"/>
        <v>0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7">
        <v>0</v>
      </c>
      <c r="E90" s="69">
        <v>52419</v>
      </c>
      <c r="F90" s="16">
        <v>0</v>
      </c>
      <c r="G90" s="72">
        <v>0</v>
      </c>
      <c r="H90" s="72">
        <v>0</v>
      </c>
      <c r="I90" s="15">
        <v>0</v>
      </c>
      <c r="J90" s="15">
        <f t="shared" ref="J90:J110" si="6">D90+G90</f>
        <v>0</v>
      </c>
      <c r="K90" s="16">
        <f t="shared" ref="K90:K110" si="7">E90+H90</f>
        <v>52419</v>
      </c>
      <c r="L90" s="16">
        <f t="shared" si="5"/>
        <v>52419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7">
        <v>0</v>
      </c>
      <c r="E91" s="69">
        <v>104838</v>
      </c>
      <c r="F91" s="16">
        <v>0</v>
      </c>
      <c r="G91" s="72">
        <v>0</v>
      </c>
      <c r="H91" s="72">
        <v>0</v>
      </c>
      <c r="I91" s="15">
        <v>0</v>
      </c>
      <c r="J91" s="15">
        <f t="shared" si="6"/>
        <v>0</v>
      </c>
      <c r="K91" s="16">
        <f t="shared" si="7"/>
        <v>104838</v>
      </c>
      <c r="L91" s="16">
        <f t="shared" si="5"/>
        <v>104838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7">
        <v>0</v>
      </c>
      <c r="E92" s="69">
        <v>0</v>
      </c>
      <c r="F92" s="16">
        <v>0</v>
      </c>
      <c r="G92" s="72">
        <v>0</v>
      </c>
      <c r="H92" s="72">
        <v>0</v>
      </c>
      <c r="I92" s="15">
        <v>0</v>
      </c>
      <c r="J92" s="15">
        <f t="shared" si="6"/>
        <v>0</v>
      </c>
      <c r="K92" s="16">
        <f t="shared" si="7"/>
        <v>0</v>
      </c>
      <c r="L92" s="16">
        <f t="shared" si="5"/>
        <v>0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7">
        <v>0</v>
      </c>
      <c r="E93" s="69">
        <v>104838</v>
      </c>
      <c r="F93" s="16">
        <v>0</v>
      </c>
      <c r="G93" s="72">
        <v>0</v>
      </c>
      <c r="H93" s="72">
        <v>0</v>
      </c>
      <c r="I93" s="15">
        <v>0</v>
      </c>
      <c r="J93" s="15">
        <f t="shared" si="6"/>
        <v>0</v>
      </c>
      <c r="K93" s="16">
        <f t="shared" si="7"/>
        <v>104838</v>
      </c>
      <c r="L93" s="16">
        <f t="shared" si="5"/>
        <v>104838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7">
        <v>0</v>
      </c>
      <c r="E94" s="69">
        <v>52419</v>
      </c>
      <c r="F94" s="16">
        <v>0</v>
      </c>
      <c r="G94" s="72">
        <v>0</v>
      </c>
      <c r="H94" s="72">
        <v>0</v>
      </c>
      <c r="I94" s="15">
        <v>0</v>
      </c>
      <c r="J94" s="15">
        <f t="shared" si="6"/>
        <v>0</v>
      </c>
      <c r="K94" s="16">
        <f t="shared" si="7"/>
        <v>52419</v>
      </c>
      <c r="L94" s="16">
        <f t="shared" si="5"/>
        <v>52419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7">
        <v>0</v>
      </c>
      <c r="E95" s="69">
        <v>52419</v>
      </c>
      <c r="F95" s="16">
        <v>0</v>
      </c>
      <c r="G95" s="72">
        <v>0</v>
      </c>
      <c r="H95" s="72">
        <v>0</v>
      </c>
      <c r="I95" s="15">
        <v>0</v>
      </c>
      <c r="J95" s="15">
        <f t="shared" si="6"/>
        <v>0</v>
      </c>
      <c r="K95" s="16">
        <f t="shared" si="7"/>
        <v>52419</v>
      </c>
      <c r="L95" s="16">
        <f t="shared" si="5"/>
        <v>52419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7">
        <v>0</v>
      </c>
      <c r="E96" s="69">
        <v>0</v>
      </c>
      <c r="F96" s="16">
        <v>0</v>
      </c>
      <c r="G96" s="72">
        <v>0</v>
      </c>
      <c r="H96" s="72">
        <v>0</v>
      </c>
      <c r="I96" s="15">
        <v>0</v>
      </c>
      <c r="J96" s="15">
        <f t="shared" si="6"/>
        <v>0</v>
      </c>
      <c r="K96" s="16">
        <f t="shared" si="7"/>
        <v>0</v>
      </c>
      <c r="L96" s="16">
        <f t="shared" si="5"/>
        <v>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7">
        <v>0</v>
      </c>
      <c r="E97" s="69">
        <v>0</v>
      </c>
      <c r="F97" s="16">
        <v>0</v>
      </c>
      <c r="G97" s="72">
        <v>0</v>
      </c>
      <c r="H97" s="72">
        <v>0</v>
      </c>
      <c r="I97" s="15">
        <v>0</v>
      </c>
      <c r="J97" s="15">
        <f t="shared" si="6"/>
        <v>0</v>
      </c>
      <c r="K97" s="16">
        <f t="shared" si="7"/>
        <v>0</v>
      </c>
      <c r="L97" s="16">
        <f t="shared" si="5"/>
        <v>0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7">
        <v>0</v>
      </c>
      <c r="E98" s="69">
        <v>52419</v>
      </c>
      <c r="F98" s="16">
        <v>0</v>
      </c>
      <c r="G98" s="72">
        <v>0</v>
      </c>
      <c r="H98" s="72">
        <v>0</v>
      </c>
      <c r="I98" s="15">
        <v>0</v>
      </c>
      <c r="J98" s="15">
        <f t="shared" si="6"/>
        <v>0</v>
      </c>
      <c r="K98" s="16">
        <f t="shared" si="7"/>
        <v>52419</v>
      </c>
      <c r="L98" s="16">
        <f t="shared" si="5"/>
        <v>52419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7">
        <v>0</v>
      </c>
      <c r="E99" s="69">
        <v>0</v>
      </c>
      <c r="F99" s="16">
        <v>0</v>
      </c>
      <c r="G99" s="72">
        <v>0</v>
      </c>
      <c r="H99" s="72">
        <v>0</v>
      </c>
      <c r="I99" s="15">
        <v>0</v>
      </c>
      <c r="J99" s="15">
        <f t="shared" si="6"/>
        <v>0</v>
      </c>
      <c r="K99" s="16">
        <f t="shared" si="7"/>
        <v>0</v>
      </c>
      <c r="L99" s="16">
        <f t="shared" si="5"/>
        <v>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7">
        <v>0</v>
      </c>
      <c r="E100" s="69">
        <v>0</v>
      </c>
      <c r="F100" s="16">
        <v>0</v>
      </c>
      <c r="G100" s="72">
        <v>0</v>
      </c>
      <c r="H100" s="72">
        <v>0</v>
      </c>
      <c r="I100" s="15">
        <v>0</v>
      </c>
      <c r="J100" s="15">
        <f t="shared" si="6"/>
        <v>0</v>
      </c>
      <c r="K100" s="16">
        <f t="shared" si="7"/>
        <v>0</v>
      </c>
      <c r="L100" s="16">
        <f t="shared" si="5"/>
        <v>0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7">
        <v>0</v>
      </c>
      <c r="E101" s="69">
        <v>52419</v>
      </c>
      <c r="F101" s="16">
        <v>0</v>
      </c>
      <c r="G101" s="72">
        <v>0</v>
      </c>
      <c r="H101" s="72">
        <v>0</v>
      </c>
      <c r="I101" s="15">
        <v>0</v>
      </c>
      <c r="J101" s="15">
        <f t="shared" si="6"/>
        <v>0</v>
      </c>
      <c r="K101" s="16">
        <f t="shared" si="7"/>
        <v>52419</v>
      </c>
      <c r="L101" s="16">
        <f t="shared" si="5"/>
        <v>52419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7">
        <v>0</v>
      </c>
      <c r="E102" s="69">
        <v>471771</v>
      </c>
      <c r="F102" s="16">
        <v>0</v>
      </c>
      <c r="G102" s="72">
        <v>0</v>
      </c>
      <c r="H102" s="72">
        <v>0</v>
      </c>
      <c r="I102" s="15">
        <v>0</v>
      </c>
      <c r="J102" s="15">
        <f t="shared" si="6"/>
        <v>0</v>
      </c>
      <c r="K102" s="16">
        <f t="shared" si="7"/>
        <v>471771</v>
      </c>
      <c r="L102" s="16">
        <f t="shared" si="5"/>
        <v>471771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7">
        <v>0</v>
      </c>
      <c r="E103" s="69">
        <v>0</v>
      </c>
      <c r="F103" s="16">
        <v>0</v>
      </c>
      <c r="G103" s="72">
        <v>0</v>
      </c>
      <c r="H103" s="72">
        <v>0</v>
      </c>
      <c r="I103" s="15">
        <v>0</v>
      </c>
      <c r="J103" s="15">
        <f t="shared" si="6"/>
        <v>0</v>
      </c>
      <c r="K103" s="16">
        <f t="shared" si="7"/>
        <v>0</v>
      </c>
      <c r="L103" s="16">
        <f t="shared" si="5"/>
        <v>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7">
        <v>0</v>
      </c>
      <c r="E104" s="69">
        <v>0</v>
      </c>
      <c r="F104" s="16">
        <v>0</v>
      </c>
      <c r="G104" s="72">
        <v>0</v>
      </c>
      <c r="H104" s="72">
        <v>0</v>
      </c>
      <c r="I104" s="15">
        <v>0</v>
      </c>
      <c r="J104" s="15">
        <f t="shared" si="6"/>
        <v>0</v>
      </c>
      <c r="K104" s="16">
        <f t="shared" si="7"/>
        <v>0</v>
      </c>
      <c r="L104" s="16">
        <f t="shared" si="5"/>
        <v>0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7">
        <v>0</v>
      </c>
      <c r="E105" s="69">
        <v>0</v>
      </c>
      <c r="F105" s="16">
        <v>0</v>
      </c>
      <c r="G105" s="72">
        <v>0</v>
      </c>
      <c r="H105" s="72">
        <v>0</v>
      </c>
      <c r="I105" s="15">
        <v>0</v>
      </c>
      <c r="J105" s="15">
        <f t="shared" si="6"/>
        <v>0</v>
      </c>
      <c r="K105" s="16">
        <f t="shared" si="7"/>
        <v>0</v>
      </c>
      <c r="L105" s="16">
        <f t="shared" si="5"/>
        <v>0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7">
        <v>0</v>
      </c>
      <c r="E106" s="69">
        <v>0</v>
      </c>
      <c r="F106" s="16">
        <v>0</v>
      </c>
      <c r="G106" s="72">
        <v>0</v>
      </c>
      <c r="H106" s="72">
        <v>0</v>
      </c>
      <c r="I106" s="15">
        <v>0</v>
      </c>
      <c r="J106" s="15">
        <f t="shared" si="6"/>
        <v>0</v>
      </c>
      <c r="K106" s="16">
        <f t="shared" si="7"/>
        <v>0</v>
      </c>
      <c r="L106" s="16">
        <f t="shared" si="5"/>
        <v>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7">
        <v>0</v>
      </c>
      <c r="E107" s="69">
        <v>0</v>
      </c>
      <c r="F107" s="16">
        <v>0</v>
      </c>
      <c r="G107" s="72">
        <v>0</v>
      </c>
      <c r="H107" s="72">
        <v>0</v>
      </c>
      <c r="I107" s="15">
        <v>0</v>
      </c>
      <c r="J107" s="15">
        <f t="shared" si="6"/>
        <v>0</v>
      </c>
      <c r="K107" s="16">
        <f t="shared" si="7"/>
        <v>0</v>
      </c>
      <c r="L107" s="16">
        <f t="shared" si="5"/>
        <v>0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7">
        <v>0</v>
      </c>
      <c r="E108" s="69">
        <v>0</v>
      </c>
      <c r="F108" s="16">
        <v>0</v>
      </c>
      <c r="G108" s="72">
        <v>0</v>
      </c>
      <c r="H108" s="72">
        <v>0</v>
      </c>
      <c r="I108" s="15">
        <v>0</v>
      </c>
      <c r="J108" s="15">
        <f t="shared" si="6"/>
        <v>0</v>
      </c>
      <c r="K108" s="16">
        <f t="shared" si="7"/>
        <v>0</v>
      </c>
      <c r="L108" s="16">
        <f t="shared" si="5"/>
        <v>0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7">
        <v>0</v>
      </c>
      <c r="E109" s="69">
        <v>0</v>
      </c>
      <c r="F109" s="16">
        <v>0</v>
      </c>
      <c r="G109" s="72">
        <v>0</v>
      </c>
      <c r="H109" s="72">
        <v>0</v>
      </c>
      <c r="I109" s="15">
        <v>0</v>
      </c>
      <c r="J109" s="15">
        <f t="shared" si="6"/>
        <v>0</v>
      </c>
      <c r="K109" s="16">
        <f t="shared" si="7"/>
        <v>0</v>
      </c>
      <c r="L109" s="16">
        <f t="shared" si="5"/>
        <v>0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7">
        <v>0</v>
      </c>
      <c r="E110" s="64">
        <v>0</v>
      </c>
      <c r="F110" s="16">
        <v>0</v>
      </c>
      <c r="G110" s="72">
        <v>0</v>
      </c>
      <c r="H110" s="72">
        <v>0</v>
      </c>
      <c r="I110" s="15">
        <v>0</v>
      </c>
      <c r="J110" s="15">
        <f t="shared" si="6"/>
        <v>0</v>
      </c>
      <c r="K110" s="16">
        <f t="shared" si="7"/>
        <v>0</v>
      </c>
      <c r="L110" s="16">
        <f t="shared" si="5"/>
        <v>0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0</v>
      </c>
      <c r="E111" s="34">
        <f>SUM(E9:E110)</f>
        <v>3826587</v>
      </c>
      <c r="F111" s="34">
        <f>SUM(F9:F110)</f>
        <v>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0</v>
      </c>
      <c r="K111" s="36">
        <f t="shared" si="8"/>
        <v>3826587</v>
      </c>
      <c r="L111" s="36">
        <f t="shared" si="8"/>
        <v>3826587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93" t="s">
        <v>241</v>
      </c>
      <c r="C114" s="93"/>
      <c r="D114" s="94" t="s">
        <v>243</v>
      </c>
      <c r="E114" s="94"/>
      <c r="F114" s="94"/>
      <c r="G114" s="94"/>
      <c r="H114" s="94"/>
      <c r="I114" s="94"/>
      <c r="J114" s="94"/>
      <c r="K114" s="94"/>
      <c r="L114" s="94"/>
    </row>
    <row r="115" spans="2:255" ht="16.5" customHeight="1" x14ac:dyDescent="0.25">
      <c r="B115" s="93" t="s">
        <v>239</v>
      </c>
      <c r="C115" s="93"/>
      <c r="D115" s="59"/>
      <c r="E115" s="59"/>
      <c r="F115" s="59"/>
      <c r="G115" s="59"/>
      <c r="H115" s="59"/>
      <c r="I115" s="59"/>
      <c r="J115" s="59"/>
      <c r="K115" s="59"/>
      <c r="L115" s="59"/>
    </row>
    <row r="116" spans="2:255" ht="16.5" customHeight="1" x14ac:dyDescent="0.25">
      <c r="B116" s="93" t="s">
        <v>240</v>
      </c>
      <c r="C116" s="93"/>
      <c r="D116" s="96" t="s">
        <v>247</v>
      </c>
      <c r="E116" s="96"/>
      <c r="F116" s="96"/>
      <c r="G116" s="96"/>
      <c r="H116" s="96"/>
      <c r="I116" s="96"/>
      <c r="J116" s="96"/>
      <c r="K116" s="96"/>
      <c r="L116" s="96"/>
    </row>
    <row r="117" spans="2:255" ht="16.5" customHeight="1" x14ac:dyDescent="0.25">
      <c r="B117" s="93" t="s">
        <v>121</v>
      </c>
      <c r="C117" s="93"/>
      <c r="D117" s="96" t="s">
        <v>107</v>
      </c>
      <c r="E117" s="96"/>
      <c r="F117" s="96"/>
      <c r="G117" s="96"/>
      <c r="H117" s="96"/>
      <c r="I117" s="96"/>
      <c r="J117" s="96"/>
      <c r="K117" s="96"/>
      <c r="L117" s="96"/>
    </row>
    <row r="118" spans="2:255" ht="16.5" customHeight="1" x14ac:dyDescent="0.25">
      <c r="B118" s="95" t="s">
        <v>122</v>
      </c>
      <c r="C118" s="95"/>
      <c r="D118" s="96" t="s">
        <v>107</v>
      </c>
      <c r="E118" s="96"/>
      <c r="F118" s="96"/>
      <c r="G118" s="96"/>
      <c r="H118" s="96"/>
      <c r="I118" s="96"/>
      <c r="J118" s="96"/>
      <c r="K118" s="96"/>
      <c r="L118" s="96"/>
    </row>
    <row r="119" spans="2:255" ht="16.5" customHeight="1" x14ac:dyDescent="0.25">
      <c r="B119" s="95" t="s">
        <v>124</v>
      </c>
      <c r="C119" s="95"/>
      <c r="D119" s="96" t="s">
        <v>107</v>
      </c>
      <c r="E119" s="96"/>
      <c r="F119" s="96"/>
      <c r="G119" s="96"/>
      <c r="H119" s="96"/>
      <c r="I119" s="96"/>
      <c r="J119" s="96"/>
      <c r="K119" s="96"/>
      <c r="L119" s="9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5" t="s">
        <v>125</v>
      </c>
      <c r="C120" s="95"/>
      <c r="D120" s="96" t="s">
        <v>107</v>
      </c>
      <c r="E120" s="96"/>
      <c r="F120" s="96"/>
      <c r="G120" s="96"/>
      <c r="H120" s="96"/>
      <c r="I120" s="96"/>
      <c r="J120" s="96"/>
      <c r="K120" s="96"/>
      <c r="L120" s="9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5" t="s">
        <v>126</v>
      </c>
      <c r="C121" s="95"/>
      <c r="D121" s="96" t="s">
        <v>248</v>
      </c>
      <c r="E121" s="96"/>
      <c r="F121" s="96"/>
      <c r="G121" s="96"/>
      <c r="H121" s="96"/>
      <c r="I121" s="96"/>
      <c r="J121" s="96"/>
      <c r="K121" s="96"/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5" t="s">
        <v>127</v>
      </c>
      <c r="C122" s="95"/>
      <c r="D122" s="96" t="s">
        <v>107</v>
      </c>
      <c r="E122" s="96"/>
      <c r="F122" s="96"/>
      <c r="G122" s="96"/>
      <c r="H122" s="96"/>
      <c r="I122" s="96"/>
      <c r="J122" s="96"/>
      <c r="K122" s="96"/>
      <c r="L122" s="9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6" t="s">
        <v>246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7" t="s">
        <v>233</v>
      </c>
      <c r="C127" s="97"/>
      <c r="D127" s="97"/>
      <c r="E127" s="97"/>
      <c r="F127" s="97"/>
      <c r="G127" s="97"/>
      <c r="H127" s="97"/>
      <c r="I127" s="97"/>
      <c r="J127" s="97"/>
      <c r="K127" s="97"/>
      <c r="L127" s="97"/>
    </row>
    <row r="128" spans="2:255" ht="14.25" customHeight="1" x14ac:dyDescent="0.2">
      <c r="C128" s="42"/>
      <c r="D128" s="31"/>
    </row>
    <row r="129" spans="2:12" ht="14.25" customHeight="1" x14ac:dyDescent="0.2">
      <c r="B129" s="100" t="s">
        <v>119</v>
      </c>
      <c r="C129" s="100"/>
      <c r="D129" s="76" t="s">
        <v>244</v>
      </c>
      <c r="E129" s="77"/>
    </row>
    <row r="130" spans="2:12" ht="14.25" customHeight="1" x14ac:dyDescent="0.2">
      <c r="B130" s="100" t="s">
        <v>128</v>
      </c>
      <c r="C130" s="100"/>
      <c r="D130" s="76" t="s">
        <v>245</v>
      </c>
      <c r="E130" s="77"/>
    </row>
    <row r="131" spans="2:12" ht="15" customHeight="1" x14ac:dyDescent="0.2">
      <c r="D131" s="31"/>
    </row>
    <row r="132" spans="2:12" ht="24.75" customHeight="1" x14ac:dyDescent="0.2">
      <c r="B132" s="98" t="s">
        <v>234</v>
      </c>
      <c r="C132" s="98"/>
      <c r="D132" s="98"/>
      <c r="E132" s="98"/>
      <c r="F132" s="98"/>
      <c r="G132" s="98"/>
      <c r="H132" s="98"/>
      <c r="I132" s="98"/>
      <c r="J132" s="98"/>
      <c r="K132" s="98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92">
        <v>45474</v>
      </c>
      <c r="I139" s="92"/>
      <c r="J139" s="52"/>
    </row>
    <row r="140" spans="2:12" ht="12.75" x14ac:dyDescent="0.2">
      <c r="B140" s="53"/>
      <c r="C140" s="53"/>
      <c r="D140" s="91"/>
      <c r="E140" s="91"/>
      <c r="F140" s="51"/>
      <c r="G140" s="91"/>
      <c r="H140" s="91"/>
      <c r="I140" s="91"/>
      <c r="J140" s="91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90"/>
      <c r="J143" s="90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olbr1wHUV2IospNntftvIocq8qOfFUm9puIPBftCFyvlqjUbHysoRWuqCHomWmveCyxyUkC1QLBi72o7efx/ag==" saltValue="qwbBmyX0clO400OY9apFlg==" spinCount="100000" sheet="1" objects="1" scenarios="1"/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923925</xdr:colOff>
                    <xdr:row>113</xdr:row>
                    <xdr:rowOff>152400</xdr:rowOff>
                  </from>
                  <to>
                    <xdr:col>3</xdr:col>
                    <xdr:colOff>476250</xdr:colOff>
                    <xdr:row>115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428625</xdr:colOff>
                    <xdr:row>113</xdr:row>
                    <xdr:rowOff>133350</xdr:rowOff>
                  </from>
                  <to>
                    <xdr:col>5</xdr:col>
                    <xdr:colOff>161925</xdr:colOff>
                    <xdr:row>115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Boylan, Jami R</cp:lastModifiedBy>
  <cp:lastPrinted>2023-06-07T15:14:43Z</cp:lastPrinted>
  <dcterms:created xsi:type="dcterms:W3CDTF">2003-09-04T13:10:28Z</dcterms:created>
  <dcterms:modified xsi:type="dcterms:W3CDTF">2024-07-22T16:27:44Z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