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3\Child Welfare\"/>
    </mc:Choice>
  </mc:AlternateContent>
  <xr:revisionPtr revIDLastSave="0" documentId="13_ncr:1_{FA0FA034-8C8C-445D-A592-075278F12FFB}" xr6:coauthVersionLast="47" xr6:coauthVersionMax="47" xr10:uidLastSave="{00000000-0000-0000-0000-000000000000}"/>
  <bookViews>
    <workbookView xWindow="-28920" yWindow="-2790" windowWidth="29040" windowHeight="15840" xr2:uid="{00000000-000D-0000-FFFF-FFFF00000000}"/>
  </bookViews>
  <sheets>
    <sheet name="FA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5" i="2" l="1"/>
  <c r="D115" i="2"/>
  <c r="K107" i="2"/>
  <c r="I115" i="2"/>
  <c r="H115" i="2"/>
  <c r="G115" i="2"/>
  <c r="K114" i="2"/>
  <c r="J114" i="2"/>
  <c r="E114" i="2"/>
  <c r="K113" i="2"/>
  <c r="J113" i="2"/>
  <c r="L113" i="2" s="1"/>
  <c r="E113" i="2"/>
  <c r="K112" i="2"/>
  <c r="J112" i="2"/>
  <c r="L112" i="2" s="1"/>
  <c r="E112" i="2"/>
  <c r="K111" i="2"/>
  <c r="J111" i="2"/>
  <c r="E111" i="2"/>
  <c r="K110" i="2"/>
  <c r="J110" i="2"/>
  <c r="E110" i="2"/>
  <c r="K109" i="2"/>
  <c r="J109" i="2"/>
  <c r="L109" i="2" s="1"/>
  <c r="E109" i="2"/>
  <c r="K108" i="2"/>
  <c r="J108" i="2"/>
  <c r="L108" i="2" s="1"/>
  <c r="E108" i="2"/>
  <c r="J107" i="2"/>
  <c r="L107" i="2"/>
  <c r="E107" i="2"/>
  <c r="K106" i="2"/>
  <c r="J106" i="2"/>
  <c r="L106" i="2" s="1"/>
  <c r="E106" i="2"/>
  <c r="K105" i="2"/>
  <c r="J105" i="2"/>
  <c r="L105" i="2"/>
  <c r="E105" i="2"/>
  <c r="K104" i="2"/>
  <c r="J104" i="2"/>
  <c r="E104" i="2"/>
  <c r="K103" i="2"/>
  <c r="J103" i="2"/>
  <c r="L103" i="2" s="1"/>
  <c r="E103" i="2"/>
  <c r="K102" i="2"/>
  <c r="J102" i="2"/>
  <c r="L102" i="2" s="1"/>
  <c r="E102" i="2"/>
  <c r="K101" i="2"/>
  <c r="J101" i="2"/>
  <c r="L101" i="2" s="1"/>
  <c r="E101" i="2"/>
  <c r="K100" i="2"/>
  <c r="J100" i="2"/>
  <c r="E100" i="2"/>
  <c r="K99" i="2"/>
  <c r="J99" i="2"/>
  <c r="E99" i="2"/>
  <c r="K98" i="2"/>
  <c r="J98" i="2"/>
  <c r="E98" i="2"/>
  <c r="K97" i="2"/>
  <c r="J97" i="2"/>
  <c r="E97" i="2"/>
  <c r="K96" i="2"/>
  <c r="J96" i="2"/>
  <c r="E96" i="2"/>
  <c r="K95" i="2"/>
  <c r="J95" i="2"/>
  <c r="E95" i="2"/>
  <c r="K94" i="2"/>
  <c r="J94" i="2"/>
  <c r="L94" i="2"/>
  <c r="E94" i="2"/>
  <c r="K93" i="2"/>
  <c r="J93" i="2"/>
  <c r="L93" i="2"/>
  <c r="E93" i="2"/>
  <c r="K92" i="2"/>
  <c r="J92" i="2"/>
  <c r="L92" i="2" s="1"/>
  <c r="E92" i="2"/>
  <c r="K91" i="2"/>
  <c r="J91" i="2"/>
  <c r="E91" i="2"/>
  <c r="K90" i="2"/>
  <c r="J90" i="2"/>
  <c r="L90" i="2" s="1"/>
  <c r="E90" i="2"/>
  <c r="K89" i="2"/>
  <c r="J89" i="2"/>
  <c r="E89" i="2"/>
  <c r="K88" i="2"/>
  <c r="J88" i="2"/>
  <c r="E88" i="2"/>
  <c r="K87" i="2"/>
  <c r="J87" i="2"/>
  <c r="L87" i="2" s="1"/>
  <c r="E87" i="2"/>
  <c r="K86" i="2"/>
  <c r="J86" i="2"/>
  <c r="L86" i="2" s="1"/>
  <c r="E86" i="2"/>
  <c r="K85" i="2"/>
  <c r="J85" i="2"/>
  <c r="L85" i="2" s="1"/>
  <c r="E85" i="2"/>
  <c r="K84" i="2"/>
  <c r="J84" i="2"/>
  <c r="E84" i="2"/>
  <c r="K83" i="2"/>
  <c r="J83" i="2"/>
  <c r="E83" i="2"/>
  <c r="K82" i="2"/>
  <c r="J82" i="2"/>
  <c r="L82" i="2" s="1"/>
  <c r="E82" i="2"/>
  <c r="K81" i="2"/>
  <c r="J81" i="2"/>
  <c r="L81" i="2" s="1"/>
  <c r="E81" i="2"/>
  <c r="K80" i="2"/>
  <c r="J80" i="2"/>
  <c r="E80" i="2"/>
  <c r="K79" i="2"/>
  <c r="J79" i="2"/>
  <c r="E79" i="2"/>
  <c r="K78" i="2"/>
  <c r="J78" i="2"/>
  <c r="L78" i="2"/>
  <c r="E78" i="2"/>
  <c r="K77" i="2"/>
  <c r="J77" i="2"/>
  <c r="E77" i="2"/>
  <c r="K76" i="2"/>
  <c r="J76" i="2"/>
  <c r="E76" i="2"/>
  <c r="K75" i="2"/>
  <c r="J75" i="2"/>
  <c r="L75" i="2"/>
  <c r="E75" i="2"/>
  <c r="K74" i="2"/>
  <c r="J74" i="2"/>
  <c r="E74" i="2"/>
  <c r="K73" i="2"/>
  <c r="J73" i="2"/>
  <c r="E73" i="2"/>
  <c r="K72" i="2"/>
  <c r="J72" i="2"/>
  <c r="E72" i="2"/>
  <c r="K71" i="2"/>
  <c r="J71" i="2"/>
  <c r="L71" i="2" s="1"/>
  <c r="E71" i="2"/>
  <c r="K70" i="2"/>
  <c r="J70" i="2"/>
  <c r="E70" i="2"/>
  <c r="K69" i="2"/>
  <c r="J69" i="2"/>
  <c r="E69" i="2"/>
  <c r="K68" i="2"/>
  <c r="J68" i="2"/>
  <c r="L68" i="2" s="1"/>
  <c r="E68" i="2"/>
  <c r="K67" i="2"/>
  <c r="J67" i="2"/>
  <c r="L67" i="2" s="1"/>
  <c r="E67" i="2"/>
  <c r="K66" i="2"/>
  <c r="J66" i="2"/>
  <c r="L66" i="2" s="1"/>
  <c r="E66" i="2"/>
  <c r="K65" i="2"/>
  <c r="J65" i="2"/>
  <c r="L65" i="2" s="1"/>
  <c r="E65" i="2"/>
  <c r="K64" i="2"/>
  <c r="J64" i="2"/>
  <c r="L64" i="2" s="1"/>
  <c r="E64" i="2"/>
  <c r="K63" i="2"/>
  <c r="J63" i="2"/>
  <c r="E63" i="2"/>
  <c r="K62" i="2"/>
  <c r="J62" i="2"/>
  <c r="E62" i="2"/>
  <c r="K59" i="2"/>
  <c r="J59" i="2"/>
  <c r="L59" i="2" s="1"/>
  <c r="E59" i="2"/>
  <c r="K58" i="2"/>
  <c r="J58" i="2"/>
  <c r="L58" i="2" s="1"/>
  <c r="E58" i="2"/>
  <c r="K57" i="2"/>
  <c r="J57" i="2"/>
  <c r="L57" i="2" s="1"/>
  <c r="E57" i="2"/>
  <c r="K56" i="2"/>
  <c r="J56" i="2"/>
  <c r="L56" i="2" s="1"/>
  <c r="E56" i="2"/>
  <c r="K55" i="2"/>
  <c r="J55" i="2"/>
  <c r="L55" i="2" s="1"/>
  <c r="E55" i="2"/>
  <c r="K54" i="2"/>
  <c r="J54" i="2"/>
  <c r="L54" i="2" s="1"/>
  <c r="E54" i="2"/>
  <c r="K53" i="2"/>
  <c r="J53" i="2"/>
  <c r="E53" i="2"/>
  <c r="K52" i="2"/>
  <c r="J52" i="2"/>
  <c r="L52" i="2" s="1"/>
  <c r="E52" i="2"/>
  <c r="K51" i="2"/>
  <c r="J51" i="2"/>
  <c r="E51" i="2"/>
  <c r="K50" i="2"/>
  <c r="J50" i="2"/>
  <c r="E50" i="2"/>
  <c r="K49" i="2"/>
  <c r="J49" i="2"/>
  <c r="L49" i="2" s="1"/>
  <c r="E49" i="2"/>
  <c r="K48" i="2"/>
  <c r="J48" i="2"/>
  <c r="L48" i="2" s="1"/>
  <c r="E48" i="2"/>
  <c r="K47" i="2"/>
  <c r="J47" i="2"/>
  <c r="E47" i="2"/>
  <c r="K46" i="2"/>
  <c r="J46" i="2"/>
  <c r="L46" i="2" s="1"/>
  <c r="E46" i="2"/>
  <c r="K45" i="2"/>
  <c r="J45" i="2"/>
  <c r="L45" i="2"/>
  <c r="E45" i="2"/>
  <c r="K44" i="2"/>
  <c r="J44" i="2"/>
  <c r="L44" i="2"/>
  <c r="E44" i="2"/>
  <c r="K43" i="2"/>
  <c r="J43" i="2"/>
  <c r="E43" i="2"/>
  <c r="K42" i="2"/>
  <c r="J42" i="2"/>
  <c r="L42" i="2" s="1"/>
  <c r="E42" i="2"/>
  <c r="K41" i="2"/>
  <c r="J41" i="2"/>
  <c r="L41" i="2" s="1"/>
  <c r="E41" i="2"/>
  <c r="K40" i="2"/>
  <c r="J40" i="2"/>
  <c r="L40" i="2" s="1"/>
  <c r="E40" i="2"/>
  <c r="K39" i="2"/>
  <c r="J39" i="2"/>
  <c r="E39" i="2"/>
  <c r="K38" i="2"/>
  <c r="J38" i="2"/>
  <c r="L38" i="2"/>
  <c r="E38" i="2"/>
  <c r="K37" i="2"/>
  <c r="J37" i="2"/>
  <c r="L37" i="2" s="1"/>
  <c r="E37" i="2"/>
  <c r="K36" i="2"/>
  <c r="J36" i="2"/>
  <c r="E36" i="2"/>
  <c r="K35" i="2"/>
  <c r="J35" i="2"/>
  <c r="E35" i="2"/>
  <c r="K34" i="2"/>
  <c r="J34" i="2"/>
  <c r="L34" i="2"/>
  <c r="E34" i="2"/>
  <c r="K33" i="2"/>
  <c r="J33" i="2"/>
  <c r="E33" i="2"/>
  <c r="K32" i="2"/>
  <c r="J32" i="2"/>
  <c r="E32" i="2"/>
  <c r="K31" i="2"/>
  <c r="J31" i="2"/>
  <c r="L31" i="2"/>
  <c r="E31" i="2"/>
  <c r="K30" i="2"/>
  <c r="J30" i="2"/>
  <c r="L30" i="2" s="1"/>
  <c r="E30" i="2"/>
  <c r="K29" i="2"/>
  <c r="J29" i="2"/>
  <c r="L29" i="2" s="1"/>
  <c r="E29" i="2"/>
  <c r="K28" i="2"/>
  <c r="J28" i="2"/>
  <c r="L28" i="2" s="1"/>
  <c r="E28" i="2"/>
  <c r="K27" i="2"/>
  <c r="J27" i="2"/>
  <c r="L27" i="2"/>
  <c r="E27" i="2"/>
  <c r="K26" i="2"/>
  <c r="J26" i="2"/>
  <c r="L26" i="2" s="1"/>
  <c r="E26" i="2"/>
  <c r="K25" i="2"/>
  <c r="J25" i="2"/>
  <c r="L25" i="2" s="1"/>
  <c r="E25" i="2"/>
  <c r="K24" i="2"/>
  <c r="J24" i="2"/>
  <c r="L24" i="2" s="1"/>
  <c r="E24" i="2"/>
  <c r="K23" i="2"/>
  <c r="J23" i="2"/>
  <c r="E23" i="2"/>
  <c r="K22" i="2"/>
  <c r="J22" i="2"/>
  <c r="L22" i="2" s="1"/>
  <c r="E22" i="2"/>
  <c r="K21" i="2"/>
  <c r="J21" i="2"/>
  <c r="E21" i="2"/>
  <c r="K20" i="2"/>
  <c r="J20" i="2"/>
  <c r="L20" i="2" s="1"/>
  <c r="E20" i="2"/>
  <c r="K19" i="2"/>
  <c r="J19" i="2"/>
  <c r="L19" i="2"/>
  <c r="E19" i="2"/>
  <c r="K18" i="2"/>
  <c r="J18" i="2"/>
  <c r="L18" i="2"/>
  <c r="E18" i="2"/>
  <c r="K17" i="2"/>
  <c r="J17" i="2"/>
  <c r="E17" i="2"/>
  <c r="K16" i="2"/>
  <c r="J16" i="2"/>
  <c r="L16" i="2" s="1"/>
  <c r="E16" i="2"/>
  <c r="K15" i="2"/>
  <c r="J15" i="2"/>
  <c r="L15" i="2" s="1"/>
  <c r="E15" i="2"/>
  <c r="K14" i="2"/>
  <c r="J14" i="2"/>
  <c r="L14" i="2" s="1"/>
  <c r="E14" i="2"/>
  <c r="K13" i="2"/>
  <c r="J13" i="2"/>
  <c r="L13" i="2" s="1"/>
  <c r="E13" i="2"/>
  <c r="L83" i="2"/>
  <c r="L73" i="2"/>
  <c r="L63" i="2"/>
  <c r="L99" i="2"/>
  <c r="L39" i="2"/>
  <c r="L76" i="2"/>
  <c r="L88" i="2"/>
  <c r="L21" i="2"/>
  <c r="L84" i="2"/>
  <c r="L111" i="2"/>
  <c r="L62" i="2"/>
  <c r="L43" i="2"/>
  <c r="K115" i="2"/>
  <c r="L53" i="2"/>
  <c r="L89" i="2"/>
  <c r="L97" i="2"/>
  <c r="L35" i="2"/>
  <c r="L51" i="2"/>
  <c r="L32" i="2"/>
  <c r="L74" i="2"/>
  <c r="L79" i="2"/>
  <c r="L95" i="2"/>
  <c r="L114" i="2"/>
  <c r="L33" i="2"/>
  <c r="L70" i="2"/>
  <c r="L96" i="2"/>
  <c r="L104" i="2"/>
  <c r="L110" i="2"/>
  <c r="L17" i="2"/>
  <c r="L69" i="2"/>
  <c r="L77" i="2"/>
  <c r="L98" i="2"/>
  <c r="L23" i="2"/>
  <c r="L36" i="2"/>
  <c r="L47" i="2"/>
  <c r="L72" i="2"/>
  <c r="L80" i="2"/>
  <c r="L50" i="2"/>
  <c r="L91" i="2"/>
  <c r="L100" i="2"/>
  <c r="E115" i="2" l="1"/>
  <c r="L115" i="2"/>
  <c r="J115" i="2"/>
</calcChain>
</file>

<file path=xl/sharedStrings.xml><?xml version="1.0" encoding="utf-8"?>
<sst xmlns="http://schemas.openxmlformats.org/spreadsheetml/2006/main" count="161" uniqueCount="141">
  <si>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</si>
  <si>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</si>
  <si>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</si>
  <si>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</si>
  <si>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</si>
  <si>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</si>
  <si>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</si>
  <si>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</si>
  <si>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</si>
  <si>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</si>
  <si>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</si>
  <si>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</si>
  <si>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</si>
  <si>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</si>
  <si>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</si>
  <si>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</si>
  <si>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</si>
  <si>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</si>
  <si>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</si>
  <si>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</si>
  <si>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</si>
  <si>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</si>
  <si>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</si>
  <si>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</si>
  <si>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</si>
  <si>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</si>
  <si>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</si>
  <si>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</si>
  <si>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</si>
  <si>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</si>
  <si>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</si>
  <si>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</si>
  <si>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</si>
  <si>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</si>
  <si>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</si>
  <si>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</si>
  <si>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</si>
  <si>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</si>
  <si>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</si>
  <si>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</si>
  <si>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</si>
  <si>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</si>
  <si>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</si>
  <si>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</si>
  <si>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</si>
  <si>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</si>
  <si>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</si>
  <si>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</si>
  <si>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</si>
  <si>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</si>
  <si>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</si>
  <si>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</si>
  <si>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</si>
  <si>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</si>
  <si>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</si>
  <si>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</si>
  <si>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</si>
  <si>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</si>
  <si>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</si>
  <si>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</si>
  <si>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</si>
  <si>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</si>
  <si>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</si>
  <si>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</si>
  <si>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</si>
  <si>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</si>
  <si>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</si>
  <si>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</si>
  <si>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</si>
  <si>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</si>
  <si>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</si>
  <si>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</si>
  <si>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</si>
  <si>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</si>
  <si>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</si>
  <si>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</si>
  <si>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</si>
  <si>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</si>
  <si>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</si>
  <si>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</si>
  <si>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</si>
  <si>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</si>
  <si>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</si>
  <si>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</si>
  <si>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</si>
  <si>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</si>
  <si>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</si>
  <si>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</si>
  <si>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</si>
  <si>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</si>
  <si>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</si>
  <si>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</si>
  <si>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</si>
  <si>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</si>
  <si>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</si>
  <si>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</si>
  <si>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</si>
  <si>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</si>
  <si>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</si>
  <si>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</si>
  <si>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</si>
  <si>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</si>
  <si>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</si>
  <si>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</si>
  <si>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</si>
  <si>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</si>
  <si>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</si>
  <si>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</si>
  <si>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</si>
  <si>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</si>
  <si>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DIVISION OF SOCIAL SERVICES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</si>
  <si>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</si>
  <si>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</si>
  <si>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</si>
  <si>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</si>
  <si>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</si>
  <si>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</si>
  <si>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</si>
  <si>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</si>
  <si>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</si>
  <si>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</si>
  <si>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</si>
  <si>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</si>
  <si>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r>
      <t>GRANT INFORMATION</t>
    </r>
    <r>
      <rPr>
        <b/>
        <sz val="10"/>
        <rFont val="Times New Roman"/>
        <family val="1"/>
      </rPr>
      <t xml:space="preserve">: </t>
    </r>
  </si>
  <si>
    <t>Federal Agency:  DHHS/ACF</t>
  </si>
  <si>
    <t>CFDA Number:  93.674</t>
  </si>
  <si>
    <t xml:space="preserve">FUNDING SOURCE:  </t>
  </si>
  <si>
    <t xml:space="preserve"> Family Reunification</t>
  </si>
  <si>
    <t>CFDA Name:  Promoting Safe and Stable Families</t>
  </si>
  <si>
    <t>Award Name:  Promoting Safe and Stable Families, Title IV-B, Subpart 2</t>
  </si>
  <si>
    <r>
      <t>Funding Source</t>
    </r>
    <r>
      <rPr>
        <b/>
        <sz val="10"/>
        <color indexed="8"/>
        <rFont val="Times New Roman"/>
        <family val="1"/>
      </rPr>
      <t>:  Family Reunification</t>
    </r>
  </si>
  <si>
    <t xml:space="preserve">This funding authorization represents 100% federal funds </t>
  </si>
  <si>
    <t>Fam Reunification</t>
  </si>
  <si>
    <r>
      <t xml:space="preserve">Tracked on XS411: </t>
    </r>
    <r>
      <rPr>
        <b/>
        <sz val="10"/>
        <color indexed="8"/>
        <rFont val="Times New Roman"/>
        <family val="1"/>
      </rPr>
      <t>100% Federal</t>
    </r>
  </si>
  <si>
    <t xml:space="preserve">XS411 Heading: </t>
  </si>
  <si>
    <t>DATE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</si>
  <si>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</si>
  <si>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</si>
  <si>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</si>
  <si>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Date:  FFY 2021 &amp; 2022</t>
  </si>
  <si>
    <t>Award Number:  2101NCFPSS &amp; 2201NCFPSS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</si>
</sst>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3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6" fillId="0" borderId="0" xfId="0" applyFont="1" applyBorder="1" applyAlignment="1"/>
    <xf numFmtId="0" fontId="7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2" fillId="0" borderId="7" xfId="0" applyFont="1" applyBorder="1" applyAlignment="1"/>
    <xf numFmtId="0" fontId="2" fillId="0" borderId="8" xfId="0" applyFont="1" applyBorder="1" applyAlignment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 applyBorder="1" applyAlignment="1"/>
    <xf numFmtId="0" fontId="8" fillId="0" borderId="0" xfId="0" applyFont="1"/>
    <xf numFmtId="43" fontId="2" fillId="0" borderId="0" xfId="1" applyFont="1" applyBorder="1" applyAlignment="1"/>
    <xf numFmtId="0" fontId="2" fillId="0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14" fontId="9" fillId="0" borderId="0" xfId="0" applyNumberFormat="1" applyFont="1" applyFill="1" applyBorder="1" applyAlignment="1">
      <alignment horizontal="left"/>
    </xf>
    <xf numFmtId="43" fontId="3" fillId="0" borderId="0" xfId="1" applyFont="1" applyBorder="1" applyAlignment="1"/>
    <xf numFmtId="0" fontId="3" fillId="0" borderId="0" xfId="0" applyFont="1" applyFill="1" applyBorder="1" applyAlignment="1"/>
    <xf numFmtId="0" fontId="2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0" xfId="1" applyNumberFormat="1" applyFont="1" applyBorder="1" applyAlignment="1"/>
    <xf numFmtId="164" fontId="5" fillId="0" borderId="0" xfId="1" applyNumberFormat="1" applyFont="1" applyBorder="1" applyAlignment="1"/>
    <xf numFmtId="164" fontId="3" fillId="0" borderId="0" xfId="1" applyNumberFormat="1" applyFont="1" applyBorder="1" applyAlignment="1"/>
    <xf numFmtId="0" fontId="2" fillId="0" borderId="0" xfId="0" quotePrefix="1" applyNumberFormat="1" applyFont="1" applyBorder="1" applyAlignment="1"/>
    <xf numFmtId="0" fontId="2" fillId="0" borderId="11" xfId="0" quotePrefix="1" applyFont="1" applyBorder="1" applyAlignment="1">
      <alignment horizontal="center"/>
    </xf>
    <xf numFmtId="0" fontId="2" fillId="0" borderId="9" xfId="0" applyFont="1" applyBorder="1" applyAlignment="1"/>
    <xf numFmtId="3" fontId="2" fillId="0" borderId="12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1" applyNumberFormat="1" applyFont="1" applyBorder="1" applyAlignment="1">
      <alignment horizontal="right"/>
    </xf>
    <xf numFmtId="3" fontId="2" fillId="0" borderId="7" xfId="1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2" fillId="0" borderId="15" xfId="1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1" xfId="1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8" xfId="2" applyNumberFormat="1" applyFont="1" applyBorder="1"/>
    <xf numFmtId="3" fontId="2" fillId="0" borderId="17" xfId="2" applyNumberFormat="1" applyFont="1" applyBorder="1" applyAlignment="1"/>
    <xf numFmtId="3" fontId="2" fillId="0" borderId="10" xfId="2" applyNumberFormat="1" applyFont="1" applyBorder="1" applyAlignment="1"/>
    <xf numFmtId="3" fontId="2" fillId="0" borderId="8" xfId="2" applyNumberFormat="1" applyFont="1" applyBorder="1" applyAlignment="1"/>
    <xf numFmtId="0" fontId="12" fillId="0" borderId="0" xfId="0" applyFont="1" applyBorder="1" applyAlignment="1"/>
    <xf numFmtId="0" fontId="5" fillId="0" borderId="0" xfId="0" applyFont="1" applyFill="1"/>
    <xf numFmtId="0" fontId="8" fillId="0" borderId="0" xfId="0" applyFont="1" applyFill="1" applyBorder="1" applyAlignment="1"/>
    <xf numFmtId="0" fontId="13" fillId="0" borderId="0" xfId="0" applyFont="1" applyBorder="1" applyAlignment="1"/>
    <xf numFmtId="0" fontId="14" fillId="0" borderId="0" xfId="0" applyFont="1" applyFill="1" applyBorder="1" applyAlignment="1"/>
    <xf numFmtId="0" fontId="13" fillId="0" borderId="0" xfId="0" applyFont="1" applyBorder="1" applyAlignment="1">
      <alignment horizontal="left"/>
    </xf>
    <xf numFmtId="0" fontId="13" fillId="0" borderId="0" xfId="0" applyFont="1" applyFill="1"/>
    <xf numFmtId="43" fontId="5" fillId="0" borderId="0" xfId="1" applyFont="1" applyBorder="1" applyAlignment="1"/>
    <xf numFmtId="1" fontId="2" fillId="0" borderId="0" xfId="0" applyNumberFormat="1" applyFont="1" applyBorder="1" applyAlignment="1"/>
    <xf numFmtId="3" fontId="2" fillId="0" borderId="0" xfId="0" applyNumberFormat="1" applyFont="1" applyBorder="1" applyAlignme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3" fillId="0" borderId="18" xfId="0" applyFont="1" applyBorder="1"/>
    <xf numFmtId="0" fontId="3" fillId="0" borderId="0" xfId="0" applyFont="1" applyBorder="1"/>
    <xf numFmtId="0" fontId="5" fillId="0" borderId="0" xfId="0" applyFont="1" applyFill="1" applyBorder="1" applyAlignment="1"/>
    <xf numFmtId="165" fontId="2" fillId="0" borderId="15" xfId="0" applyNumberFormat="1" applyFont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0" fillId="0" borderId="0" xfId="0" applyFill="1" applyAlignment="1"/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 wrapText="1"/>
    </xf>
    <xf numFmtId="164" fontId="2" fillId="0" borderId="9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590550</xdr:colOff>
      <xdr:row>8</xdr:row>
      <xdr:rowOff>57150</xdr:rowOff>
    </xdr:to>
    <xdr:pic>
      <xdr:nvPicPr>
        <xdr:cNvPr id="3232" name="Picture 9">
          <a:extLst>
            <a:ext uri="{FF2B5EF4-FFF2-40B4-BE49-F238E27FC236}">
              <a16:creationId xmlns:a16="http://schemas.microsoft.com/office/drawing/2014/main" id="{A5FF4143-A0BC-F410-F6CA-4C789A02F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65813" cy="1478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136</xdr:row>
      <xdr:rowOff>108438</xdr:rowOff>
    </xdr:from>
    <xdr:to>
      <xdr:col>2</xdr:col>
      <xdr:colOff>542925</xdr:colOff>
      <xdr:row>139</xdr:row>
      <xdr:rowOff>108438</xdr:rowOff>
    </xdr:to>
    <xdr:pic>
      <xdr:nvPicPr>
        <xdr:cNvPr id="3233" name="Picture 1">
          <a:extLst>
            <a:ext uri="{FF2B5EF4-FFF2-40B4-BE49-F238E27FC236}">
              <a16:creationId xmlns:a16="http://schemas.microsoft.com/office/drawing/2014/main" id="{068EC3CE-843D-FA16-E84E-4968C2C3A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33" y="20814323"/>
          <a:ext cx="1507880" cy="454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U149"/>
  <sheetViews>
    <sheetView tabSelected="1" zoomScale="130" zoomScaleNormal="130" workbookViewId="0"/>
  </sheetViews>
  <sheetFormatPr defaultRowHeight="11.25" x14ac:dyDescent="0.2"/>
  <cols>
    <col min="1" max="1" width="6.140625" style="1" customWidth="1"/>
    <col min="2" max="2" width="14.5703125" style="1" customWidth="1"/>
    <col min="3" max="3" width="11.42578125" style="1" customWidth="1"/>
    <col min="4" max="4" width="10" style="1" customWidth="1"/>
    <col min="5" max="5" width="11" style="1" customWidth="1"/>
    <col min="6" max="6" width="0.7109375" style="1" hidden="1" customWidth="1"/>
    <col min="7" max="9" width="8.28515625" style="1" customWidth="1"/>
    <col min="10" max="10" width="11.85546875" style="40" customWidth="1"/>
    <col min="11" max="11" width="10.42578125" style="1" customWidth="1"/>
    <col min="12" max="12" width="12" style="1" bestFit="1" customWidth="1"/>
    <col min="13" max="16384" width="9.140625" style="1"/>
  </cols>
  <sheetData>
    <row r="1" spans="1:14" ht="18.75" customHeight="1" x14ac:dyDescent="0.25">
      <c r="C1" s="2"/>
      <c r="E1" s="3" t="s">
        <v>110</v>
      </c>
    </row>
    <row r="2" spans="1:14" ht="18" customHeight="1" x14ac:dyDescent="0.2">
      <c r="C2" s="2"/>
      <c r="E2" s="4" t="s">
        <v>126</v>
      </c>
      <c r="H2" s="64" t="s">
        <v>127</v>
      </c>
    </row>
    <row r="3" spans="1:14" ht="12.75" x14ac:dyDescent="0.2">
      <c r="B3" s="5"/>
      <c r="E3" s="4" t="s">
        <v>136</v>
      </c>
    </row>
    <row r="4" spans="1:14" ht="12.75" x14ac:dyDescent="0.2">
      <c r="E4" s="4" t="s">
        <v>122</v>
      </c>
    </row>
    <row r="6" spans="1:14" ht="12.75" x14ac:dyDescent="0.2">
      <c r="E6" s="6" t="s">
        <v>102</v>
      </c>
    </row>
    <row r="7" spans="1:14" ht="12.75" x14ac:dyDescent="0.2">
      <c r="E7" s="4" t="s">
        <v>137</v>
      </c>
    </row>
    <row r="8" spans="1:14" ht="12.75" x14ac:dyDescent="0.2">
      <c r="E8" s="4" t="s">
        <v>138</v>
      </c>
    </row>
    <row r="9" spans="1:14" x14ac:dyDescent="0.2">
      <c r="H9" s="7"/>
    </row>
    <row r="11" spans="1:14" ht="30.75" customHeight="1" x14ac:dyDescent="0.2">
      <c r="C11" s="79" t="s">
        <v>107</v>
      </c>
      <c r="D11" s="80"/>
      <c r="E11" s="81"/>
      <c r="F11" s="9"/>
      <c r="G11" s="82" t="s">
        <v>106</v>
      </c>
      <c r="H11" s="80"/>
      <c r="I11" s="81"/>
      <c r="J11" s="82" t="s">
        <v>111</v>
      </c>
      <c r="K11" s="80"/>
      <c r="L11" s="81"/>
    </row>
    <row r="12" spans="1:14" s="13" customFormat="1" x14ac:dyDescent="0.2">
      <c r="A12" s="36" t="s">
        <v>112</v>
      </c>
      <c r="B12" s="10" t="s">
        <v>1</v>
      </c>
      <c r="C12" s="10" t="s">
        <v>108</v>
      </c>
      <c r="D12" s="11" t="s">
        <v>109</v>
      </c>
      <c r="E12" s="11" t="s">
        <v>0</v>
      </c>
      <c r="F12" s="8"/>
      <c r="G12" s="10" t="s">
        <v>108</v>
      </c>
      <c r="H12" s="11" t="s">
        <v>109</v>
      </c>
      <c r="I12" s="35" t="s">
        <v>0</v>
      </c>
      <c r="J12" s="16" t="s">
        <v>108</v>
      </c>
      <c r="K12" s="11" t="s">
        <v>109</v>
      </c>
      <c r="L12" s="12" t="s">
        <v>0</v>
      </c>
    </row>
    <row r="13" spans="1:14" x14ac:dyDescent="0.2">
      <c r="A13" s="37" t="s">
        <v>113</v>
      </c>
      <c r="B13" s="14" t="s">
        <v>2</v>
      </c>
      <c r="C13" s="46">
        <v>14230</v>
      </c>
      <c r="D13" s="46">
        <v>0</v>
      </c>
      <c r="E13" s="47">
        <f>C13+D13</f>
        <v>14230</v>
      </c>
      <c r="F13" s="48"/>
      <c r="G13" s="46">
        <v>0</v>
      </c>
      <c r="H13" s="46">
        <v>0</v>
      </c>
      <c r="I13" s="49">
        <v>0</v>
      </c>
      <c r="J13" s="50">
        <f>C13+G13</f>
        <v>14230</v>
      </c>
      <c r="K13" s="51">
        <f>D13+H13</f>
        <v>0</v>
      </c>
      <c r="L13" s="46">
        <f>SUM(J13:K13)</f>
        <v>14230</v>
      </c>
      <c r="N13" s="43"/>
    </row>
    <row r="14" spans="1:14" x14ac:dyDescent="0.2">
      <c r="A14" s="37" t="s">
        <v>114</v>
      </c>
      <c r="B14" s="14" t="s">
        <v>3</v>
      </c>
      <c r="C14" s="51">
        <v>10404</v>
      </c>
      <c r="D14" s="51">
        <v>0</v>
      </c>
      <c r="E14" s="47">
        <f>C14+D14</f>
        <v>10404</v>
      </c>
      <c r="F14" s="48"/>
      <c r="G14" s="51">
        <v>0</v>
      </c>
      <c r="H14" s="51">
        <v>0</v>
      </c>
      <c r="I14" s="50">
        <v>0</v>
      </c>
      <c r="J14" s="50">
        <f t="shared" ref="J14:K59" si="0">C14+G14</f>
        <v>10404</v>
      </c>
      <c r="K14" s="51">
        <f t="shared" si="0"/>
        <v>0</v>
      </c>
      <c r="L14" s="51">
        <f t="shared" ref="L14:L59" si="1">SUM(J14:K14)</f>
        <v>10404</v>
      </c>
    </row>
    <row r="15" spans="1:14" x14ac:dyDescent="0.2">
      <c r="A15" s="37" t="s">
        <v>115</v>
      </c>
      <c r="B15" s="14" t="s">
        <v>4</v>
      </c>
      <c r="C15" s="51">
        <v>10199</v>
      </c>
      <c r="D15" s="51">
        <v>0</v>
      </c>
      <c r="E15" s="47">
        <f t="shared" ref="E15:E59" si="2">C15+D15</f>
        <v>10199</v>
      </c>
      <c r="F15" s="48"/>
      <c r="G15" s="51">
        <v>0</v>
      </c>
      <c r="H15" s="51">
        <v>0</v>
      </c>
      <c r="I15" s="50">
        <v>0</v>
      </c>
      <c r="J15" s="50">
        <f t="shared" si="0"/>
        <v>10199</v>
      </c>
      <c r="K15" s="51">
        <f t="shared" si="0"/>
        <v>0</v>
      </c>
      <c r="L15" s="51">
        <f t="shared" si="1"/>
        <v>10199</v>
      </c>
    </row>
    <row r="16" spans="1:14" x14ac:dyDescent="0.2">
      <c r="A16" s="37" t="s">
        <v>116</v>
      </c>
      <c r="B16" s="14" t="s">
        <v>5</v>
      </c>
      <c r="C16" s="51">
        <v>6753</v>
      </c>
      <c r="D16" s="51">
        <v>0</v>
      </c>
      <c r="E16" s="47">
        <f t="shared" si="2"/>
        <v>6753</v>
      </c>
      <c r="F16" s="48"/>
      <c r="G16" s="51">
        <v>0</v>
      </c>
      <c r="H16" s="51">
        <v>0</v>
      </c>
      <c r="I16" s="50">
        <v>0</v>
      </c>
      <c r="J16" s="50">
        <f t="shared" si="0"/>
        <v>6753</v>
      </c>
      <c r="K16" s="51">
        <f t="shared" si="0"/>
        <v>0</v>
      </c>
      <c r="L16" s="51">
        <f t="shared" si="1"/>
        <v>6753</v>
      </c>
    </row>
    <row r="17" spans="1:12" x14ac:dyDescent="0.2">
      <c r="A17" s="37" t="s">
        <v>117</v>
      </c>
      <c r="B17" s="14" t="s">
        <v>6</v>
      </c>
      <c r="C17" s="51">
        <v>11076</v>
      </c>
      <c r="D17" s="51">
        <v>0</v>
      </c>
      <c r="E17" s="47">
        <f t="shared" si="2"/>
        <v>11076</v>
      </c>
      <c r="F17" s="48"/>
      <c r="G17" s="51">
        <v>0</v>
      </c>
      <c r="H17" s="51">
        <v>0</v>
      </c>
      <c r="I17" s="50">
        <v>0</v>
      </c>
      <c r="J17" s="50">
        <f t="shared" si="0"/>
        <v>11076</v>
      </c>
      <c r="K17" s="51">
        <f t="shared" si="0"/>
        <v>0</v>
      </c>
      <c r="L17" s="51">
        <f t="shared" si="1"/>
        <v>11076</v>
      </c>
    </row>
    <row r="18" spans="1:12" x14ac:dyDescent="0.2">
      <c r="A18" s="37" t="s">
        <v>118</v>
      </c>
      <c r="B18" s="14" t="s">
        <v>7</v>
      </c>
      <c r="C18" s="51">
        <v>8593</v>
      </c>
      <c r="D18" s="51">
        <v>0</v>
      </c>
      <c r="E18" s="47">
        <f t="shared" si="2"/>
        <v>8593</v>
      </c>
      <c r="F18" s="48"/>
      <c r="G18" s="51">
        <v>0</v>
      </c>
      <c r="H18" s="51">
        <v>0</v>
      </c>
      <c r="I18" s="50">
        <v>0</v>
      </c>
      <c r="J18" s="50">
        <f t="shared" si="0"/>
        <v>8593</v>
      </c>
      <c r="K18" s="51">
        <f t="shared" si="0"/>
        <v>0</v>
      </c>
      <c r="L18" s="51">
        <f t="shared" si="1"/>
        <v>8593</v>
      </c>
    </row>
    <row r="19" spans="1:12" x14ac:dyDescent="0.2">
      <c r="A19" s="37" t="s">
        <v>119</v>
      </c>
      <c r="B19" s="14" t="s">
        <v>8</v>
      </c>
      <c r="C19" s="51">
        <v>20130</v>
      </c>
      <c r="D19" s="51">
        <v>0</v>
      </c>
      <c r="E19" s="47">
        <f t="shared" si="2"/>
        <v>20130</v>
      </c>
      <c r="F19" s="48"/>
      <c r="G19" s="51">
        <v>0</v>
      </c>
      <c r="H19" s="51">
        <v>0</v>
      </c>
      <c r="I19" s="50">
        <v>0</v>
      </c>
      <c r="J19" s="50">
        <f t="shared" si="0"/>
        <v>20130</v>
      </c>
      <c r="K19" s="51">
        <f t="shared" si="0"/>
        <v>0</v>
      </c>
      <c r="L19" s="51">
        <f t="shared" si="1"/>
        <v>20130</v>
      </c>
    </row>
    <row r="20" spans="1:12" x14ac:dyDescent="0.2">
      <c r="A20" s="37" t="s">
        <v>120</v>
      </c>
      <c r="B20" s="14" t="s">
        <v>9</v>
      </c>
      <c r="C20" s="51">
        <v>5497</v>
      </c>
      <c r="D20" s="51">
        <v>0</v>
      </c>
      <c r="E20" s="47">
        <f t="shared" si="2"/>
        <v>5497</v>
      </c>
      <c r="F20" s="48"/>
      <c r="G20" s="51">
        <v>0</v>
      </c>
      <c r="H20" s="51">
        <v>0</v>
      </c>
      <c r="I20" s="50">
        <v>0</v>
      </c>
      <c r="J20" s="50">
        <f t="shared" si="0"/>
        <v>5497</v>
      </c>
      <c r="K20" s="51">
        <f t="shared" si="0"/>
        <v>0</v>
      </c>
      <c r="L20" s="51">
        <f t="shared" si="1"/>
        <v>5497</v>
      </c>
    </row>
    <row r="21" spans="1:12" x14ac:dyDescent="0.2">
      <c r="A21" s="37" t="s">
        <v>121</v>
      </c>
      <c r="B21" s="19" t="s">
        <v>10</v>
      </c>
      <c r="C21" s="51">
        <v>9557</v>
      </c>
      <c r="D21" s="51">
        <v>0</v>
      </c>
      <c r="E21" s="47">
        <f t="shared" si="2"/>
        <v>9557</v>
      </c>
      <c r="F21" s="48"/>
      <c r="G21" s="51">
        <v>0</v>
      </c>
      <c r="H21" s="51">
        <v>0</v>
      </c>
      <c r="I21" s="50">
        <v>0</v>
      </c>
      <c r="J21" s="50">
        <f t="shared" si="0"/>
        <v>9557</v>
      </c>
      <c r="K21" s="51">
        <f t="shared" si="0"/>
        <v>0</v>
      </c>
      <c r="L21" s="51">
        <f t="shared" si="1"/>
        <v>9557</v>
      </c>
    </row>
    <row r="22" spans="1:12" x14ac:dyDescent="0.2">
      <c r="A22" s="37">
        <v>10</v>
      </c>
      <c r="B22" s="14" t="s">
        <v>11</v>
      </c>
      <c r="C22" s="51">
        <v>22029</v>
      </c>
      <c r="D22" s="51">
        <v>0</v>
      </c>
      <c r="E22" s="47">
        <f t="shared" si="2"/>
        <v>22029</v>
      </c>
      <c r="F22" s="48"/>
      <c r="G22" s="51">
        <v>0</v>
      </c>
      <c r="H22" s="51">
        <v>0</v>
      </c>
      <c r="I22" s="50">
        <v>0</v>
      </c>
      <c r="J22" s="50">
        <f t="shared" si="0"/>
        <v>22029</v>
      </c>
      <c r="K22" s="51">
        <f t="shared" si="0"/>
        <v>0</v>
      </c>
      <c r="L22" s="51">
        <f t="shared" si="1"/>
        <v>22029</v>
      </c>
    </row>
    <row r="23" spans="1:12" x14ac:dyDescent="0.2">
      <c r="A23" s="37">
        <v>11</v>
      </c>
      <c r="B23" s="14" t="s">
        <v>12</v>
      </c>
      <c r="C23" s="51">
        <v>38678</v>
      </c>
      <c r="D23" s="51">
        <v>0</v>
      </c>
      <c r="E23" s="47">
        <f t="shared" si="2"/>
        <v>38678</v>
      </c>
      <c r="F23" s="48"/>
      <c r="G23" s="51">
        <v>0</v>
      </c>
      <c r="H23" s="51">
        <v>0</v>
      </c>
      <c r="I23" s="50">
        <v>0</v>
      </c>
      <c r="J23" s="50">
        <f t="shared" si="0"/>
        <v>38678</v>
      </c>
      <c r="K23" s="51">
        <f t="shared" si="0"/>
        <v>0</v>
      </c>
      <c r="L23" s="51">
        <f t="shared" si="1"/>
        <v>38678</v>
      </c>
    </row>
    <row r="24" spans="1:12" x14ac:dyDescent="0.2">
      <c r="A24" s="37">
        <v>12</v>
      </c>
      <c r="B24" s="14" t="s">
        <v>13</v>
      </c>
      <c r="C24" s="51">
        <v>30733</v>
      </c>
      <c r="D24" s="51">
        <v>0</v>
      </c>
      <c r="E24" s="47">
        <f t="shared" si="2"/>
        <v>30733</v>
      </c>
      <c r="F24" s="48"/>
      <c r="G24" s="51">
        <v>0</v>
      </c>
      <c r="H24" s="51">
        <v>0</v>
      </c>
      <c r="I24" s="50">
        <v>0</v>
      </c>
      <c r="J24" s="50">
        <f t="shared" si="0"/>
        <v>30733</v>
      </c>
      <c r="K24" s="51">
        <f t="shared" si="0"/>
        <v>0</v>
      </c>
      <c r="L24" s="51">
        <f t="shared" si="1"/>
        <v>30733</v>
      </c>
    </row>
    <row r="25" spans="1:12" x14ac:dyDescent="0.2">
      <c r="A25" s="37">
        <v>13</v>
      </c>
      <c r="B25" s="14" t="s">
        <v>14</v>
      </c>
      <c r="C25" s="51">
        <v>21912</v>
      </c>
      <c r="D25" s="51">
        <v>0</v>
      </c>
      <c r="E25" s="47">
        <f t="shared" si="2"/>
        <v>21912</v>
      </c>
      <c r="F25" s="48"/>
      <c r="G25" s="51">
        <v>0</v>
      </c>
      <c r="H25" s="51">
        <v>0</v>
      </c>
      <c r="I25" s="50">
        <v>0</v>
      </c>
      <c r="J25" s="50">
        <f t="shared" si="0"/>
        <v>21912</v>
      </c>
      <c r="K25" s="51">
        <f t="shared" si="0"/>
        <v>0</v>
      </c>
      <c r="L25" s="51">
        <f t="shared" si="1"/>
        <v>21912</v>
      </c>
    </row>
    <row r="26" spans="1:12" x14ac:dyDescent="0.2">
      <c r="A26" s="37">
        <v>14</v>
      </c>
      <c r="B26" s="14" t="s">
        <v>15</v>
      </c>
      <c r="C26" s="51">
        <v>21824</v>
      </c>
      <c r="D26" s="51">
        <v>0</v>
      </c>
      <c r="E26" s="47">
        <f t="shared" si="2"/>
        <v>21824</v>
      </c>
      <c r="F26" s="48"/>
      <c r="G26" s="51">
        <v>0</v>
      </c>
      <c r="H26" s="51">
        <v>0</v>
      </c>
      <c r="I26" s="50">
        <v>0</v>
      </c>
      <c r="J26" s="50">
        <f t="shared" si="0"/>
        <v>21824</v>
      </c>
      <c r="K26" s="51">
        <f t="shared" si="0"/>
        <v>0</v>
      </c>
      <c r="L26" s="51">
        <f t="shared" si="1"/>
        <v>21824</v>
      </c>
    </row>
    <row r="27" spans="1:12" x14ac:dyDescent="0.2">
      <c r="A27" s="37">
        <v>15</v>
      </c>
      <c r="B27" s="14" t="s">
        <v>16</v>
      </c>
      <c r="C27" s="51">
        <v>5380</v>
      </c>
      <c r="D27" s="51">
        <v>0</v>
      </c>
      <c r="E27" s="47">
        <f t="shared" si="2"/>
        <v>5380</v>
      </c>
      <c r="F27" s="48"/>
      <c r="G27" s="51">
        <v>0</v>
      </c>
      <c r="H27" s="51">
        <v>0</v>
      </c>
      <c r="I27" s="50">
        <v>0</v>
      </c>
      <c r="J27" s="50">
        <f t="shared" si="0"/>
        <v>5380</v>
      </c>
      <c r="K27" s="51">
        <f t="shared" si="0"/>
        <v>0</v>
      </c>
      <c r="L27" s="51">
        <f t="shared" si="1"/>
        <v>5380</v>
      </c>
    </row>
    <row r="28" spans="1:12" x14ac:dyDescent="0.2">
      <c r="A28" s="37">
        <v>16</v>
      </c>
      <c r="B28" s="14" t="s">
        <v>17</v>
      </c>
      <c r="C28" s="51">
        <v>12273</v>
      </c>
      <c r="D28" s="51">
        <v>0</v>
      </c>
      <c r="E28" s="47">
        <f t="shared" si="2"/>
        <v>12273</v>
      </c>
      <c r="F28" s="48"/>
      <c r="G28" s="51">
        <v>0</v>
      </c>
      <c r="H28" s="51">
        <v>0</v>
      </c>
      <c r="I28" s="50">
        <v>0</v>
      </c>
      <c r="J28" s="50">
        <f t="shared" si="0"/>
        <v>12273</v>
      </c>
      <c r="K28" s="51">
        <f t="shared" si="0"/>
        <v>0</v>
      </c>
      <c r="L28" s="51">
        <f t="shared" si="1"/>
        <v>12273</v>
      </c>
    </row>
    <row r="29" spans="1:12" x14ac:dyDescent="0.2">
      <c r="A29" s="37">
        <v>17</v>
      </c>
      <c r="B29" s="14" t="s">
        <v>18</v>
      </c>
      <c r="C29" s="51">
        <v>6753</v>
      </c>
      <c r="D29" s="51">
        <v>0</v>
      </c>
      <c r="E29" s="47">
        <f t="shared" si="2"/>
        <v>6753</v>
      </c>
      <c r="F29" s="48"/>
      <c r="G29" s="51">
        <v>0</v>
      </c>
      <c r="H29" s="51">
        <v>0</v>
      </c>
      <c r="I29" s="50">
        <v>0</v>
      </c>
      <c r="J29" s="50">
        <f t="shared" si="0"/>
        <v>6753</v>
      </c>
      <c r="K29" s="51">
        <f t="shared" si="0"/>
        <v>0</v>
      </c>
      <c r="L29" s="51">
        <f t="shared" si="1"/>
        <v>6753</v>
      </c>
    </row>
    <row r="30" spans="1:12" x14ac:dyDescent="0.2">
      <c r="A30" s="37">
        <v>18</v>
      </c>
      <c r="B30" s="14" t="s">
        <v>19</v>
      </c>
      <c r="C30" s="51">
        <v>39321</v>
      </c>
      <c r="D30" s="51">
        <v>0</v>
      </c>
      <c r="E30" s="47">
        <f t="shared" si="2"/>
        <v>39321</v>
      </c>
      <c r="F30" s="48"/>
      <c r="G30" s="51">
        <v>0</v>
      </c>
      <c r="H30" s="51">
        <v>0</v>
      </c>
      <c r="I30" s="50">
        <v>0</v>
      </c>
      <c r="J30" s="50">
        <f t="shared" si="0"/>
        <v>39321</v>
      </c>
      <c r="K30" s="51">
        <f t="shared" si="0"/>
        <v>0</v>
      </c>
      <c r="L30" s="51">
        <f t="shared" si="1"/>
        <v>39321</v>
      </c>
    </row>
    <row r="31" spans="1:12" x14ac:dyDescent="0.2">
      <c r="A31" s="37">
        <v>19</v>
      </c>
      <c r="B31" s="14" t="s">
        <v>20</v>
      </c>
      <c r="C31" s="51">
        <v>17560</v>
      </c>
      <c r="D31" s="51">
        <v>0</v>
      </c>
      <c r="E31" s="47">
        <f t="shared" si="2"/>
        <v>17560</v>
      </c>
      <c r="F31" s="48"/>
      <c r="G31" s="51">
        <v>0</v>
      </c>
      <c r="H31" s="51">
        <v>0</v>
      </c>
      <c r="I31" s="50">
        <v>0</v>
      </c>
      <c r="J31" s="50">
        <f t="shared" si="0"/>
        <v>17560</v>
      </c>
      <c r="K31" s="51">
        <f t="shared" si="0"/>
        <v>0</v>
      </c>
      <c r="L31" s="51">
        <f t="shared" si="1"/>
        <v>17560</v>
      </c>
    </row>
    <row r="32" spans="1:12" x14ac:dyDescent="0.2">
      <c r="A32" s="37">
        <v>20</v>
      </c>
      <c r="B32" s="14" t="s">
        <v>21</v>
      </c>
      <c r="C32" s="51">
        <v>11309</v>
      </c>
      <c r="D32" s="51">
        <v>0</v>
      </c>
      <c r="E32" s="47">
        <f t="shared" si="2"/>
        <v>11309</v>
      </c>
      <c r="F32" s="48"/>
      <c r="G32" s="51">
        <v>0</v>
      </c>
      <c r="H32" s="51">
        <v>0</v>
      </c>
      <c r="I32" s="50">
        <v>0</v>
      </c>
      <c r="J32" s="50">
        <f t="shared" si="0"/>
        <v>11309</v>
      </c>
      <c r="K32" s="51">
        <f t="shared" si="0"/>
        <v>0</v>
      </c>
      <c r="L32" s="51">
        <f t="shared" si="1"/>
        <v>11309</v>
      </c>
    </row>
    <row r="33" spans="1:12" x14ac:dyDescent="0.2">
      <c r="A33" s="37">
        <v>21</v>
      </c>
      <c r="B33" s="14" t="s">
        <v>22</v>
      </c>
      <c r="C33" s="51">
        <v>5497</v>
      </c>
      <c r="D33" s="51">
        <v>0</v>
      </c>
      <c r="E33" s="47">
        <f t="shared" si="2"/>
        <v>5497</v>
      </c>
      <c r="F33" s="48"/>
      <c r="G33" s="51">
        <v>0</v>
      </c>
      <c r="H33" s="51">
        <v>0</v>
      </c>
      <c r="I33" s="50">
        <v>0</v>
      </c>
      <c r="J33" s="50">
        <f t="shared" si="0"/>
        <v>5497</v>
      </c>
      <c r="K33" s="51">
        <f t="shared" si="0"/>
        <v>0</v>
      </c>
      <c r="L33" s="51">
        <f t="shared" si="1"/>
        <v>5497</v>
      </c>
    </row>
    <row r="34" spans="1:12" x14ac:dyDescent="0.2">
      <c r="A34" s="37">
        <v>22</v>
      </c>
      <c r="B34" s="14" t="s">
        <v>23</v>
      </c>
      <c r="C34" s="51">
        <v>8417</v>
      </c>
      <c r="D34" s="51">
        <v>0</v>
      </c>
      <c r="E34" s="47">
        <f t="shared" si="2"/>
        <v>8417</v>
      </c>
      <c r="F34" s="48"/>
      <c r="G34" s="51">
        <v>0</v>
      </c>
      <c r="H34" s="51">
        <v>0</v>
      </c>
      <c r="I34" s="50">
        <v>0</v>
      </c>
      <c r="J34" s="50">
        <f t="shared" si="0"/>
        <v>8417</v>
      </c>
      <c r="K34" s="51">
        <f t="shared" si="0"/>
        <v>0</v>
      </c>
      <c r="L34" s="51">
        <f t="shared" si="1"/>
        <v>8417</v>
      </c>
    </row>
    <row r="35" spans="1:12" x14ac:dyDescent="0.2">
      <c r="A35" s="37">
        <v>23</v>
      </c>
      <c r="B35" s="14" t="s">
        <v>24</v>
      </c>
      <c r="C35" s="51">
        <v>25330</v>
      </c>
      <c r="D35" s="51">
        <v>0</v>
      </c>
      <c r="E35" s="47">
        <f t="shared" si="2"/>
        <v>25330</v>
      </c>
      <c r="F35" s="48"/>
      <c r="G35" s="51">
        <v>0</v>
      </c>
      <c r="H35" s="51">
        <v>0</v>
      </c>
      <c r="I35" s="50">
        <v>0</v>
      </c>
      <c r="J35" s="50">
        <f t="shared" si="0"/>
        <v>25330</v>
      </c>
      <c r="K35" s="51">
        <f t="shared" si="0"/>
        <v>0</v>
      </c>
      <c r="L35" s="51">
        <f t="shared" si="1"/>
        <v>25330</v>
      </c>
    </row>
    <row r="36" spans="1:12" x14ac:dyDescent="0.2">
      <c r="A36" s="37">
        <v>24</v>
      </c>
      <c r="B36" s="14" t="s">
        <v>25</v>
      </c>
      <c r="C36" s="51">
        <v>12857</v>
      </c>
      <c r="D36" s="51">
        <v>0</v>
      </c>
      <c r="E36" s="47">
        <f t="shared" si="2"/>
        <v>12857</v>
      </c>
      <c r="F36" s="48"/>
      <c r="G36" s="51">
        <v>0</v>
      </c>
      <c r="H36" s="51">
        <v>0</v>
      </c>
      <c r="I36" s="50">
        <v>0</v>
      </c>
      <c r="J36" s="50">
        <f t="shared" si="0"/>
        <v>12857</v>
      </c>
      <c r="K36" s="51">
        <f t="shared" si="0"/>
        <v>0</v>
      </c>
      <c r="L36" s="51">
        <f t="shared" si="1"/>
        <v>12857</v>
      </c>
    </row>
    <row r="37" spans="1:12" x14ac:dyDescent="0.2">
      <c r="A37" s="37">
        <v>25</v>
      </c>
      <c r="B37" s="14" t="s">
        <v>26</v>
      </c>
      <c r="C37" s="51">
        <v>17034</v>
      </c>
      <c r="D37" s="51">
        <v>0</v>
      </c>
      <c r="E37" s="47">
        <f t="shared" si="2"/>
        <v>17034</v>
      </c>
      <c r="F37" s="48"/>
      <c r="G37" s="51">
        <v>0</v>
      </c>
      <c r="H37" s="51">
        <v>0</v>
      </c>
      <c r="I37" s="50">
        <v>0</v>
      </c>
      <c r="J37" s="50">
        <f t="shared" si="0"/>
        <v>17034</v>
      </c>
      <c r="K37" s="51">
        <f t="shared" si="0"/>
        <v>0</v>
      </c>
      <c r="L37" s="51">
        <f t="shared" si="1"/>
        <v>17034</v>
      </c>
    </row>
    <row r="38" spans="1:12" x14ac:dyDescent="0.2">
      <c r="A38" s="37">
        <v>26</v>
      </c>
      <c r="B38" s="19" t="s">
        <v>27</v>
      </c>
      <c r="C38" s="51">
        <v>104779</v>
      </c>
      <c r="D38" s="51">
        <v>0</v>
      </c>
      <c r="E38" s="47">
        <f t="shared" si="2"/>
        <v>104779</v>
      </c>
      <c r="F38" s="48"/>
      <c r="G38" s="51">
        <v>0</v>
      </c>
      <c r="H38" s="51">
        <v>0</v>
      </c>
      <c r="I38" s="50">
        <v>0</v>
      </c>
      <c r="J38" s="50">
        <f t="shared" si="0"/>
        <v>104779</v>
      </c>
      <c r="K38" s="51">
        <f t="shared" si="0"/>
        <v>0</v>
      </c>
      <c r="L38" s="51">
        <f t="shared" si="1"/>
        <v>104779</v>
      </c>
    </row>
    <row r="39" spans="1:12" x14ac:dyDescent="0.2">
      <c r="A39" s="37">
        <v>27</v>
      </c>
      <c r="B39" s="14" t="s">
        <v>28</v>
      </c>
      <c r="C39" s="51">
        <v>7483</v>
      </c>
      <c r="D39" s="51">
        <v>0</v>
      </c>
      <c r="E39" s="47">
        <f t="shared" si="2"/>
        <v>7483</v>
      </c>
      <c r="F39" s="48"/>
      <c r="G39" s="51">
        <v>0</v>
      </c>
      <c r="H39" s="51">
        <v>0</v>
      </c>
      <c r="I39" s="50">
        <v>0</v>
      </c>
      <c r="J39" s="50">
        <f t="shared" si="0"/>
        <v>7483</v>
      </c>
      <c r="K39" s="51">
        <f t="shared" si="0"/>
        <v>0</v>
      </c>
      <c r="L39" s="51">
        <f t="shared" si="1"/>
        <v>7483</v>
      </c>
    </row>
    <row r="40" spans="1:12" x14ac:dyDescent="0.2">
      <c r="A40" s="37">
        <v>28</v>
      </c>
      <c r="B40" s="14" t="s">
        <v>29</v>
      </c>
      <c r="C40" s="51">
        <v>7015</v>
      </c>
      <c r="D40" s="51">
        <v>0</v>
      </c>
      <c r="E40" s="47">
        <f t="shared" si="2"/>
        <v>7015</v>
      </c>
      <c r="F40" s="48"/>
      <c r="G40" s="51">
        <v>0</v>
      </c>
      <c r="H40" s="51">
        <v>0</v>
      </c>
      <c r="I40" s="50">
        <v>0</v>
      </c>
      <c r="J40" s="50">
        <f t="shared" si="0"/>
        <v>7015</v>
      </c>
      <c r="K40" s="51">
        <f t="shared" si="0"/>
        <v>0</v>
      </c>
      <c r="L40" s="51">
        <f t="shared" si="1"/>
        <v>7015</v>
      </c>
    </row>
    <row r="41" spans="1:12" x14ac:dyDescent="0.2">
      <c r="A41" s="37">
        <v>29</v>
      </c>
      <c r="B41" s="14" t="s">
        <v>30</v>
      </c>
      <c r="C41" s="51">
        <v>24424</v>
      </c>
      <c r="D41" s="51">
        <v>0</v>
      </c>
      <c r="E41" s="47">
        <f t="shared" si="2"/>
        <v>24424</v>
      </c>
      <c r="F41" s="48"/>
      <c r="G41" s="51">
        <v>0</v>
      </c>
      <c r="H41" s="51">
        <v>0</v>
      </c>
      <c r="I41" s="50">
        <v>0</v>
      </c>
      <c r="J41" s="50">
        <f t="shared" si="0"/>
        <v>24424</v>
      </c>
      <c r="K41" s="51">
        <f t="shared" si="0"/>
        <v>0</v>
      </c>
      <c r="L41" s="51">
        <f t="shared" si="1"/>
        <v>24424</v>
      </c>
    </row>
    <row r="42" spans="1:12" x14ac:dyDescent="0.2">
      <c r="A42" s="37">
        <v>30</v>
      </c>
      <c r="B42" s="14" t="s">
        <v>31</v>
      </c>
      <c r="C42" s="51">
        <v>12536</v>
      </c>
      <c r="D42" s="51">
        <v>0</v>
      </c>
      <c r="E42" s="47">
        <f t="shared" si="2"/>
        <v>12536</v>
      </c>
      <c r="F42" s="48"/>
      <c r="G42" s="51">
        <v>0</v>
      </c>
      <c r="H42" s="51">
        <v>0</v>
      </c>
      <c r="I42" s="50">
        <v>0</v>
      </c>
      <c r="J42" s="50">
        <f t="shared" si="0"/>
        <v>12536</v>
      </c>
      <c r="K42" s="51">
        <f t="shared" si="0"/>
        <v>0</v>
      </c>
      <c r="L42" s="51">
        <f t="shared" si="1"/>
        <v>12536</v>
      </c>
    </row>
    <row r="43" spans="1:12" x14ac:dyDescent="0.2">
      <c r="A43" s="37">
        <v>31</v>
      </c>
      <c r="B43" s="14" t="s">
        <v>32</v>
      </c>
      <c r="C43" s="51">
        <v>8417</v>
      </c>
      <c r="D43" s="51">
        <v>0</v>
      </c>
      <c r="E43" s="47">
        <f t="shared" si="2"/>
        <v>8417</v>
      </c>
      <c r="F43" s="48"/>
      <c r="G43" s="51">
        <v>0</v>
      </c>
      <c r="H43" s="51">
        <v>0</v>
      </c>
      <c r="I43" s="50">
        <v>0</v>
      </c>
      <c r="J43" s="50">
        <f t="shared" si="0"/>
        <v>8417</v>
      </c>
      <c r="K43" s="51">
        <f t="shared" si="0"/>
        <v>0</v>
      </c>
      <c r="L43" s="51">
        <f t="shared" si="1"/>
        <v>8417</v>
      </c>
    </row>
    <row r="44" spans="1:12" x14ac:dyDescent="0.2">
      <c r="A44" s="37">
        <v>32</v>
      </c>
      <c r="B44" s="14" t="s">
        <v>33</v>
      </c>
      <c r="C44" s="51">
        <v>41804</v>
      </c>
      <c r="D44" s="51">
        <v>0</v>
      </c>
      <c r="E44" s="47">
        <f t="shared" si="2"/>
        <v>41804</v>
      </c>
      <c r="F44" s="48"/>
      <c r="G44" s="51">
        <v>0</v>
      </c>
      <c r="H44" s="51">
        <v>0</v>
      </c>
      <c r="I44" s="50">
        <v>0</v>
      </c>
      <c r="J44" s="50">
        <f t="shared" si="0"/>
        <v>41804</v>
      </c>
      <c r="K44" s="51">
        <f t="shared" si="0"/>
        <v>0</v>
      </c>
      <c r="L44" s="51">
        <f t="shared" si="1"/>
        <v>41804</v>
      </c>
    </row>
    <row r="45" spans="1:12" x14ac:dyDescent="0.2">
      <c r="A45" s="37">
        <v>33</v>
      </c>
      <c r="B45" s="14" t="s">
        <v>34</v>
      </c>
      <c r="C45" s="51">
        <v>8972</v>
      </c>
      <c r="D45" s="51">
        <v>0</v>
      </c>
      <c r="E45" s="47">
        <f t="shared" si="2"/>
        <v>8972</v>
      </c>
      <c r="F45" s="48"/>
      <c r="G45" s="51">
        <v>0</v>
      </c>
      <c r="H45" s="51">
        <v>0</v>
      </c>
      <c r="I45" s="50">
        <v>0</v>
      </c>
      <c r="J45" s="50">
        <f t="shared" si="0"/>
        <v>8972</v>
      </c>
      <c r="K45" s="51">
        <f t="shared" si="0"/>
        <v>0</v>
      </c>
      <c r="L45" s="51">
        <f t="shared" si="1"/>
        <v>8972</v>
      </c>
    </row>
    <row r="46" spans="1:12" x14ac:dyDescent="0.2">
      <c r="A46" s="37">
        <v>34</v>
      </c>
      <c r="B46" s="14" t="s">
        <v>35</v>
      </c>
      <c r="C46" s="51">
        <v>33158</v>
      </c>
      <c r="D46" s="51">
        <v>0</v>
      </c>
      <c r="E46" s="47">
        <f t="shared" si="2"/>
        <v>33158</v>
      </c>
      <c r="F46" s="48"/>
      <c r="G46" s="51">
        <v>0</v>
      </c>
      <c r="H46" s="51">
        <v>0</v>
      </c>
      <c r="I46" s="50">
        <v>0</v>
      </c>
      <c r="J46" s="50">
        <f t="shared" si="0"/>
        <v>33158</v>
      </c>
      <c r="K46" s="51">
        <f t="shared" si="0"/>
        <v>0</v>
      </c>
      <c r="L46" s="51">
        <f t="shared" si="1"/>
        <v>33158</v>
      </c>
    </row>
    <row r="47" spans="1:12" x14ac:dyDescent="0.2">
      <c r="A47" s="37">
        <v>35</v>
      </c>
      <c r="B47" s="14" t="s">
        <v>36</v>
      </c>
      <c r="C47" s="51">
        <v>11777</v>
      </c>
      <c r="D47" s="51">
        <v>0</v>
      </c>
      <c r="E47" s="47">
        <f t="shared" si="2"/>
        <v>11777</v>
      </c>
      <c r="F47" s="48"/>
      <c r="G47" s="51">
        <v>0</v>
      </c>
      <c r="H47" s="51">
        <v>0</v>
      </c>
      <c r="I47" s="50">
        <v>0</v>
      </c>
      <c r="J47" s="50">
        <f t="shared" si="0"/>
        <v>11777</v>
      </c>
      <c r="K47" s="51">
        <f t="shared" si="0"/>
        <v>0</v>
      </c>
      <c r="L47" s="51">
        <f t="shared" si="1"/>
        <v>11777</v>
      </c>
    </row>
    <row r="48" spans="1:12" x14ac:dyDescent="0.2">
      <c r="A48" s="37">
        <v>36</v>
      </c>
      <c r="B48" s="14" t="s">
        <v>37</v>
      </c>
      <c r="C48" s="51">
        <v>43877</v>
      </c>
      <c r="D48" s="51">
        <v>0</v>
      </c>
      <c r="E48" s="47">
        <f t="shared" si="2"/>
        <v>43877</v>
      </c>
      <c r="F48" s="48"/>
      <c r="G48" s="51">
        <v>0</v>
      </c>
      <c r="H48" s="51">
        <v>0</v>
      </c>
      <c r="I48" s="50">
        <v>0</v>
      </c>
      <c r="J48" s="50">
        <f t="shared" si="0"/>
        <v>43877</v>
      </c>
      <c r="K48" s="51">
        <f t="shared" si="0"/>
        <v>0</v>
      </c>
      <c r="L48" s="51">
        <f t="shared" si="1"/>
        <v>43877</v>
      </c>
    </row>
    <row r="49" spans="1:12" x14ac:dyDescent="0.2">
      <c r="A49" s="37">
        <v>37</v>
      </c>
      <c r="B49" s="14" t="s">
        <v>38</v>
      </c>
      <c r="C49" s="51">
        <v>5000</v>
      </c>
      <c r="D49" s="51">
        <v>0</v>
      </c>
      <c r="E49" s="47">
        <f t="shared" si="2"/>
        <v>5000</v>
      </c>
      <c r="F49" s="48"/>
      <c r="G49" s="51">
        <v>0</v>
      </c>
      <c r="H49" s="51">
        <v>0</v>
      </c>
      <c r="I49" s="50">
        <v>0</v>
      </c>
      <c r="J49" s="50">
        <f t="shared" si="0"/>
        <v>5000</v>
      </c>
      <c r="K49" s="51">
        <f t="shared" si="0"/>
        <v>0</v>
      </c>
      <c r="L49" s="51">
        <f t="shared" si="1"/>
        <v>5000</v>
      </c>
    </row>
    <row r="50" spans="1:12" x14ac:dyDescent="0.2">
      <c r="A50" s="37">
        <v>38</v>
      </c>
      <c r="B50" s="14" t="s">
        <v>39</v>
      </c>
      <c r="C50" s="51">
        <v>8476</v>
      </c>
      <c r="D50" s="51">
        <v>0</v>
      </c>
      <c r="E50" s="47">
        <f t="shared" si="2"/>
        <v>8476</v>
      </c>
      <c r="F50" s="48"/>
      <c r="G50" s="51">
        <v>0</v>
      </c>
      <c r="H50" s="51">
        <v>0</v>
      </c>
      <c r="I50" s="50">
        <v>0</v>
      </c>
      <c r="J50" s="50">
        <f t="shared" si="0"/>
        <v>8476</v>
      </c>
      <c r="K50" s="51">
        <f t="shared" si="0"/>
        <v>0</v>
      </c>
      <c r="L50" s="51">
        <f t="shared" si="1"/>
        <v>8476</v>
      </c>
    </row>
    <row r="51" spans="1:12" x14ac:dyDescent="0.2">
      <c r="A51" s="37">
        <v>39</v>
      </c>
      <c r="B51" s="19" t="s">
        <v>40</v>
      </c>
      <c r="C51" s="51">
        <v>9089</v>
      </c>
      <c r="D51" s="51">
        <v>0</v>
      </c>
      <c r="E51" s="47">
        <f t="shared" si="2"/>
        <v>9089</v>
      </c>
      <c r="F51" s="48"/>
      <c r="G51" s="51">
        <v>0</v>
      </c>
      <c r="H51" s="51">
        <v>0</v>
      </c>
      <c r="I51" s="50">
        <v>0</v>
      </c>
      <c r="J51" s="50">
        <f t="shared" si="0"/>
        <v>9089</v>
      </c>
      <c r="K51" s="51">
        <f t="shared" si="0"/>
        <v>0</v>
      </c>
      <c r="L51" s="51">
        <f t="shared" si="1"/>
        <v>9089</v>
      </c>
    </row>
    <row r="52" spans="1:12" x14ac:dyDescent="0.2">
      <c r="A52" s="37">
        <v>40</v>
      </c>
      <c r="B52" s="14" t="s">
        <v>41</v>
      </c>
      <c r="C52" s="51">
        <v>7629</v>
      </c>
      <c r="D52" s="51">
        <v>0</v>
      </c>
      <c r="E52" s="47">
        <f t="shared" si="2"/>
        <v>7629</v>
      </c>
      <c r="F52" s="48"/>
      <c r="G52" s="51">
        <v>0</v>
      </c>
      <c r="H52" s="51">
        <v>0</v>
      </c>
      <c r="I52" s="50">
        <v>0</v>
      </c>
      <c r="J52" s="50">
        <f t="shared" si="0"/>
        <v>7629</v>
      </c>
      <c r="K52" s="51">
        <f t="shared" si="0"/>
        <v>0</v>
      </c>
      <c r="L52" s="51">
        <f t="shared" si="1"/>
        <v>7629</v>
      </c>
    </row>
    <row r="53" spans="1:12" x14ac:dyDescent="0.2">
      <c r="A53" s="37">
        <v>41</v>
      </c>
      <c r="B53" s="14" t="s">
        <v>42</v>
      </c>
      <c r="C53" s="51">
        <v>58424</v>
      </c>
      <c r="D53" s="51">
        <v>0</v>
      </c>
      <c r="E53" s="47">
        <f t="shared" si="2"/>
        <v>58424</v>
      </c>
      <c r="F53" s="48"/>
      <c r="G53" s="51">
        <v>0</v>
      </c>
      <c r="H53" s="51">
        <v>0</v>
      </c>
      <c r="I53" s="50">
        <v>0</v>
      </c>
      <c r="J53" s="50">
        <f t="shared" si="0"/>
        <v>58424</v>
      </c>
      <c r="K53" s="51">
        <f t="shared" si="0"/>
        <v>0</v>
      </c>
      <c r="L53" s="51">
        <f t="shared" si="1"/>
        <v>58424</v>
      </c>
    </row>
    <row r="54" spans="1:12" x14ac:dyDescent="0.2">
      <c r="A54" s="37">
        <v>42</v>
      </c>
      <c r="B54" s="14" t="s">
        <v>43</v>
      </c>
      <c r="C54" s="51">
        <v>7278</v>
      </c>
      <c r="D54" s="51">
        <v>0</v>
      </c>
      <c r="E54" s="47">
        <f t="shared" si="2"/>
        <v>7278</v>
      </c>
      <c r="F54" s="48"/>
      <c r="G54" s="51">
        <v>0</v>
      </c>
      <c r="H54" s="51">
        <v>0</v>
      </c>
      <c r="I54" s="50">
        <v>0</v>
      </c>
      <c r="J54" s="50">
        <f t="shared" si="0"/>
        <v>7278</v>
      </c>
      <c r="K54" s="51">
        <f t="shared" si="0"/>
        <v>0</v>
      </c>
      <c r="L54" s="51">
        <f t="shared" si="1"/>
        <v>7278</v>
      </c>
    </row>
    <row r="55" spans="1:12" x14ac:dyDescent="0.2">
      <c r="A55" s="37">
        <v>43</v>
      </c>
      <c r="B55" s="14" t="s">
        <v>44</v>
      </c>
      <c r="C55" s="51">
        <v>24950</v>
      </c>
      <c r="D55" s="51">
        <v>0</v>
      </c>
      <c r="E55" s="47">
        <f t="shared" si="2"/>
        <v>24950</v>
      </c>
      <c r="F55" s="48"/>
      <c r="G55" s="51">
        <v>0</v>
      </c>
      <c r="H55" s="51">
        <v>0</v>
      </c>
      <c r="I55" s="50">
        <v>0</v>
      </c>
      <c r="J55" s="50">
        <f t="shared" si="0"/>
        <v>24950</v>
      </c>
      <c r="K55" s="51">
        <f t="shared" si="0"/>
        <v>0</v>
      </c>
      <c r="L55" s="51">
        <f t="shared" si="1"/>
        <v>24950</v>
      </c>
    </row>
    <row r="56" spans="1:12" x14ac:dyDescent="0.2">
      <c r="A56" s="37">
        <v>44</v>
      </c>
      <c r="B56" s="14" t="s">
        <v>45</v>
      </c>
      <c r="C56" s="51">
        <v>17881</v>
      </c>
      <c r="D56" s="51">
        <v>0</v>
      </c>
      <c r="E56" s="47">
        <f t="shared" si="2"/>
        <v>17881</v>
      </c>
      <c r="F56" s="48"/>
      <c r="G56" s="51">
        <v>0</v>
      </c>
      <c r="H56" s="51">
        <v>0</v>
      </c>
      <c r="I56" s="50">
        <v>0</v>
      </c>
      <c r="J56" s="50">
        <f t="shared" si="0"/>
        <v>17881</v>
      </c>
      <c r="K56" s="51">
        <f t="shared" si="0"/>
        <v>0</v>
      </c>
      <c r="L56" s="51">
        <f t="shared" si="1"/>
        <v>17881</v>
      </c>
    </row>
    <row r="57" spans="1:12" x14ac:dyDescent="0.2">
      <c r="A57" s="37">
        <v>45</v>
      </c>
      <c r="B57" s="14" t="s">
        <v>46</v>
      </c>
      <c r="C57" s="51">
        <v>22876</v>
      </c>
      <c r="D57" s="51">
        <v>0</v>
      </c>
      <c r="E57" s="47">
        <f t="shared" si="2"/>
        <v>22876</v>
      </c>
      <c r="F57" s="48"/>
      <c r="G57" s="51">
        <v>0</v>
      </c>
      <c r="H57" s="51">
        <v>0</v>
      </c>
      <c r="I57" s="50">
        <v>0</v>
      </c>
      <c r="J57" s="50">
        <f t="shared" si="0"/>
        <v>22876</v>
      </c>
      <c r="K57" s="51">
        <f t="shared" si="0"/>
        <v>0</v>
      </c>
      <c r="L57" s="51">
        <f t="shared" si="1"/>
        <v>22876</v>
      </c>
    </row>
    <row r="58" spans="1:12" x14ac:dyDescent="0.2">
      <c r="A58" s="37">
        <v>46</v>
      </c>
      <c r="B58" s="14" t="s">
        <v>47</v>
      </c>
      <c r="C58" s="51">
        <v>5467</v>
      </c>
      <c r="D58" s="51">
        <v>0</v>
      </c>
      <c r="E58" s="47">
        <f t="shared" si="2"/>
        <v>5467</v>
      </c>
      <c r="F58" s="48"/>
      <c r="G58" s="51">
        <v>0</v>
      </c>
      <c r="H58" s="51">
        <v>0</v>
      </c>
      <c r="I58" s="50">
        <v>0</v>
      </c>
      <c r="J58" s="50">
        <f t="shared" si="0"/>
        <v>5467</v>
      </c>
      <c r="K58" s="51">
        <f t="shared" si="0"/>
        <v>0</v>
      </c>
      <c r="L58" s="51">
        <f t="shared" si="1"/>
        <v>5467</v>
      </c>
    </row>
    <row r="59" spans="1:12" x14ac:dyDescent="0.2">
      <c r="A59" s="44">
        <v>47</v>
      </c>
      <c r="B59" s="15" t="s">
        <v>48</v>
      </c>
      <c r="C59" s="52">
        <v>11397</v>
      </c>
      <c r="D59" s="52">
        <v>0</v>
      </c>
      <c r="E59" s="53">
        <f t="shared" si="2"/>
        <v>11397</v>
      </c>
      <c r="F59" s="54"/>
      <c r="G59" s="52">
        <v>0</v>
      </c>
      <c r="H59" s="52">
        <v>0</v>
      </c>
      <c r="I59" s="55">
        <v>0</v>
      </c>
      <c r="J59" s="55">
        <f t="shared" si="0"/>
        <v>11397</v>
      </c>
      <c r="K59" s="52">
        <f t="shared" si="0"/>
        <v>0</v>
      </c>
      <c r="L59" s="52">
        <f t="shared" si="1"/>
        <v>11397</v>
      </c>
    </row>
    <row r="60" spans="1:12" ht="21.6" customHeight="1" x14ac:dyDescent="0.2">
      <c r="A60" s="10"/>
      <c r="B60" s="45"/>
      <c r="C60" s="83" t="s">
        <v>107</v>
      </c>
      <c r="D60" s="84"/>
      <c r="E60" s="85"/>
      <c r="F60" s="45"/>
      <c r="G60" s="86" t="s">
        <v>106</v>
      </c>
      <c r="H60" s="87"/>
      <c r="I60" s="88"/>
      <c r="J60" s="89" t="s">
        <v>111</v>
      </c>
      <c r="K60" s="84"/>
      <c r="L60" s="85"/>
    </row>
    <row r="61" spans="1:12" s="13" customFormat="1" x14ac:dyDescent="0.2">
      <c r="A61" s="10"/>
      <c r="B61" s="11" t="s">
        <v>1</v>
      </c>
      <c r="C61" s="17" t="s">
        <v>108</v>
      </c>
      <c r="D61" s="18" t="s">
        <v>109</v>
      </c>
      <c r="E61" s="18" t="s">
        <v>0</v>
      </c>
      <c r="F61" s="8"/>
      <c r="G61" s="10" t="s">
        <v>108</v>
      </c>
      <c r="H61" s="11" t="s">
        <v>109</v>
      </c>
      <c r="I61" s="12" t="s">
        <v>0</v>
      </c>
      <c r="J61" s="16" t="s">
        <v>108</v>
      </c>
      <c r="K61" s="17" t="s">
        <v>109</v>
      </c>
      <c r="L61" s="18" t="s">
        <v>0</v>
      </c>
    </row>
    <row r="62" spans="1:12" x14ac:dyDescent="0.2">
      <c r="A62" s="38">
        <v>48</v>
      </c>
      <c r="B62" s="19" t="s">
        <v>49</v>
      </c>
      <c r="C62" s="51">
        <v>5993</v>
      </c>
      <c r="D62" s="46">
        <v>0</v>
      </c>
      <c r="E62" s="51">
        <f>SUM(C62:D62)</f>
        <v>5993</v>
      </c>
      <c r="F62" s="56"/>
      <c r="G62" s="51">
        <v>0</v>
      </c>
      <c r="H62" s="51">
        <v>0</v>
      </c>
      <c r="I62" s="50">
        <v>0</v>
      </c>
      <c r="J62" s="50">
        <f>C62+G62</f>
        <v>5993</v>
      </c>
      <c r="K62" s="51">
        <f>D62+H62</f>
        <v>0</v>
      </c>
      <c r="L62" s="46">
        <f>SUM(J62:K62)</f>
        <v>5993</v>
      </c>
    </row>
    <row r="63" spans="1:12" x14ac:dyDescent="0.2">
      <c r="A63" s="38">
        <v>49</v>
      </c>
      <c r="B63" s="19" t="s">
        <v>50</v>
      </c>
      <c r="C63" s="51">
        <v>21211</v>
      </c>
      <c r="D63" s="51">
        <v>0</v>
      </c>
      <c r="E63" s="51">
        <f>SUM(C63:D63)</f>
        <v>21211</v>
      </c>
      <c r="F63" s="56"/>
      <c r="G63" s="51">
        <v>0</v>
      </c>
      <c r="H63" s="51">
        <v>0</v>
      </c>
      <c r="I63" s="50">
        <v>0</v>
      </c>
      <c r="J63" s="50">
        <f t="shared" ref="J63:K114" si="3">C63+G63</f>
        <v>21211</v>
      </c>
      <c r="K63" s="51">
        <f t="shared" si="3"/>
        <v>0</v>
      </c>
      <c r="L63" s="51">
        <f t="shared" ref="L63:L114" si="4">SUM(J63:K63)</f>
        <v>21211</v>
      </c>
    </row>
    <row r="64" spans="1:12" x14ac:dyDescent="0.2">
      <c r="A64" s="38">
        <v>50</v>
      </c>
      <c r="B64" s="19" t="s">
        <v>51</v>
      </c>
      <c r="C64" s="51">
        <v>13091</v>
      </c>
      <c r="D64" s="51">
        <v>0</v>
      </c>
      <c r="E64" s="51">
        <f t="shared" ref="E64:E114" si="5">SUM(C64:D64)</f>
        <v>13091</v>
      </c>
      <c r="F64" s="56"/>
      <c r="G64" s="51">
        <v>0</v>
      </c>
      <c r="H64" s="51">
        <v>0</v>
      </c>
      <c r="I64" s="50">
        <v>0</v>
      </c>
      <c r="J64" s="50">
        <f t="shared" si="3"/>
        <v>13091</v>
      </c>
      <c r="K64" s="51">
        <f t="shared" si="3"/>
        <v>0</v>
      </c>
      <c r="L64" s="51">
        <f t="shared" si="4"/>
        <v>13091</v>
      </c>
    </row>
    <row r="65" spans="1:12" x14ac:dyDescent="0.2">
      <c r="A65" s="38">
        <v>51</v>
      </c>
      <c r="B65" s="19" t="s">
        <v>52</v>
      </c>
      <c r="C65" s="51">
        <v>23022</v>
      </c>
      <c r="D65" s="51">
        <v>0</v>
      </c>
      <c r="E65" s="51">
        <f t="shared" si="5"/>
        <v>23022</v>
      </c>
      <c r="F65" s="56"/>
      <c r="G65" s="51">
        <v>0</v>
      </c>
      <c r="H65" s="51">
        <v>0</v>
      </c>
      <c r="I65" s="50">
        <v>0</v>
      </c>
      <c r="J65" s="50">
        <f t="shared" si="3"/>
        <v>23022</v>
      </c>
      <c r="K65" s="51">
        <f t="shared" si="3"/>
        <v>0</v>
      </c>
      <c r="L65" s="51">
        <f t="shared" si="4"/>
        <v>23022</v>
      </c>
    </row>
    <row r="66" spans="1:12" x14ac:dyDescent="0.2">
      <c r="A66" s="38">
        <v>52</v>
      </c>
      <c r="B66" s="19" t="s">
        <v>53</v>
      </c>
      <c r="C66" s="51">
        <v>5351</v>
      </c>
      <c r="D66" s="51">
        <v>0</v>
      </c>
      <c r="E66" s="51">
        <f t="shared" si="5"/>
        <v>5351</v>
      </c>
      <c r="F66" s="56"/>
      <c r="G66" s="51">
        <v>0</v>
      </c>
      <c r="H66" s="51">
        <v>0</v>
      </c>
      <c r="I66" s="50">
        <v>0</v>
      </c>
      <c r="J66" s="50">
        <f t="shared" si="3"/>
        <v>5351</v>
      </c>
      <c r="K66" s="51">
        <f t="shared" si="3"/>
        <v>0</v>
      </c>
      <c r="L66" s="51">
        <f t="shared" si="4"/>
        <v>5351</v>
      </c>
    </row>
    <row r="67" spans="1:12" x14ac:dyDescent="0.2">
      <c r="A67" s="38">
        <v>53</v>
      </c>
      <c r="B67" s="19" t="s">
        <v>54</v>
      </c>
      <c r="C67" s="51">
        <v>7775</v>
      </c>
      <c r="D67" s="51">
        <v>0</v>
      </c>
      <c r="E67" s="51">
        <f t="shared" si="5"/>
        <v>7775</v>
      </c>
      <c r="F67" s="56"/>
      <c r="G67" s="51">
        <v>0</v>
      </c>
      <c r="H67" s="51">
        <v>0</v>
      </c>
      <c r="I67" s="50">
        <v>0</v>
      </c>
      <c r="J67" s="50">
        <f t="shared" si="3"/>
        <v>7775</v>
      </c>
      <c r="K67" s="51">
        <f t="shared" si="3"/>
        <v>0</v>
      </c>
      <c r="L67" s="51">
        <f t="shared" si="4"/>
        <v>7775</v>
      </c>
    </row>
    <row r="68" spans="1:12" x14ac:dyDescent="0.2">
      <c r="A68" s="38">
        <v>54</v>
      </c>
      <c r="B68" s="19" t="s">
        <v>55</v>
      </c>
      <c r="C68" s="51">
        <v>11368</v>
      </c>
      <c r="D68" s="51">
        <v>0</v>
      </c>
      <c r="E68" s="51">
        <f t="shared" si="5"/>
        <v>11368</v>
      </c>
      <c r="F68" s="56"/>
      <c r="G68" s="51">
        <v>0</v>
      </c>
      <c r="H68" s="51">
        <v>0</v>
      </c>
      <c r="I68" s="50">
        <v>0</v>
      </c>
      <c r="J68" s="50">
        <f t="shared" si="3"/>
        <v>11368</v>
      </c>
      <c r="K68" s="51">
        <f t="shared" si="3"/>
        <v>0</v>
      </c>
      <c r="L68" s="51">
        <f t="shared" si="4"/>
        <v>11368</v>
      </c>
    </row>
    <row r="69" spans="1:12" x14ac:dyDescent="0.2">
      <c r="A69" s="38">
        <v>55</v>
      </c>
      <c r="B69" s="19" t="s">
        <v>56</v>
      </c>
      <c r="C69" s="51">
        <v>14347</v>
      </c>
      <c r="D69" s="51">
        <v>0</v>
      </c>
      <c r="E69" s="51">
        <f t="shared" si="5"/>
        <v>14347</v>
      </c>
      <c r="F69" s="56"/>
      <c r="G69" s="51">
        <v>0</v>
      </c>
      <c r="H69" s="51">
        <v>0</v>
      </c>
      <c r="I69" s="50">
        <v>0</v>
      </c>
      <c r="J69" s="50">
        <f t="shared" si="3"/>
        <v>14347</v>
      </c>
      <c r="K69" s="51">
        <f t="shared" si="3"/>
        <v>0</v>
      </c>
      <c r="L69" s="51">
        <f t="shared" si="4"/>
        <v>14347</v>
      </c>
    </row>
    <row r="70" spans="1:12" x14ac:dyDescent="0.2">
      <c r="A70" s="38">
        <v>56</v>
      </c>
      <c r="B70" s="19" t="s">
        <v>57</v>
      </c>
      <c r="C70" s="51">
        <v>14610</v>
      </c>
      <c r="D70" s="51">
        <v>0</v>
      </c>
      <c r="E70" s="51">
        <f t="shared" si="5"/>
        <v>14610</v>
      </c>
      <c r="F70" s="56"/>
      <c r="G70" s="51">
        <v>0</v>
      </c>
      <c r="H70" s="51">
        <v>0</v>
      </c>
      <c r="I70" s="50">
        <v>0</v>
      </c>
      <c r="J70" s="50">
        <f t="shared" si="3"/>
        <v>14610</v>
      </c>
      <c r="K70" s="51">
        <f t="shared" si="3"/>
        <v>0</v>
      </c>
      <c r="L70" s="51">
        <f t="shared" si="4"/>
        <v>14610</v>
      </c>
    </row>
    <row r="71" spans="1:12" x14ac:dyDescent="0.2">
      <c r="A71" s="38">
        <v>57</v>
      </c>
      <c r="B71" s="19" t="s">
        <v>58</v>
      </c>
      <c r="C71" s="51">
        <v>10258</v>
      </c>
      <c r="D71" s="51">
        <v>0</v>
      </c>
      <c r="E71" s="51">
        <f t="shared" si="5"/>
        <v>10258</v>
      </c>
      <c r="F71" s="56"/>
      <c r="G71" s="51">
        <v>0</v>
      </c>
      <c r="H71" s="51">
        <v>0</v>
      </c>
      <c r="I71" s="50">
        <v>0</v>
      </c>
      <c r="J71" s="50">
        <f t="shared" si="3"/>
        <v>10258</v>
      </c>
      <c r="K71" s="51">
        <f t="shared" si="3"/>
        <v>0</v>
      </c>
      <c r="L71" s="51">
        <f t="shared" si="4"/>
        <v>10258</v>
      </c>
    </row>
    <row r="72" spans="1:12" x14ac:dyDescent="0.2">
      <c r="A72" s="38">
        <v>58</v>
      </c>
      <c r="B72" s="19" t="s">
        <v>59</v>
      </c>
      <c r="C72" s="51">
        <v>8914</v>
      </c>
      <c r="D72" s="51">
        <v>0</v>
      </c>
      <c r="E72" s="51">
        <f t="shared" si="5"/>
        <v>8914</v>
      </c>
      <c r="F72" s="56"/>
      <c r="G72" s="51">
        <v>0</v>
      </c>
      <c r="H72" s="51">
        <v>0</v>
      </c>
      <c r="I72" s="50">
        <v>0</v>
      </c>
      <c r="J72" s="50">
        <f t="shared" si="3"/>
        <v>8914</v>
      </c>
      <c r="K72" s="51">
        <f t="shared" si="3"/>
        <v>0</v>
      </c>
      <c r="L72" s="51">
        <f t="shared" si="4"/>
        <v>8914</v>
      </c>
    </row>
    <row r="73" spans="1:12" x14ac:dyDescent="0.2">
      <c r="A73" s="38">
        <v>59</v>
      </c>
      <c r="B73" s="19" t="s">
        <v>60</v>
      </c>
      <c r="C73" s="51">
        <v>17706</v>
      </c>
      <c r="D73" s="51">
        <v>0</v>
      </c>
      <c r="E73" s="51">
        <f t="shared" si="5"/>
        <v>17706</v>
      </c>
      <c r="F73" s="56"/>
      <c r="G73" s="51">
        <v>0</v>
      </c>
      <c r="H73" s="51">
        <v>0</v>
      </c>
      <c r="I73" s="50">
        <v>0</v>
      </c>
      <c r="J73" s="50">
        <f t="shared" si="3"/>
        <v>17706</v>
      </c>
      <c r="K73" s="51">
        <f t="shared" si="3"/>
        <v>0</v>
      </c>
      <c r="L73" s="51">
        <f t="shared" si="4"/>
        <v>17706</v>
      </c>
    </row>
    <row r="74" spans="1:12" x14ac:dyDescent="0.2">
      <c r="A74" s="38">
        <v>60</v>
      </c>
      <c r="B74" s="19" t="s">
        <v>61</v>
      </c>
      <c r="C74" s="51">
        <v>67508</v>
      </c>
      <c r="D74" s="51">
        <v>0</v>
      </c>
      <c r="E74" s="51">
        <f t="shared" si="5"/>
        <v>67508</v>
      </c>
      <c r="F74" s="56"/>
      <c r="G74" s="51">
        <v>0</v>
      </c>
      <c r="H74" s="51">
        <v>0</v>
      </c>
      <c r="I74" s="50">
        <v>0</v>
      </c>
      <c r="J74" s="50">
        <f t="shared" si="3"/>
        <v>67508</v>
      </c>
      <c r="K74" s="51">
        <f t="shared" si="3"/>
        <v>0</v>
      </c>
      <c r="L74" s="51">
        <f t="shared" si="4"/>
        <v>67508</v>
      </c>
    </row>
    <row r="75" spans="1:12" x14ac:dyDescent="0.2">
      <c r="A75" s="38">
        <v>61</v>
      </c>
      <c r="B75" s="19" t="s">
        <v>62</v>
      </c>
      <c r="C75" s="51">
        <v>11250</v>
      </c>
      <c r="D75" s="51">
        <v>0</v>
      </c>
      <c r="E75" s="51">
        <f t="shared" si="5"/>
        <v>11250</v>
      </c>
      <c r="F75" s="56"/>
      <c r="G75" s="51">
        <v>0</v>
      </c>
      <c r="H75" s="51">
        <v>0</v>
      </c>
      <c r="I75" s="50">
        <v>0</v>
      </c>
      <c r="J75" s="50">
        <f t="shared" si="3"/>
        <v>11250</v>
      </c>
      <c r="K75" s="51">
        <f t="shared" si="3"/>
        <v>0</v>
      </c>
      <c r="L75" s="51">
        <f t="shared" si="4"/>
        <v>11250</v>
      </c>
    </row>
    <row r="76" spans="1:12" x14ac:dyDescent="0.2">
      <c r="A76" s="38">
        <v>62</v>
      </c>
      <c r="B76" s="19" t="s">
        <v>63</v>
      </c>
      <c r="C76" s="51">
        <v>8680</v>
      </c>
      <c r="D76" s="51">
        <v>0</v>
      </c>
      <c r="E76" s="51">
        <f t="shared" si="5"/>
        <v>8680</v>
      </c>
      <c r="F76" s="56"/>
      <c r="G76" s="51">
        <v>0</v>
      </c>
      <c r="H76" s="51">
        <v>0</v>
      </c>
      <c r="I76" s="50">
        <v>0</v>
      </c>
      <c r="J76" s="50">
        <f t="shared" si="3"/>
        <v>8680</v>
      </c>
      <c r="K76" s="51">
        <f t="shared" si="3"/>
        <v>0</v>
      </c>
      <c r="L76" s="51">
        <f t="shared" si="4"/>
        <v>8680</v>
      </c>
    </row>
    <row r="77" spans="1:12" x14ac:dyDescent="0.2">
      <c r="A77" s="38">
        <v>63</v>
      </c>
      <c r="B77" s="19" t="s">
        <v>64</v>
      </c>
      <c r="C77" s="51">
        <v>11076</v>
      </c>
      <c r="D77" s="51">
        <v>0</v>
      </c>
      <c r="E77" s="51">
        <f t="shared" si="5"/>
        <v>11076</v>
      </c>
      <c r="F77" s="56"/>
      <c r="G77" s="51">
        <v>0</v>
      </c>
      <c r="H77" s="51">
        <v>0</v>
      </c>
      <c r="I77" s="50">
        <v>0</v>
      </c>
      <c r="J77" s="50">
        <f t="shared" si="3"/>
        <v>11076</v>
      </c>
      <c r="K77" s="51">
        <f t="shared" si="3"/>
        <v>0</v>
      </c>
      <c r="L77" s="51">
        <f t="shared" si="4"/>
        <v>11076</v>
      </c>
    </row>
    <row r="78" spans="1:12" x14ac:dyDescent="0.2">
      <c r="A78" s="38">
        <v>64</v>
      </c>
      <c r="B78" s="19" t="s">
        <v>65</v>
      </c>
      <c r="C78" s="51">
        <v>8417</v>
      </c>
      <c r="D78" s="51">
        <v>0</v>
      </c>
      <c r="E78" s="51">
        <f t="shared" si="5"/>
        <v>8417</v>
      </c>
      <c r="F78" s="56"/>
      <c r="G78" s="51">
        <v>0</v>
      </c>
      <c r="H78" s="51">
        <v>0</v>
      </c>
      <c r="I78" s="50">
        <v>0</v>
      </c>
      <c r="J78" s="50">
        <f t="shared" si="3"/>
        <v>8417</v>
      </c>
      <c r="K78" s="51">
        <f t="shared" si="3"/>
        <v>0</v>
      </c>
      <c r="L78" s="51">
        <f t="shared" si="4"/>
        <v>8417</v>
      </c>
    </row>
    <row r="79" spans="1:12" x14ac:dyDescent="0.2">
      <c r="A79" s="38">
        <v>65</v>
      </c>
      <c r="B79" s="19" t="s">
        <v>66</v>
      </c>
      <c r="C79" s="51">
        <v>41862</v>
      </c>
      <c r="D79" s="51">
        <v>0</v>
      </c>
      <c r="E79" s="51">
        <f t="shared" si="5"/>
        <v>41862</v>
      </c>
      <c r="F79" s="56"/>
      <c r="G79" s="51">
        <v>0</v>
      </c>
      <c r="H79" s="51">
        <v>0</v>
      </c>
      <c r="I79" s="50">
        <v>0</v>
      </c>
      <c r="J79" s="50">
        <f t="shared" si="3"/>
        <v>41862</v>
      </c>
      <c r="K79" s="51">
        <f t="shared" si="3"/>
        <v>0</v>
      </c>
      <c r="L79" s="51">
        <f t="shared" si="4"/>
        <v>41862</v>
      </c>
    </row>
    <row r="80" spans="1:12" x14ac:dyDescent="0.2">
      <c r="A80" s="38">
        <v>66</v>
      </c>
      <c r="B80" s="19" t="s">
        <v>67</v>
      </c>
      <c r="C80" s="51">
        <v>5321</v>
      </c>
      <c r="D80" s="51">
        <v>0</v>
      </c>
      <c r="E80" s="51">
        <f t="shared" si="5"/>
        <v>5321</v>
      </c>
      <c r="F80" s="56"/>
      <c r="G80" s="51">
        <v>0</v>
      </c>
      <c r="H80" s="51">
        <v>0</v>
      </c>
      <c r="I80" s="50">
        <v>0</v>
      </c>
      <c r="J80" s="50">
        <f t="shared" si="3"/>
        <v>5321</v>
      </c>
      <c r="K80" s="51">
        <f t="shared" si="3"/>
        <v>0</v>
      </c>
      <c r="L80" s="51">
        <f t="shared" si="4"/>
        <v>5321</v>
      </c>
    </row>
    <row r="81" spans="1:12" x14ac:dyDescent="0.2">
      <c r="A81" s="38">
        <v>67</v>
      </c>
      <c r="B81" s="19" t="s">
        <v>68</v>
      </c>
      <c r="C81" s="51">
        <v>25154</v>
      </c>
      <c r="D81" s="51">
        <v>0</v>
      </c>
      <c r="E81" s="51">
        <f t="shared" si="5"/>
        <v>25154</v>
      </c>
      <c r="F81" s="56"/>
      <c r="G81" s="51">
        <v>0</v>
      </c>
      <c r="H81" s="51">
        <v>0</v>
      </c>
      <c r="I81" s="50">
        <v>0</v>
      </c>
      <c r="J81" s="50">
        <f t="shared" si="3"/>
        <v>25154</v>
      </c>
      <c r="K81" s="51">
        <f t="shared" si="3"/>
        <v>0</v>
      </c>
      <c r="L81" s="51">
        <f t="shared" si="4"/>
        <v>25154</v>
      </c>
    </row>
    <row r="82" spans="1:12" x14ac:dyDescent="0.2">
      <c r="A82" s="38">
        <v>68</v>
      </c>
      <c r="B82" s="19" t="s">
        <v>69</v>
      </c>
      <c r="C82" s="51">
        <v>14785</v>
      </c>
      <c r="D82" s="51">
        <v>0</v>
      </c>
      <c r="E82" s="51">
        <f t="shared" si="5"/>
        <v>14785</v>
      </c>
      <c r="F82" s="56"/>
      <c r="G82" s="51">
        <v>0</v>
      </c>
      <c r="H82" s="51">
        <v>0</v>
      </c>
      <c r="I82" s="50">
        <v>0</v>
      </c>
      <c r="J82" s="50">
        <f t="shared" si="3"/>
        <v>14785</v>
      </c>
      <c r="K82" s="51">
        <f t="shared" si="3"/>
        <v>0</v>
      </c>
      <c r="L82" s="51">
        <f t="shared" si="4"/>
        <v>14785</v>
      </c>
    </row>
    <row r="83" spans="1:12" x14ac:dyDescent="0.2">
      <c r="A83" s="38">
        <v>69</v>
      </c>
      <c r="B83" s="19" t="s">
        <v>70</v>
      </c>
      <c r="C83" s="51">
        <v>6344</v>
      </c>
      <c r="D83" s="51">
        <v>0</v>
      </c>
      <c r="E83" s="51">
        <f t="shared" si="5"/>
        <v>6344</v>
      </c>
      <c r="F83" s="56"/>
      <c r="G83" s="51">
        <v>0</v>
      </c>
      <c r="H83" s="51">
        <v>0</v>
      </c>
      <c r="I83" s="50">
        <v>0</v>
      </c>
      <c r="J83" s="50">
        <f t="shared" si="3"/>
        <v>6344</v>
      </c>
      <c r="K83" s="51">
        <f t="shared" si="3"/>
        <v>0</v>
      </c>
      <c r="L83" s="51">
        <f t="shared" si="4"/>
        <v>6344</v>
      </c>
    </row>
    <row r="84" spans="1:12" x14ac:dyDescent="0.2">
      <c r="A84" s="38">
        <v>70</v>
      </c>
      <c r="B84" s="19" t="s">
        <v>71</v>
      </c>
      <c r="C84" s="51">
        <v>6928</v>
      </c>
      <c r="D84" s="51">
        <v>0</v>
      </c>
      <c r="E84" s="51">
        <f t="shared" si="5"/>
        <v>6928</v>
      </c>
      <c r="F84" s="56"/>
      <c r="G84" s="51">
        <v>0</v>
      </c>
      <c r="H84" s="51">
        <v>0</v>
      </c>
      <c r="I84" s="50">
        <v>0</v>
      </c>
      <c r="J84" s="50">
        <f t="shared" si="3"/>
        <v>6928</v>
      </c>
      <c r="K84" s="51">
        <f t="shared" si="3"/>
        <v>0</v>
      </c>
      <c r="L84" s="51">
        <f t="shared" si="4"/>
        <v>6928</v>
      </c>
    </row>
    <row r="85" spans="1:12" x14ac:dyDescent="0.2">
      <c r="A85" s="38">
        <v>71</v>
      </c>
      <c r="B85" s="19" t="s">
        <v>72</v>
      </c>
      <c r="C85" s="51">
        <v>12332</v>
      </c>
      <c r="D85" s="51">
        <v>0</v>
      </c>
      <c r="E85" s="51">
        <f t="shared" si="5"/>
        <v>12332</v>
      </c>
      <c r="F85" s="56"/>
      <c r="G85" s="51">
        <v>0</v>
      </c>
      <c r="H85" s="51">
        <v>0</v>
      </c>
      <c r="I85" s="50">
        <v>0</v>
      </c>
      <c r="J85" s="50">
        <f t="shared" si="3"/>
        <v>12332</v>
      </c>
      <c r="K85" s="51">
        <f t="shared" si="3"/>
        <v>0</v>
      </c>
      <c r="L85" s="51">
        <f t="shared" si="4"/>
        <v>12332</v>
      </c>
    </row>
    <row r="86" spans="1:12" x14ac:dyDescent="0.2">
      <c r="A86" s="38">
        <v>72</v>
      </c>
      <c r="B86" s="19" t="s">
        <v>73</v>
      </c>
      <c r="C86" s="51">
        <v>5672</v>
      </c>
      <c r="D86" s="51">
        <v>0</v>
      </c>
      <c r="E86" s="51">
        <f t="shared" si="5"/>
        <v>5672</v>
      </c>
      <c r="F86" s="56"/>
      <c r="G86" s="51">
        <v>0</v>
      </c>
      <c r="H86" s="51">
        <v>0</v>
      </c>
      <c r="I86" s="50">
        <v>0</v>
      </c>
      <c r="J86" s="50">
        <f t="shared" si="3"/>
        <v>5672</v>
      </c>
      <c r="K86" s="51">
        <f t="shared" si="3"/>
        <v>0</v>
      </c>
      <c r="L86" s="51">
        <f t="shared" si="4"/>
        <v>5672</v>
      </c>
    </row>
    <row r="87" spans="1:12" x14ac:dyDescent="0.2">
      <c r="A87" s="38">
        <v>73</v>
      </c>
      <c r="B87" s="19" t="s">
        <v>74</v>
      </c>
      <c r="C87" s="51">
        <v>14843</v>
      </c>
      <c r="D87" s="51">
        <v>0</v>
      </c>
      <c r="E87" s="51">
        <f t="shared" si="5"/>
        <v>14843</v>
      </c>
      <c r="F87" s="56"/>
      <c r="G87" s="51">
        <v>0</v>
      </c>
      <c r="H87" s="51">
        <v>0</v>
      </c>
      <c r="I87" s="50">
        <v>0</v>
      </c>
      <c r="J87" s="50">
        <f t="shared" si="3"/>
        <v>14843</v>
      </c>
      <c r="K87" s="51">
        <f t="shared" si="3"/>
        <v>0</v>
      </c>
      <c r="L87" s="51">
        <f t="shared" si="4"/>
        <v>14843</v>
      </c>
    </row>
    <row r="88" spans="1:12" x14ac:dyDescent="0.2">
      <c r="A88" s="38">
        <v>74</v>
      </c>
      <c r="B88" s="19" t="s">
        <v>75</v>
      </c>
      <c r="C88" s="51">
        <v>24453</v>
      </c>
      <c r="D88" s="51">
        <v>0</v>
      </c>
      <c r="E88" s="51">
        <f t="shared" si="5"/>
        <v>24453</v>
      </c>
      <c r="F88" s="56"/>
      <c r="G88" s="51">
        <v>0</v>
      </c>
      <c r="H88" s="51">
        <v>0</v>
      </c>
      <c r="I88" s="50">
        <v>0</v>
      </c>
      <c r="J88" s="50">
        <f t="shared" si="3"/>
        <v>24453</v>
      </c>
      <c r="K88" s="51">
        <f t="shared" si="3"/>
        <v>0</v>
      </c>
      <c r="L88" s="51">
        <f t="shared" si="4"/>
        <v>24453</v>
      </c>
    </row>
    <row r="89" spans="1:12" x14ac:dyDescent="0.2">
      <c r="A89" s="38">
        <v>75</v>
      </c>
      <c r="B89" s="19" t="s">
        <v>76</v>
      </c>
      <c r="C89" s="51">
        <v>10024</v>
      </c>
      <c r="D89" s="51">
        <v>0</v>
      </c>
      <c r="E89" s="51">
        <f t="shared" si="5"/>
        <v>10024</v>
      </c>
      <c r="F89" s="56"/>
      <c r="G89" s="51">
        <v>0</v>
      </c>
      <c r="H89" s="51">
        <v>0</v>
      </c>
      <c r="I89" s="50">
        <v>0</v>
      </c>
      <c r="J89" s="50">
        <f t="shared" si="3"/>
        <v>10024</v>
      </c>
      <c r="K89" s="51">
        <f t="shared" si="3"/>
        <v>0</v>
      </c>
      <c r="L89" s="51">
        <f t="shared" si="4"/>
        <v>10024</v>
      </c>
    </row>
    <row r="90" spans="1:12" x14ac:dyDescent="0.2">
      <c r="A90" s="38">
        <v>76</v>
      </c>
      <c r="B90" s="19" t="s">
        <v>77</v>
      </c>
      <c r="C90" s="51">
        <v>23022</v>
      </c>
      <c r="D90" s="51">
        <v>0</v>
      </c>
      <c r="E90" s="51">
        <f t="shared" si="5"/>
        <v>23022</v>
      </c>
      <c r="F90" s="56"/>
      <c r="G90" s="51">
        <v>0</v>
      </c>
      <c r="H90" s="51">
        <v>0</v>
      </c>
      <c r="I90" s="50">
        <v>0</v>
      </c>
      <c r="J90" s="50">
        <f t="shared" si="3"/>
        <v>23022</v>
      </c>
      <c r="K90" s="51">
        <f t="shared" si="3"/>
        <v>0</v>
      </c>
      <c r="L90" s="51">
        <f t="shared" si="4"/>
        <v>23022</v>
      </c>
    </row>
    <row r="91" spans="1:12" x14ac:dyDescent="0.2">
      <c r="A91" s="38">
        <v>77</v>
      </c>
      <c r="B91" s="19" t="s">
        <v>78</v>
      </c>
      <c r="C91" s="51">
        <v>12360</v>
      </c>
      <c r="D91" s="51">
        <v>0</v>
      </c>
      <c r="E91" s="51">
        <f t="shared" si="5"/>
        <v>12360</v>
      </c>
      <c r="F91" s="56"/>
      <c r="G91" s="51">
        <v>0</v>
      </c>
      <c r="H91" s="51">
        <v>0</v>
      </c>
      <c r="I91" s="50">
        <v>0</v>
      </c>
      <c r="J91" s="50">
        <f t="shared" si="3"/>
        <v>12360</v>
      </c>
      <c r="K91" s="51">
        <f t="shared" si="3"/>
        <v>0</v>
      </c>
      <c r="L91" s="51">
        <f t="shared" si="4"/>
        <v>12360</v>
      </c>
    </row>
    <row r="92" spans="1:12" x14ac:dyDescent="0.2">
      <c r="A92" s="38">
        <v>78</v>
      </c>
      <c r="B92" s="19" t="s">
        <v>79</v>
      </c>
      <c r="C92" s="51">
        <v>44403</v>
      </c>
      <c r="D92" s="51">
        <v>0</v>
      </c>
      <c r="E92" s="51">
        <f t="shared" si="5"/>
        <v>44403</v>
      </c>
      <c r="F92" s="56"/>
      <c r="G92" s="51">
        <v>0</v>
      </c>
      <c r="H92" s="51">
        <v>0</v>
      </c>
      <c r="I92" s="50">
        <v>0</v>
      </c>
      <c r="J92" s="50">
        <f t="shared" si="3"/>
        <v>44403</v>
      </c>
      <c r="K92" s="51">
        <f t="shared" si="3"/>
        <v>0</v>
      </c>
      <c r="L92" s="51">
        <f t="shared" si="4"/>
        <v>44403</v>
      </c>
    </row>
    <row r="93" spans="1:12" x14ac:dyDescent="0.2">
      <c r="A93" s="38">
        <v>79</v>
      </c>
      <c r="B93" s="19" t="s">
        <v>80</v>
      </c>
      <c r="C93" s="51">
        <v>21765</v>
      </c>
      <c r="D93" s="51">
        <v>0</v>
      </c>
      <c r="E93" s="51">
        <f t="shared" si="5"/>
        <v>21765</v>
      </c>
      <c r="F93" s="56"/>
      <c r="G93" s="51">
        <v>0</v>
      </c>
      <c r="H93" s="51">
        <v>0</v>
      </c>
      <c r="I93" s="50">
        <v>0</v>
      </c>
      <c r="J93" s="50">
        <f t="shared" si="3"/>
        <v>21765</v>
      </c>
      <c r="K93" s="51">
        <f t="shared" si="3"/>
        <v>0</v>
      </c>
      <c r="L93" s="51">
        <f t="shared" si="4"/>
        <v>21765</v>
      </c>
    </row>
    <row r="94" spans="1:12" x14ac:dyDescent="0.2">
      <c r="A94" s="38">
        <v>80</v>
      </c>
      <c r="B94" s="19" t="s">
        <v>81</v>
      </c>
      <c r="C94" s="51">
        <v>28309</v>
      </c>
      <c r="D94" s="51">
        <v>0</v>
      </c>
      <c r="E94" s="51">
        <f t="shared" si="5"/>
        <v>28309</v>
      </c>
      <c r="F94" s="56"/>
      <c r="G94" s="51">
        <v>0</v>
      </c>
      <c r="H94" s="51">
        <v>0</v>
      </c>
      <c r="I94" s="50">
        <v>0</v>
      </c>
      <c r="J94" s="50">
        <f t="shared" si="3"/>
        <v>28309</v>
      </c>
      <c r="K94" s="51">
        <f t="shared" si="3"/>
        <v>0</v>
      </c>
      <c r="L94" s="51">
        <f t="shared" si="4"/>
        <v>28309</v>
      </c>
    </row>
    <row r="95" spans="1:12" x14ac:dyDescent="0.2">
      <c r="A95" s="38">
        <v>81</v>
      </c>
      <c r="B95" s="19" t="s">
        <v>82</v>
      </c>
      <c r="C95" s="51">
        <v>21007</v>
      </c>
      <c r="D95" s="51">
        <v>0</v>
      </c>
      <c r="E95" s="51">
        <f t="shared" si="5"/>
        <v>21007</v>
      </c>
      <c r="F95" s="56"/>
      <c r="G95" s="51">
        <v>0</v>
      </c>
      <c r="H95" s="51">
        <v>0</v>
      </c>
      <c r="I95" s="50">
        <v>0</v>
      </c>
      <c r="J95" s="50">
        <f t="shared" si="3"/>
        <v>21007</v>
      </c>
      <c r="K95" s="51">
        <f t="shared" si="3"/>
        <v>0</v>
      </c>
      <c r="L95" s="51">
        <f t="shared" si="4"/>
        <v>21007</v>
      </c>
    </row>
    <row r="96" spans="1:12" x14ac:dyDescent="0.2">
      <c r="A96" s="38">
        <v>82</v>
      </c>
      <c r="B96" s="19" t="s">
        <v>83</v>
      </c>
      <c r="C96" s="51">
        <v>17093</v>
      </c>
      <c r="D96" s="51">
        <v>0</v>
      </c>
      <c r="E96" s="51">
        <f t="shared" si="5"/>
        <v>17093</v>
      </c>
      <c r="F96" s="56"/>
      <c r="G96" s="51">
        <v>0</v>
      </c>
      <c r="H96" s="51">
        <v>0</v>
      </c>
      <c r="I96" s="50">
        <v>0</v>
      </c>
      <c r="J96" s="50">
        <f t="shared" si="3"/>
        <v>17093</v>
      </c>
      <c r="K96" s="51">
        <f t="shared" si="3"/>
        <v>0</v>
      </c>
      <c r="L96" s="51">
        <f t="shared" si="4"/>
        <v>17093</v>
      </c>
    </row>
    <row r="97" spans="1:12" x14ac:dyDescent="0.2">
      <c r="A97" s="38">
        <v>83</v>
      </c>
      <c r="B97" s="19" t="s">
        <v>84</v>
      </c>
      <c r="C97" s="51">
        <v>14055</v>
      </c>
      <c r="D97" s="51">
        <v>0</v>
      </c>
      <c r="E97" s="51">
        <f t="shared" si="5"/>
        <v>14055</v>
      </c>
      <c r="F97" s="56"/>
      <c r="G97" s="51">
        <v>0</v>
      </c>
      <c r="H97" s="51">
        <v>0</v>
      </c>
      <c r="I97" s="50">
        <v>0</v>
      </c>
      <c r="J97" s="50">
        <f t="shared" si="3"/>
        <v>14055</v>
      </c>
      <c r="K97" s="51">
        <f t="shared" si="3"/>
        <v>0</v>
      </c>
      <c r="L97" s="51">
        <f t="shared" si="4"/>
        <v>14055</v>
      </c>
    </row>
    <row r="98" spans="1:12" x14ac:dyDescent="0.2">
      <c r="A98" s="38">
        <v>84</v>
      </c>
      <c r="B98" s="19" t="s">
        <v>85</v>
      </c>
      <c r="C98" s="51">
        <v>7921</v>
      </c>
      <c r="D98" s="51">
        <v>0</v>
      </c>
      <c r="E98" s="51">
        <f t="shared" si="5"/>
        <v>7921</v>
      </c>
      <c r="F98" s="56"/>
      <c r="G98" s="51">
        <v>0</v>
      </c>
      <c r="H98" s="51">
        <v>0</v>
      </c>
      <c r="I98" s="50">
        <v>0</v>
      </c>
      <c r="J98" s="50">
        <f t="shared" si="3"/>
        <v>7921</v>
      </c>
      <c r="K98" s="51">
        <f t="shared" si="3"/>
        <v>0</v>
      </c>
      <c r="L98" s="51">
        <f t="shared" si="4"/>
        <v>7921</v>
      </c>
    </row>
    <row r="99" spans="1:12" x14ac:dyDescent="0.2">
      <c r="A99" s="38">
        <v>85</v>
      </c>
      <c r="B99" s="19" t="s">
        <v>86</v>
      </c>
      <c r="C99" s="51">
        <v>15398</v>
      </c>
      <c r="D99" s="51">
        <v>0</v>
      </c>
      <c r="E99" s="51">
        <f t="shared" si="5"/>
        <v>15398</v>
      </c>
      <c r="F99" s="56"/>
      <c r="G99" s="51">
        <v>0</v>
      </c>
      <c r="H99" s="51">
        <v>0</v>
      </c>
      <c r="I99" s="50">
        <v>0</v>
      </c>
      <c r="J99" s="50">
        <f t="shared" si="3"/>
        <v>15398</v>
      </c>
      <c r="K99" s="51">
        <f t="shared" si="3"/>
        <v>0</v>
      </c>
      <c r="L99" s="51">
        <f t="shared" si="4"/>
        <v>15398</v>
      </c>
    </row>
    <row r="100" spans="1:12" x14ac:dyDescent="0.2">
      <c r="A100" s="38">
        <v>86</v>
      </c>
      <c r="B100" s="19" t="s">
        <v>87</v>
      </c>
      <c r="C100" s="51">
        <v>16859</v>
      </c>
      <c r="D100" s="51">
        <v>0</v>
      </c>
      <c r="E100" s="51">
        <f t="shared" si="5"/>
        <v>16859</v>
      </c>
      <c r="F100" s="56"/>
      <c r="G100" s="51">
        <v>0</v>
      </c>
      <c r="H100" s="51">
        <v>0</v>
      </c>
      <c r="I100" s="50">
        <v>0</v>
      </c>
      <c r="J100" s="50">
        <f t="shared" si="3"/>
        <v>16859</v>
      </c>
      <c r="K100" s="51">
        <f t="shared" si="3"/>
        <v>0</v>
      </c>
      <c r="L100" s="51">
        <f t="shared" si="4"/>
        <v>16859</v>
      </c>
    </row>
    <row r="101" spans="1:12" x14ac:dyDescent="0.2">
      <c r="A101" s="38">
        <v>87</v>
      </c>
      <c r="B101" s="19" t="s">
        <v>88</v>
      </c>
      <c r="C101" s="51">
        <v>10608</v>
      </c>
      <c r="D101" s="51">
        <v>0</v>
      </c>
      <c r="E101" s="51">
        <f t="shared" si="5"/>
        <v>10608</v>
      </c>
      <c r="F101" s="56"/>
      <c r="G101" s="51">
        <v>0</v>
      </c>
      <c r="H101" s="51">
        <v>0</v>
      </c>
      <c r="I101" s="50">
        <v>0</v>
      </c>
      <c r="J101" s="50">
        <f t="shared" si="3"/>
        <v>10608</v>
      </c>
      <c r="K101" s="51">
        <f t="shared" si="3"/>
        <v>0</v>
      </c>
      <c r="L101" s="51">
        <f t="shared" si="4"/>
        <v>10608</v>
      </c>
    </row>
    <row r="102" spans="1:12" x14ac:dyDescent="0.2">
      <c r="A102" s="38">
        <v>88</v>
      </c>
      <c r="B102" s="19" t="s">
        <v>89</v>
      </c>
      <c r="C102" s="51">
        <v>9966</v>
      </c>
      <c r="D102" s="51">
        <v>0</v>
      </c>
      <c r="E102" s="51">
        <f t="shared" si="5"/>
        <v>9966</v>
      </c>
      <c r="F102" s="56"/>
      <c r="G102" s="51">
        <v>0</v>
      </c>
      <c r="H102" s="51">
        <v>0</v>
      </c>
      <c r="I102" s="50">
        <v>0</v>
      </c>
      <c r="J102" s="50">
        <f t="shared" si="3"/>
        <v>9966</v>
      </c>
      <c r="K102" s="51">
        <f t="shared" si="3"/>
        <v>0</v>
      </c>
      <c r="L102" s="51">
        <f t="shared" si="4"/>
        <v>9966</v>
      </c>
    </row>
    <row r="103" spans="1:12" x14ac:dyDescent="0.2">
      <c r="A103" s="38">
        <v>89</v>
      </c>
      <c r="B103" s="19" t="s">
        <v>90</v>
      </c>
      <c r="C103" s="51">
        <v>5526</v>
      </c>
      <c r="D103" s="51">
        <v>0</v>
      </c>
      <c r="E103" s="51">
        <f t="shared" si="5"/>
        <v>5526</v>
      </c>
      <c r="F103" s="56"/>
      <c r="G103" s="51">
        <v>0</v>
      </c>
      <c r="H103" s="51">
        <v>0</v>
      </c>
      <c r="I103" s="50">
        <v>0</v>
      </c>
      <c r="J103" s="50">
        <f t="shared" si="3"/>
        <v>5526</v>
      </c>
      <c r="K103" s="51">
        <f t="shared" si="3"/>
        <v>0</v>
      </c>
      <c r="L103" s="51">
        <f t="shared" si="4"/>
        <v>5526</v>
      </c>
    </row>
    <row r="104" spans="1:12" x14ac:dyDescent="0.2">
      <c r="A104" s="38">
        <v>90</v>
      </c>
      <c r="B104" s="19" t="s">
        <v>91</v>
      </c>
      <c r="C104" s="51">
        <v>20744</v>
      </c>
      <c r="D104" s="51">
        <v>0</v>
      </c>
      <c r="E104" s="51">
        <f t="shared" si="5"/>
        <v>20744</v>
      </c>
      <c r="F104" s="56"/>
      <c r="G104" s="51">
        <v>0</v>
      </c>
      <c r="H104" s="51">
        <v>0</v>
      </c>
      <c r="I104" s="50">
        <v>0</v>
      </c>
      <c r="J104" s="50">
        <f t="shared" si="3"/>
        <v>20744</v>
      </c>
      <c r="K104" s="51">
        <f t="shared" si="3"/>
        <v>0</v>
      </c>
      <c r="L104" s="51">
        <f t="shared" si="4"/>
        <v>20744</v>
      </c>
    </row>
    <row r="105" spans="1:12" x14ac:dyDescent="0.2">
      <c r="A105" s="38">
        <v>91</v>
      </c>
      <c r="B105" s="19" t="s">
        <v>92</v>
      </c>
      <c r="C105" s="51">
        <v>9177</v>
      </c>
      <c r="D105" s="51">
        <v>0</v>
      </c>
      <c r="E105" s="51">
        <f t="shared" si="5"/>
        <v>9177</v>
      </c>
      <c r="F105" s="56"/>
      <c r="G105" s="51">
        <v>0</v>
      </c>
      <c r="H105" s="51">
        <v>0</v>
      </c>
      <c r="I105" s="50">
        <v>0</v>
      </c>
      <c r="J105" s="50">
        <f t="shared" si="3"/>
        <v>9177</v>
      </c>
      <c r="K105" s="51">
        <f t="shared" si="3"/>
        <v>0</v>
      </c>
      <c r="L105" s="51">
        <f t="shared" si="4"/>
        <v>9177</v>
      </c>
    </row>
    <row r="106" spans="1:12" x14ac:dyDescent="0.2">
      <c r="A106" s="38">
        <v>92</v>
      </c>
      <c r="B106" s="19" t="s">
        <v>93</v>
      </c>
      <c r="C106" s="51">
        <v>49865</v>
      </c>
      <c r="D106" s="51">
        <v>0</v>
      </c>
      <c r="E106" s="51">
        <f t="shared" si="5"/>
        <v>49865</v>
      </c>
      <c r="F106" s="56"/>
      <c r="G106" s="51">
        <v>0</v>
      </c>
      <c r="H106" s="51">
        <v>0</v>
      </c>
      <c r="I106" s="50">
        <v>0</v>
      </c>
      <c r="J106" s="50">
        <f t="shared" si="3"/>
        <v>49865</v>
      </c>
      <c r="K106" s="51">
        <f t="shared" si="3"/>
        <v>0</v>
      </c>
      <c r="L106" s="51">
        <f t="shared" si="4"/>
        <v>49865</v>
      </c>
    </row>
    <row r="107" spans="1:12" x14ac:dyDescent="0.2">
      <c r="A107" s="38">
        <v>93</v>
      </c>
      <c r="B107" s="19" t="s">
        <v>94</v>
      </c>
      <c r="C107" s="51">
        <v>5555</v>
      </c>
      <c r="D107" s="51">
        <v>0</v>
      </c>
      <c r="E107" s="51">
        <f t="shared" si="5"/>
        <v>5555</v>
      </c>
      <c r="F107" s="56"/>
      <c r="G107" s="51">
        <v>0</v>
      </c>
      <c r="H107" s="51">
        <v>0</v>
      </c>
      <c r="I107" s="50">
        <v>0</v>
      </c>
      <c r="J107" s="50">
        <f t="shared" si="3"/>
        <v>5555</v>
      </c>
      <c r="K107" s="51">
        <f t="shared" si="3"/>
        <v>0</v>
      </c>
      <c r="L107" s="51">
        <f t="shared" si="4"/>
        <v>5555</v>
      </c>
    </row>
    <row r="108" spans="1:12" x14ac:dyDescent="0.2">
      <c r="A108" s="38">
        <v>94</v>
      </c>
      <c r="B108" s="19" t="s">
        <v>95</v>
      </c>
      <c r="C108" s="51">
        <v>6957</v>
      </c>
      <c r="D108" s="51">
        <v>0</v>
      </c>
      <c r="E108" s="51">
        <f t="shared" si="5"/>
        <v>6957</v>
      </c>
      <c r="F108" s="56"/>
      <c r="G108" s="51">
        <v>0</v>
      </c>
      <c r="H108" s="51">
        <v>0</v>
      </c>
      <c r="I108" s="50">
        <v>0</v>
      </c>
      <c r="J108" s="50">
        <f t="shared" si="3"/>
        <v>6957</v>
      </c>
      <c r="K108" s="51">
        <f t="shared" si="3"/>
        <v>0</v>
      </c>
      <c r="L108" s="51">
        <f t="shared" si="4"/>
        <v>6957</v>
      </c>
    </row>
    <row r="109" spans="1:12" x14ac:dyDescent="0.2">
      <c r="A109" s="38">
        <v>95</v>
      </c>
      <c r="B109" s="19" t="s">
        <v>96</v>
      </c>
      <c r="C109" s="51">
        <v>12828</v>
      </c>
      <c r="D109" s="51">
        <v>0</v>
      </c>
      <c r="E109" s="51">
        <f t="shared" si="5"/>
        <v>12828</v>
      </c>
      <c r="F109" s="56"/>
      <c r="G109" s="51">
        <v>0</v>
      </c>
      <c r="H109" s="51">
        <v>0</v>
      </c>
      <c r="I109" s="50">
        <v>0</v>
      </c>
      <c r="J109" s="50">
        <f t="shared" si="3"/>
        <v>12828</v>
      </c>
      <c r="K109" s="51">
        <f t="shared" si="3"/>
        <v>0</v>
      </c>
      <c r="L109" s="51">
        <f t="shared" si="4"/>
        <v>12828</v>
      </c>
    </row>
    <row r="110" spans="1:12" x14ac:dyDescent="0.2">
      <c r="A110" s="38">
        <v>96</v>
      </c>
      <c r="B110" s="19" t="s">
        <v>97</v>
      </c>
      <c r="C110" s="51">
        <v>14375</v>
      </c>
      <c r="D110" s="51">
        <v>0</v>
      </c>
      <c r="E110" s="51">
        <f t="shared" si="5"/>
        <v>14375</v>
      </c>
      <c r="F110" s="56"/>
      <c r="G110" s="51">
        <v>0</v>
      </c>
      <c r="H110" s="51">
        <v>0</v>
      </c>
      <c r="I110" s="50">
        <v>0</v>
      </c>
      <c r="J110" s="50">
        <f t="shared" si="3"/>
        <v>14375</v>
      </c>
      <c r="K110" s="51">
        <f t="shared" si="3"/>
        <v>0</v>
      </c>
      <c r="L110" s="51">
        <f t="shared" si="4"/>
        <v>14375</v>
      </c>
    </row>
    <row r="111" spans="1:12" x14ac:dyDescent="0.2">
      <c r="A111" s="38">
        <v>97</v>
      </c>
      <c r="B111" s="19" t="s">
        <v>98</v>
      </c>
      <c r="C111" s="51">
        <v>31230</v>
      </c>
      <c r="D111" s="51">
        <v>0</v>
      </c>
      <c r="E111" s="51">
        <f t="shared" si="5"/>
        <v>31230</v>
      </c>
      <c r="F111" s="56"/>
      <c r="G111" s="51">
        <v>0</v>
      </c>
      <c r="H111" s="51">
        <v>0</v>
      </c>
      <c r="I111" s="50">
        <v>0</v>
      </c>
      <c r="J111" s="50">
        <f t="shared" si="3"/>
        <v>31230</v>
      </c>
      <c r="K111" s="51">
        <f t="shared" si="3"/>
        <v>0</v>
      </c>
      <c r="L111" s="51">
        <f t="shared" si="4"/>
        <v>31230</v>
      </c>
    </row>
    <row r="112" spans="1:12" x14ac:dyDescent="0.2">
      <c r="A112" s="38">
        <v>98</v>
      </c>
      <c r="B112" s="19" t="s">
        <v>99</v>
      </c>
      <c r="C112" s="51">
        <v>8038</v>
      </c>
      <c r="D112" s="51">
        <v>0</v>
      </c>
      <c r="E112" s="51">
        <f t="shared" si="5"/>
        <v>8038</v>
      </c>
      <c r="F112" s="56"/>
      <c r="G112" s="51">
        <v>0</v>
      </c>
      <c r="H112" s="51">
        <v>0</v>
      </c>
      <c r="I112" s="50">
        <v>0</v>
      </c>
      <c r="J112" s="50">
        <f t="shared" si="3"/>
        <v>8038</v>
      </c>
      <c r="K112" s="51">
        <f t="shared" si="3"/>
        <v>0</v>
      </c>
      <c r="L112" s="51">
        <f t="shared" si="4"/>
        <v>8038</v>
      </c>
    </row>
    <row r="113" spans="1:255" x14ac:dyDescent="0.2">
      <c r="A113" s="38">
        <v>99</v>
      </c>
      <c r="B113" s="19" t="s">
        <v>100</v>
      </c>
      <c r="C113" s="51">
        <v>13909</v>
      </c>
      <c r="D113" s="51">
        <v>0</v>
      </c>
      <c r="E113" s="51">
        <f t="shared" si="5"/>
        <v>13909</v>
      </c>
      <c r="F113" s="56"/>
      <c r="G113" s="51">
        <v>0</v>
      </c>
      <c r="H113" s="51">
        <v>0</v>
      </c>
      <c r="I113" s="50">
        <v>0</v>
      </c>
      <c r="J113" s="50">
        <f t="shared" si="3"/>
        <v>13909</v>
      </c>
      <c r="K113" s="51">
        <f t="shared" si="3"/>
        <v>0</v>
      </c>
      <c r="L113" s="51">
        <f t="shared" si="4"/>
        <v>13909</v>
      </c>
    </row>
    <row r="114" spans="1:255" x14ac:dyDescent="0.2">
      <c r="A114" s="38">
        <v>100</v>
      </c>
      <c r="B114" s="19" t="s">
        <v>101</v>
      </c>
      <c r="C114" s="51">
        <v>8680</v>
      </c>
      <c r="D114" s="51">
        <v>0</v>
      </c>
      <c r="E114" s="51">
        <f t="shared" si="5"/>
        <v>8680</v>
      </c>
      <c r="F114" s="56"/>
      <c r="G114" s="51">
        <v>0</v>
      </c>
      <c r="H114" s="51">
        <v>0</v>
      </c>
      <c r="I114" s="50">
        <v>0</v>
      </c>
      <c r="J114" s="50">
        <f t="shared" si="3"/>
        <v>8680</v>
      </c>
      <c r="K114" s="51">
        <f t="shared" si="3"/>
        <v>0</v>
      </c>
      <c r="L114" s="51">
        <f t="shared" si="4"/>
        <v>8680</v>
      </c>
    </row>
    <row r="115" spans="1:255" ht="12" thickBot="1" x14ac:dyDescent="0.25">
      <c r="A115" s="39"/>
      <c r="B115" s="20" t="s">
        <v>0</v>
      </c>
      <c r="C115" s="57">
        <f t="shared" ref="C115:D115" si="6">SUM(C13:C114)</f>
        <v>1734000</v>
      </c>
      <c r="D115" s="57">
        <f t="shared" si="6"/>
        <v>0</v>
      </c>
      <c r="E115" s="57">
        <f>SUM(E13:E114)</f>
        <v>1734000</v>
      </c>
      <c r="F115" s="58"/>
      <c r="G115" s="59">
        <f t="shared" ref="G115:L115" si="7">SUM(G13:G114)</f>
        <v>0</v>
      </c>
      <c r="H115" s="59">
        <f t="shared" si="7"/>
        <v>0</v>
      </c>
      <c r="I115" s="60">
        <f t="shared" si="7"/>
        <v>0</v>
      </c>
      <c r="J115" s="60">
        <f t="shared" si="7"/>
        <v>1734000</v>
      </c>
      <c r="K115" s="60">
        <f t="shared" si="7"/>
        <v>0</v>
      </c>
      <c r="L115" s="60">
        <f t="shared" si="7"/>
        <v>1734000</v>
      </c>
      <c r="M115" s="69"/>
      <c r="N115" s="70"/>
    </row>
    <row r="116" spans="1:255" ht="12" thickTop="1" x14ac:dyDescent="0.2">
      <c r="C116" s="21"/>
      <c r="D116" s="47"/>
      <c r="E116" s="21"/>
      <c r="F116" s="22"/>
      <c r="G116" s="22"/>
      <c r="H116" s="22"/>
      <c r="I116" s="22"/>
      <c r="K116" s="22"/>
      <c r="L116" s="22"/>
    </row>
    <row r="117" spans="1:255" ht="7.9" customHeight="1" x14ac:dyDescent="0.2">
      <c r="C117" s="21"/>
      <c r="D117" s="47"/>
      <c r="E117" s="21"/>
      <c r="F117" s="22"/>
      <c r="G117" s="22"/>
      <c r="H117" s="22"/>
      <c r="I117" s="22"/>
      <c r="K117" s="22"/>
      <c r="L117" s="22"/>
    </row>
    <row r="118" spans="1:255" ht="14.25" x14ac:dyDescent="0.2">
      <c r="B118" s="65" t="s">
        <v>130</v>
      </c>
      <c r="C118" s="61"/>
      <c r="D118" s="4"/>
      <c r="E118" s="4"/>
      <c r="F118" s="4"/>
      <c r="G118" s="4"/>
      <c r="H118" s="4"/>
      <c r="I118" s="4"/>
      <c r="J118" s="41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</row>
    <row r="119" spans="1:255" ht="14.25" x14ac:dyDescent="0.2">
      <c r="B119" s="63" t="s">
        <v>125</v>
      </c>
      <c r="C119" s="66">
        <v>93.555999999999997</v>
      </c>
      <c r="D119" s="4"/>
      <c r="E119" s="4"/>
      <c r="F119" s="4"/>
      <c r="G119" s="4"/>
      <c r="H119" s="4"/>
      <c r="I119" s="4"/>
      <c r="J119" s="41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1:255" ht="12.75" customHeight="1" x14ac:dyDescent="0.2">
      <c r="B120" s="77" t="s">
        <v>128</v>
      </c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1:255" ht="14.25" x14ac:dyDescent="0.2">
      <c r="B121" s="23" t="s">
        <v>129</v>
      </c>
      <c r="C121" s="4"/>
      <c r="D121" s="4"/>
      <c r="E121" s="4"/>
      <c r="F121" s="4"/>
      <c r="G121" s="4"/>
      <c r="H121" s="4"/>
      <c r="I121" s="4"/>
      <c r="J121" s="4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1:255" ht="14.25" x14ac:dyDescent="0.2">
      <c r="B122" s="63" t="s">
        <v>140</v>
      </c>
      <c r="C122" s="75"/>
      <c r="D122" s="75"/>
      <c r="E122" s="75"/>
      <c r="F122" s="4"/>
      <c r="G122" s="4"/>
      <c r="H122" s="4"/>
      <c r="I122" s="4"/>
      <c r="J122" s="41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1:255" ht="14.25" x14ac:dyDescent="0.2">
      <c r="B123" s="63" t="s">
        <v>139</v>
      </c>
      <c r="C123" s="75"/>
      <c r="D123" s="75"/>
      <c r="E123" s="75"/>
      <c r="F123" s="4"/>
      <c r="G123" s="4"/>
      <c r="H123" s="4"/>
      <c r="I123" s="4"/>
      <c r="J123" s="41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1:255" ht="14.25" x14ac:dyDescent="0.2">
      <c r="B124" s="23" t="s">
        <v>124</v>
      </c>
      <c r="C124" s="4"/>
      <c r="D124" s="4"/>
      <c r="E124" s="4"/>
      <c r="F124" s="4"/>
      <c r="G124" s="4"/>
      <c r="H124" s="4"/>
      <c r="I124" s="4"/>
      <c r="J124" s="4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1:255" ht="8.4499999999999993" customHeight="1" x14ac:dyDescent="0.2">
      <c r="B125" s="23"/>
      <c r="C125" s="4"/>
      <c r="D125" s="4"/>
      <c r="E125" s="4"/>
      <c r="F125" s="4"/>
      <c r="G125" s="4"/>
      <c r="H125" s="4"/>
      <c r="I125" s="4"/>
      <c r="J125" s="41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1:255" ht="14.25" x14ac:dyDescent="0.2">
      <c r="B126" s="24" t="s">
        <v>123</v>
      </c>
      <c r="C126" s="25"/>
      <c r="G126" s="26"/>
      <c r="H126" s="26"/>
      <c r="I126" s="26"/>
    </row>
    <row r="127" spans="1:255" ht="12.75" x14ac:dyDescent="0.2">
      <c r="B127" s="67" t="s">
        <v>131</v>
      </c>
      <c r="C127" s="25"/>
      <c r="G127" s="26"/>
      <c r="H127" s="26"/>
      <c r="I127" s="26"/>
    </row>
    <row r="128" spans="1:255" ht="8.4499999999999993" customHeight="1" x14ac:dyDescent="0.2">
      <c r="B128" s="27"/>
      <c r="C128" s="25"/>
      <c r="G128" s="26"/>
      <c r="H128" s="26"/>
      <c r="I128" s="26"/>
    </row>
    <row r="129" spans="2:10" s="2" customFormat="1" ht="14.25" customHeight="1" x14ac:dyDescent="0.2">
      <c r="B129" s="62" t="s">
        <v>134</v>
      </c>
      <c r="C129" s="68" t="s">
        <v>132</v>
      </c>
      <c r="G129" s="34"/>
      <c r="H129" s="34"/>
      <c r="I129" s="34"/>
      <c r="J129" s="42"/>
    </row>
    <row r="130" spans="2:10" s="2" customFormat="1" ht="15.75" customHeight="1" x14ac:dyDescent="0.2">
      <c r="B130" s="62" t="s">
        <v>133</v>
      </c>
      <c r="C130" s="33"/>
      <c r="G130" s="34"/>
      <c r="H130" s="34"/>
      <c r="I130" s="34"/>
      <c r="J130" s="42"/>
    </row>
    <row r="131" spans="2:10" ht="7.9" customHeight="1" x14ac:dyDescent="0.2">
      <c r="C131" s="25"/>
      <c r="G131" s="26"/>
      <c r="H131" s="26"/>
      <c r="I131" s="26"/>
    </row>
    <row r="132" spans="2:10" ht="12.75" x14ac:dyDescent="0.2">
      <c r="B132" s="28" t="s">
        <v>103</v>
      </c>
      <c r="C132" s="29"/>
      <c r="D132" s="29"/>
      <c r="E132" s="29"/>
      <c r="F132" s="29"/>
    </row>
    <row r="133" spans="2:10" ht="12.75" x14ac:dyDescent="0.2">
      <c r="B133" s="28" t="s">
        <v>104</v>
      </c>
      <c r="C133" s="29"/>
      <c r="D133" s="29"/>
      <c r="E133" s="29"/>
      <c r="F133" s="29"/>
    </row>
    <row r="134" spans="2:10" ht="6.6" customHeight="1" x14ac:dyDescent="0.2">
      <c r="B134" s="30"/>
    </row>
    <row r="136" spans="2:10" s="71" customFormat="1" ht="12.75" x14ac:dyDescent="0.2">
      <c r="B136" s="27" t="s">
        <v>105</v>
      </c>
      <c r="J136" s="40"/>
    </row>
    <row r="137" spans="2:10" s="71" customFormat="1" x14ac:dyDescent="0.2">
      <c r="J137" s="40"/>
    </row>
    <row r="138" spans="2:10" s="71" customFormat="1" ht="12.75" x14ac:dyDescent="0.2">
      <c r="B138"/>
      <c r="J138" s="72"/>
    </row>
    <row r="139" spans="2:10" s="71" customFormat="1" x14ac:dyDescent="0.2">
      <c r="I139" s="40"/>
      <c r="J139" s="40"/>
    </row>
    <row r="140" spans="2:10" s="71" customFormat="1" ht="13.5" thickBot="1" x14ac:dyDescent="0.25">
      <c r="B140" s="73"/>
      <c r="C140" s="73"/>
      <c r="D140" s="73"/>
      <c r="E140" s="74"/>
      <c r="F140" s="74"/>
      <c r="G140" s="27" t="s">
        <v>135</v>
      </c>
      <c r="H140" s="76">
        <v>44761</v>
      </c>
      <c r="I140" s="76"/>
      <c r="J140" s="42"/>
    </row>
    <row r="141" spans="2:10" ht="12" thickTop="1" x14ac:dyDescent="0.2">
      <c r="G141" s="71"/>
      <c r="H141" s="71"/>
      <c r="I141" s="40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4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42"/>
    </row>
    <row r="146" spans="2:10" ht="12.75" x14ac:dyDescent="0.2">
      <c r="B146" s="31"/>
      <c r="C146" s="29"/>
      <c r="D146" s="29"/>
      <c r="E146" s="29"/>
      <c r="F146" s="29"/>
    </row>
    <row r="147" spans="2:10" ht="12.75" x14ac:dyDescent="0.2">
      <c r="B147" s="32"/>
      <c r="C147" s="29"/>
      <c r="D147" s="29"/>
      <c r="E147" s="29"/>
      <c r="F147" s="29"/>
    </row>
    <row r="148" spans="2:10" ht="12.75" x14ac:dyDescent="0.2">
      <c r="B148" s="32"/>
      <c r="C148" s="29"/>
      <c r="D148" s="29"/>
      <c r="E148" s="29"/>
      <c r="F148" s="29"/>
    </row>
    <row r="149" spans="2:10" ht="12.75" x14ac:dyDescent="0.2">
      <c r="B149" s="31"/>
      <c r="C149" s="29"/>
      <c r="D149" s="29"/>
      <c r="E149" s="29"/>
      <c r="F149" s="29"/>
    </row>
  </sheetData>
  <sheetProtection algorithmName="SHA-512" hashValue="F1vax2tKMyg5FLXhc8PXjVOYiWzwH+wI+bghb4I/mEn8wd9CD+iBo1PbQKWHTdgCi6wCgppT31trlICKXq4xmw==" saltValue="bZ7iFmVVgGdI1i7HdI81qQ==" spinCount="100000" sheet="1" objects="1" scenarios="1"/>
  <mergeCells count="8">
    <mergeCell ref="H140:I140"/>
    <mergeCell ref="B120:L120"/>
    <mergeCell ref="C11:E11"/>
    <mergeCell ref="G11:I11"/>
    <mergeCell ref="J11:L11"/>
    <mergeCell ref="C60:E60"/>
    <mergeCell ref="G60:I60"/>
    <mergeCell ref="J60:L60"/>
  </mergeCells>
  <phoneticPr fontId="0" type="noConversion"/>
  <pageMargins left="0.7" right="0.7" top="0.75" bottom="0.75" header="0.3" footer="0.3"/>
  <pageSetup scale="80" orientation="portrait" r:id="rId1"/>
  <rowBreaks count="2" manualBreakCount="2">
    <brk id="59" max="16383" man="1"/>
    <brk id="1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1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Boylan, Jami R</cp:lastModifiedBy>
  <cp:lastPrinted>2022-07-20T12:24:28Z</cp:lastPrinted>
  <dcterms:created xsi:type="dcterms:W3CDTF">2003-09-04T13:10:28Z</dcterms:created>
  <dcterms:modified xsi:type="dcterms:W3CDTF">2022-07-20T16:29:18Z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3" name="_EmailEntryID">
    <vt:lpwstr>00000000FE55F543023CFA45A44DF7F3147280790700482B5C3BDC3D1845A1A690EEBC48343400000000010C0000482B5C3BDC3D1845A1A690EEBC4834340000A9AEC4580000</vt:lpwstr>
  </property>
  <property fmtid="{D5CDD505-2E9C-101B-9397-08002B2CF9AE}" pid="4" name="_EmailStoreID0">
    <vt:lpwstr>0000000038A1BB1005E5101AA1BB08002B2A56C20000454D534D44422E444C4C00000000000000001B55FA20AA6611CD9BC800AA002FC45A0C0000004865726C656E652E54686F6D617340646868732E6E632E676F76002F6F3D45786368616E67654C6162732F6F753D45786368616E67652041646D696E697374726174697</vt:lpwstr>
  </property>
  <property fmtid="{D5CDD505-2E9C-101B-9397-08002B2CF9AE}" pid="5" name="_EmailStoreID1">
    <vt:lpwstr>6652047726F7570202846594449424F484632335350444C54292F636E3D526563697069656E74732F636E3D33623335666439363863386434313039393539303534613064393730393465312D6865726C656E655F74686F00E94632F44800000002000000100000004800650072006C0065006E0065002E00540068006F006D</vt:lpwstr>
  </property>
  <property fmtid="{D5CDD505-2E9C-101B-9397-08002B2CF9AE}" pid="6" name="_EmailStoreID2">
    <vt:lpwstr>0061007300400064006800680073002E006E0063002E0067006F00760000000000</vt:lpwstr>
  </property>
  <property fmtid="{D5CDD505-2E9C-101B-9397-08002B2CF9AE}" pid="7" name="_ReviewingToolsShownOnce">
    <vt:lpwstr/>
  </property>
</Properties>
</file>