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7.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9.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0.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11.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1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13.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4.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15.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6.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7.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8.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9.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20.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21.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ncconnect-my.sharepoint.com/personal/lorrie_roth_dhhs_nc_gov/Documents/Desktop/Monitoring 2024-2025/"/>
    </mc:Choice>
  </mc:AlternateContent>
  <xr:revisionPtr revIDLastSave="0" documentId="8_{CAD6A400-B84A-40AC-BF55-42C2C7EB050C}" xr6:coauthVersionLast="47" xr6:coauthVersionMax="47" xr10:uidLastSave="{00000000-0000-0000-0000-000000000000}"/>
  <workbookProtection workbookAlgorithmName="SHA-512" workbookHashValue="5vt6uvS6b/8jbqvU7IlnFLXBokNRC0jmQtRqr/yPwCSd9q0HKI1ltMDwAq2rD4uJcIW2HjR2vzwK22SAczbs3A==" workbookSaltValue="dUW7DVR3ugc1977cjDaiQg==" workbookSpinCount="100000" lockStructure="1"/>
  <bookViews>
    <workbookView xWindow="-108" yWindow="-108" windowWidth="23256" windowHeight="12456" xr2:uid="{00000000-000D-0000-FFFF-FFFF00000000}"/>
  </bookViews>
  <sheets>
    <sheet name="SUMMARY OF CLIENT RECORD REVIEW" sheetId="22" r:id="rId1"/>
    <sheet name="CLIENT 1" sheetId="86" r:id="rId2"/>
    <sheet name="CLIENT 2" sheetId="122" r:id="rId3"/>
    <sheet name="CLIENT 3" sheetId="160" r:id="rId4"/>
    <sheet name="CLIENT 4" sheetId="161" r:id="rId5"/>
    <sheet name="CLIENT 5" sheetId="162" r:id="rId6"/>
    <sheet name="CLIENT 6" sheetId="163" r:id="rId7"/>
    <sheet name="CLIENT 7" sheetId="164" r:id="rId8"/>
    <sheet name="CLIENT 8" sheetId="165" r:id="rId9"/>
    <sheet name="CLIENT 9" sheetId="166" r:id="rId10"/>
    <sheet name="CLIENT 10" sheetId="167" r:id="rId11"/>
    <sheet name="CLIENT 11" sheetId="170" r:id="rId12"/>
    <sheet name="CLIENT 12" sheetId="171" r:id="rId13"/>
    <sheet name="CLIENT 13" sheetId="172" r:id="rId14"/>
    <sheet name="CLIENT 14" sheetId="173" r:id="rId15"/>
    <sheet name="CLIENT 15" sheetId="174" r:id="rId16"/>
    <sheet name="CLIENT 16" sheetId="175" r:id="rId17"/>
    <sheet name="CLIENT 17" sheetId="176" r:id="rId18"/>
    <sheet name="CLIENT 18" sheetId="177" r:id="rId19"/>
    <sheet name="CLIENT 19" sheetId="178" r:id="rId20"/>
    <sheet name="CLIENT 20" sheetId="180"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8" i="22" l="1"/>
  <c r="L37" i="22"/>
  <c r="L36" i="22"/>
  <c r="L35" i="22"/>
  <c r="L34" i="22"/>
  <c r="L33" i="22"/>
  <c r="L32" i="22"/>
  <c r="L31" i="22"/>
  <c r="L30" i="22"/>
  <c r="L29" i="22"/>
  <c r="L28" i="22"/>
  <c r="L27" i="22"/>
  <c r="L26" i="22"/>
  <c r="L25" i="22"/>
  <c r="L24" i="22"/>
  <c r="L23" i="22"/>
  <c r="L22" i="22"/>
  <c r="L21" i="22"/>
  <c r="J37" i="22"/>
  <c r="J36" i="22"/>
  <c r="J35" i="22"/>
  <c r="J34" i="22"/>
  <c r="J33" i="22"/>
  <c r="J32" i="22"/>
  <c r="J31" i="22"/>
  <c r="J30" i="22"/>
  <c r="J29" i="22"/>
  <c r="J28" i="22"/>
  <c r="J27" i="22"/>
  <c r="J26" i="22"/>
  <c r="J25" i="22"/>
  <c r="J24" i="22"/>
  <c r="J23" i="22"/>
  <c r="J22" i="22"/>
  <c r="J21" i="22"/>
  <c r="J38" i="22"/>
  <c r="I38" i="22"/>
  <c r="I37" i="22"/>
  <c r="I36" i="22"/>
  <c r="I35" i="22"/>
  <c r="I34" i="22"/>
  <c r="I33" i="22"/>
  <c r="I32" i="22"/>
  <c r="I31" i="22"/>
  <c r="I30" i="22"/>
  <c r="I29" i="22"/>
  <c r="I28" i="22"/>
  <c r="I27" i="22"/>
  <c r="I26" i="22"/>
  <c r="I25" i="22"/>
  <c r="I24" i="22"/>
  <c r="I23" i="22"/>
  <c r="I22" i="22"/>
  <c r="I21" i="22"/>
  <c r="H37" i="22"/>
  <c r="H36" i="22"/>
  <c r="H35" i="22"/>
  <c r="H34" i="22"/>
  <c r="H33" i="22"/>
  <c r="H32" i="22"/>
  <c r="H31" i="22"/>
  <c r="H30" i="22"/>
  <c r="H29" i="22"/>
  <c r="H28" i="22"/>
  <c r="H27" i="22"/>
  <c r="H26" i="22"/>
  <c r="H25" i="22"/>
  <c r="H24" i="22"/>
  <c r="H23" i="22"/>
  <c r="H22" i="22"/>
  <c r="H21" i="22"/>
  <c r="H38" i="22"/>
  <c r="G38" i="22"/>
  <c r="G37" i="22"/>
  <c r="G36" i="22"/>
  <c r="G35" i="22"/>
  <c r="G34" i="22"/>
  <c r="G33" i="22"/>
  <c r="G32" i="22"/>
  <c r="G31" i="22"/>
  <c r="G30" i="22"/>
  <c r="G29" i="22"/>
  <c r="G28" i="22"/>
  <c r="G27" i="22"/>
  <c r="G26" i="22"/>
  <c r="G25" i="22"/>
  <c r="G24" i="22"/>
  <c r="G23" i="22"/>
  <c r="G22" i="22"/>
  <c r="G21" i="22"/>
  <c r="F38" i="22"/>
  <c r="F37" i="22"/>
  <c r="F36" i="22"/>
  <c r="F35" i="22"/>
  <c r="F34" i="22"/>
  <c r="F33" i="22"/>
  <c r="F32" i="22"/>
  <c r="F31" i="22"/>
  <c r="F30" i="22"/>
  <c r="F29" i="22"/>
  <c r="F28" i="22"/>
  <c r="F27" i="22"/>
  <c r="F26" i="22"/>
  <c r="F25" i="22"/>
  <c r="F24" i="22"/>
  <c r="F23" i="22"/>
  <c r="F21" i="22"/>
  <c r="F22" i="22"/>
  <c r="K32" i="22"/>
  <c r="K38" i="22"/>
  <c r="K37" i="22"/>
  <c r="K36" i="22"/>
  <c r="K35" i="22"/>
  <c r="K34" i="22"/>
  <c r="K33" i="22"/>
  <c r="K31" i="22"/>
  <c r="K30" i="22"/>
  <c r="K29" i="22"/>
  <c r="K28" i="22"/>
  <c r="K27" i="22"/>
  <c r="K26" i="22"/>
  <c r="K25" i="22"/>
  <c r="K24" i="22"/>
  <c r="K23" i="22"/>
  <c r="K22" i="22"/>
  <c r="K21" i="22"/>
  <c r="E38" i="22"/>
  <c r="E37" i="22"/>
  <c r="E36" i="22"/>
  <c r="E35" i="22"/>
  <c r="E34" i="22"/>
  <c r="E33" i="22"/>
  <c r="E32" i="22"/>
  <c r="E31" i="22"/>
  <c r="E30" i="22"/>
  <c r="E29" i="22"/>
  <c r="E28" i="22"/>
  <c r="E27" i="22"/>
  <c r="E26" i="22"/>
  <c r="E25" i="22"/>
  <c r="E24" i="22"/>
  <c r="E23" i="22"/>
  <c r="E22" i="22"/>
  <c r="E21" i="22"/>
  <c r="C23" i="22"/>
  <c r="C37" i="22"/>
  <c r="C36" i="22"/>
  <c r="C35" i="22"/>
  <c r="C34" i="22"/>
  <c r="C33" i="22"/>
  <c r="C32" i="22"/>
  <c r="C31" i="22"/>
  <c r="C29" i="22"/>
  <c r="C28" i="22"/>
  <c r="C27" i="22"/>
  <c r="C26" i="22"/>
  <c r="C25" i="22"/>
  <c r="C24" i="22"/>
  <c r="C38" i="22"/>
  <c r="C30" i="22"/>
  <c r="C22" i="22"/>
  <c r="C21" i="22"/>
  <c r="B8" i="180"/>
  <c r="B7" i="180"/>
  <c r="B6" i="180"/>
  <c r="B8" i="178"/>
  <c r="B7" i="178"/>
  <c r="B6" i="178"/>
  <c r="B8" i="177"/>
  <c r="B7" i="177"/>
  <c r="B6" i="177"/>
  <c r="B8" i="176"/>
  <c r="B7" i="176"/>
  <c r="B6" i="176"/>
  <c r="B8" i="175"/>
  <c r="B7" i="175"/>
  <c r="B6" i="175"/>
  <c r="B8" i="174"/>
  <c r="B7" i="174"/>
  <c r="B6" i="174"/>
  <c r="B8" i="173"/>
  <c r="B7" i="173"/>
  <c r="B6" i="173"/>
  <c r="B8" i="172"/>
  <c r="B7" i="172"/>
  <c r="B6" i="172"/>
  <c r="B8" i="171"/>
  <c r="B7" i="171"/>
  <c r="B6" i="171"/>
  <c r="B8" i="170"/>
  <c r="B7" i="170"/>
  <c r="B6" i="170"/>
  <c r="B8" i="167"/>
  <c r="B7" i="167"/>
  <c r="B6" i="167"/>
  <c r="B8" i="166"/>
  <c r="B7" i="166"/>
  <c r="B6" i="166"/>
  <c r="B8" i="165"/>
  <c r="B7" i="165"/>
  <c r="B6" i="165"/>
  <c r="B8" i="164"/>
  <c r="B7" i="164"/>
  <c r="B6" i="164"/>
  <c r="B8" i="163"/>
  <c r="B7" i="163"/>
  <c r="B6" i="163"/>
  <c r="B8" i="162"/>
  <c r="B7" i="162"/>
  <c r="B6" i="162"/>
  <c r="B8" i="161"/>
  <c r="B7" i="161"/>
  <c r="B6" i="161"/>
  <c r="B8" i="160"/>
  <c r="B7" i="160"/>
  <c r="B6" i="160"/>
  <c r="G20" i="22"/>
  <c r="K20" i="22"/>
  <c r="I20" i="22"/>
  <c r="F20" i="22"/>
  <c r="B6" i="122" l="1"/>
  <c r="J20" i="22" l="1"/>
  <c r="E20" i="22"/>
  <c r="I19" i="22"/>
  <c r="E19" i="22"/>
  <c r="E39" i="22" s="1"/>
  <c r="J19" i="22"/>
  <c r="H20" i="22"/>
  <c r="H19" i="22"/>
  <c r="F19" i="22"/>
  <c r="B8" i="122"/>
  <c r="B7" i="122"/>
  <c r="C20" i="22"/>
  <c r="C19" i="22"/>
  <c r="L20" i="22"/>
  <c r="K19" i="22"/>
  <c r="K39" i="22" s="1"/>
  <c r="G19" i="22"/>
  <c r="L19" i="22"/>
  <c r="L39" i="22" s="1"/>
  <c r="D41" i="22"/>
  <c r="B12" i="22" l="1"/>
  <c r="G39" i="22"/>
  <c r="B7" i="22" s="1"/>
  <c r="B5" i="22"/>
  <c r="J39" i="22"/>
  <c r="B10" i="22" s="1"/>
  <c r="I39" i="22"/>
  <c r="B9" i="22" s="1"/>
  <c r="F39" i="22"/>
  <c r="B6" i="22" s="1"/>
  <c r="H39" i="22"/>
  <c r="B8" i="22" s="1"/>
  <c r="B11" i="22"/>
  <c r="N39" i="22" l="1"/>
  <c r="D42" i="22" s="1"/>
</calcChain>
</file>

<file path=xl/sharedStrings.xml><?xml version="1.0" encoding="utf-8"?>
<sst xmlns="http://schemas.openxmlformats.org/spreadsheetml/2006/main" count="2191" uniqueCount="117">
  <si>
    <t>1.  Eligibility is Established</t>
  </si>
  <si>
    <t>or</t>
  </si>
  <si>
    <t>YES</t>
  </si>
  <si>
    <t>NO</t>
  </si>
  <si>
    <t>N/A</t>
  </si>
  <si>
    <t xml:space="preserve">NC DIVISION OF AGING AND ADULT SERVICES                                                                         </t>
  </si>
  <si>
    <t>MONITORING TOOL FOR IN HOME AIDE SERVICES</t>
  </si>
  <si>
    <t>CLIENT RECORD REVIEW</t>
  </si>
  <si>
    <t>2.  Client Assessment /Reassessment</t>
  </si>
  <si>
    <t xml:space="preserve">                   1. Physical Health</t>
  </si>
  <si>
    <t xml:space="preserve">                   2.  ADL Functioning</t>
  </si>
  <si>
    <t xml:space="preserve">                   3.  IADL Functioning</t>
  </si>
  <si>
    <t xml:space="preserve">                   4.  Social Support Status</t>
  </si>
  <si>
    <t xml:space="preserve">                   5.  Mental/Emotional Functioning</t>
  </si>
  <si>
    <t xml:space="preserve">                   6.  Economic Functioning</t>
  </si>
  <si>
    <t xml:space="preserve">                   7.  Environmental Status</t>
  </si>
  <si>
    <t>3.  Service Provision</t>
  </si>
  <si>
    <t xml:space="preserve">Documentation Verifying Compliance:  </t>
  </si>
  <si>
    <t>Comments:</t>
  </si>
  <si>
    <t>DATE</t>
  </si>
  <si>
    <t xml:space="preserve">     1.  Measureable client outcome goal(s) (to be addressed by In Home Aide Services)</t>
  </si>
  <si>
    <t xml:space="preserve">     9.  Signature of client/designated person</t>
  </si>
  <si>
    <t>4.  Other documentation re: Purchase of Service, if applicable.  Service and Level for client are correctly authorized.</t>
  </si>
  <si>
    <t>Client</t>
  </si>
  <si>
    <t>TOTAL</t>
  </si>
  <si>
    <t>Total # of client records reviewed</t>
  </si>
  <si>
    <t>% of total clients in compliance</t>
  </si>
  <si>
    <t>SERVICE PROVIDER:</t>
  </si>
  <si>
    <t>REVIEW DATE:</t>
  </si>
  <si>
    <t>STATE FISCAL YEAR:</t>
  </si>
  <si>
    <t>REVIEWER(S):</t>
  </si>
  <si>
    <t>CLIENT NAME OR ID#:</t>
  </si>
  <si>
    <t>Client Record Review Questions</t>
  </si>
  <si>
    <t>5.  Consumer Contribution Form</t>
  </si>
  <si>
    <t>SUMMARY OF CLIENT RECORD REVIEW</t>
  </si>
  <si>
    <t>COMMENTS:</t>
  </si>
  <si>
    <t xml:space="preserve">     A.  Completed Consumer Contribution form(s) contained in record</t>
  </si>
  <si>
    <t>Of the</t>
  </si>
  <si>
    <t xml:space="preserve">1. </t>
  </si>
  <si>
    <t>2.</t>
  </si>
  <si>
    <t xml:space="preserve">3. </t>
  </si>
  <si>
    <t>4.</t>
  </si>
  <si>
    <t>5.</t>
  </si>
  <si>
    <t>6.</t>
  </si>
  <si>
    <t>7.</t>
  </si>
  <si>
    <t>8.</t>
  </si>
  <si>
    <t xml:space="preserve">(number) of client files reviewed, </t>
  </si>
  <si>
    <t xml:space="preserve">(number) clients that needed an annual update of the Consumer Contribution, </t>
  </si>
  <si>
    <t xml:space="preserve"> </t>
  </si>
  <si>
    <t xml:space="preserve">LEVEL OF CARE:  </t>
  </si>
  <si>
    <t>Reference:</t>
  </si>
  <si>
    <t>IHA P/P-IIID</t>
  </si>
  <si>
    <t>10 NCAC 13J.1007</t>
  </si>
  <si>
    <t>Reviewer's Signature: ________________________________________________________</t>
  </si>
  <si>
    <t>Date: ______________________________</t>
  </si>
  <si>
    <r>
      <t>A.</t>
    </r>
    <r>
      <rPr>
        <sz val="11"/>
        <rFont val="Calibri"/>
        <family val="2"/>
      </rPr>
      <t xml:space="preserve">  In Home Aide Service Plan includes:</t>
    </r>
  </si>
  <si>
    <r>
      <t xml:space="preserve">B.  </t>
    </r>
    <r>
      <rPr>
        <sz val="11"/>
        <rFont val="Calibri"/>
        <family val="2"/>
      </rPr>
      <t>All changes in tasks are documented and dated on the service plan.</t>
    </r>
  </si>
  <si>
    <r>
      <t xml:space="preserve">C.  </t>
    </r>
    <r>
      <rPr>
        <sz val="11"/>
        <rFont val="Calibri"/>
        <family val="2"/>
      </rPr>
      <t>Termination of Service.  If service is terminated, documentation of reason is referenced in the client's record.</t>
    </r>
  </si>
  <si>
    <t>y</t>
  </si>
  <si>
    <t xml:space="preserve">AL 9-19                               
ALI pg. 8                               </t>
  </si>
  <si>
    <t>ALI pg. 9                             
IHA P/P V4                         
10A NCAC 13J.1202</t>
  </si>
  <si>
    <t xml:space="preserve">IHA P/P-VI A9                         
ALI pg.12   </t>
  </si>
  <si>
    <t xml:space="preserve">NO CHANGES TO DAAS CONSUMER CONTRIBUTION POLICY  </t>
  </si>
  <si>
    <t xml:space="preserve">     2.  Level(s) of service provided</t>
  </si>
  <si>
    <t xml:space="preserve">     3.  Specific tasks performed</t>
  </si>
  <si>
    <t xml:space="preserve">     4.  Frequency of service provision</t>
  </si>
  <si>
    <t xml:space="preserve">     5.  Anticipated duration of service</t>
  </si>
  <si>
    <t xml:space="preserve">     6.  Conditions for continuing or discontinuing service (need for service)</t>
  </si>
  <si>
    <t xml:space="preserve">     8.  Signature of the professional developing the plan</t>
  </si>
  <si>
    <t xml:space="preserve">     7.  Safety measures and activity restrictions (for Level II and III - personal care only)</t>
  </si>
  <si>
    <t>HCCBG                               
DAAS Consumer Contribution Policy</t>
  </si>
  <si>
    <t>ALI pg. 10                                
10 NCAC 13J.1004                
IHA P/P V4                         
10A NCAC 13J.1202</t>
  </si>
  <si>
    <t>IHA P/P V4                         
10A NCAC 13J.1202</t>
  </si>
  <si>
    <t>HCCBG .0303                       
IHA P/P V4                         
10A NCAC 13J.1202</t>
  </si>
  <si>
    <t>initial assessment forms were signed and dated by the appropriate professional;</t>
  </si>
  <si>
    <t>had a reassessment form completed within 12 months of previous assessment or reassessment;</t>
  </si>
  <si>
    <t>reassessment forms were signed and dated by the appropriate professional;</t>
  </si>
  <si>
    <t>client files contained the required quarterly review which were completed by the appropriate professional;</t>
  </si>
  <si>
    <t>client files contained a service plan based on the assessment/reassessment which indicated the need for In-Home Aide Services;</t>
  </si>
  <si>
    <t>client files contained a completed Consumer Contribution form(s);</t>
  </si>
  <si>
    <t xml:space="preserve">Out of </t>
  </si>
  <si>
    <t>Client Registration Forms (DAAS-101 or DSS-5027) were correctly completed - verifying eligibility;</t>
  </si>
  <si>
    <r>
      <rPr>
        <b/>
        <sz val="11"/>
        <rFont val="Calibri"/>
        <family val="2"/>
      </rPr>
      <t>B</t>
    </r>
    <r>
      <rPr>
        <sz val="11"/>
        <rFont val="Calibri"/>
        <family val="2"/>
      </rPr>
      <t xml:space="preserve">. DAAS-101 is </t>
    </r>
    <r>
      <rPr>
        <b/>
        <u/>
        <sz val="11"/>
        <rFont val="Calibri"/>
        <family val="2"/>
      </rPr>
      <t>current and complete</t>
    </r>
    <r>
      <rPr>
        <sz val="11"/>
        <rFont val="Calibri"/>
        <family val="2"/>
      </rPr>
      <t xml:space="preserve"> (or DSS 5027 is </t>
    </r>
    <r>
      <rPr>
        <b/>
        <u/>
        <sz val="11"/>
        <rFont val="Calibri"/>
        <family val="2"/>
      </rPr>
      <t>completed correctly</t>
    </r>
    <r>
      <rPr>
        <sz val="11"/>
        <rFont val="Calibri"/>
        <family val="2"/>
      </rPr>
      <t xml:space="preserve"> in regards to IHA Services). Enter </t>
    </r>
    <r>
      <rPr>
        <b/>
        <sz val="11"/>
        <rFont val="Calibri"/>
        <family val="2"/>
      </rPr>
      <t>last annual date.</t>
    </r>
    <r>
      <rPr>
        <sz val="11"/>
        <rFont val="Calibri"/>
        <family val="2"/>
      </rPr>
      <t xml:space="preserve"> Correct In-Home Aide Services code is entered.  (See Section 3, IX.B.2 of the NC Home and Community Care Block Grant Procedures Manual for Community Service Providers) </t>
    </r>
  </si>
  <si>
    <t>Click on the link below for the consumer contribution policy</t>
  </si>
  <si>
    <t>FUNDING</t>
  </si>
  <si>
    <t xml:space="preserve">HCCBG </t>
  </si>
  <si>
    <t>OTHER:</t>
  </si>
  <si>
    <t>SSBG</t>
  </si>
  <si>
    <t>IHA P/P-V A2                       
IHA P/P-V A3                        
10A NCAC 13J.1402(2)</t>
  </si>
  <si>
    <t xml:space="preserve">AL 9-19                               
ALI pg. 8                             
IHA P/P-V A2                        
 HCCBG Sec.3                                                         </t>
  </si>
  <si>
    <t>IHA P/P-V A3                              
10A NCAC 13J.1402(2)</t>
  </si>
  <si>
    <t>IHA P/P-V 3                              
10A NCAC 13J.1402</t>
  </si>
  <si>
    <t xml:space="preserve">IHA P/P V-A3 A                         
10A NCAC 13J.1402(2)              </t>
  </si>
  <si>
    <t xml:space="preserve">IHA P/P-V3                          
10A NCAC 13J.1402   </t>
  </si>
  <si>
    <r>
      <t xml:space="preserve">A.  </t>
    </r>
    <r>
      <rPr>
        <sz val="11"/>
        <rFont val="Calibri"/>
        <family val="2"/>
      </rPr>
      <t>Individual meets the criteria for the initial/first DAAS-101 (or DSS 5027) target population and need for the services is established and documented.</t>
    </r>
    <r>
      <rPr>
        <b/>
        <sz val="11"/>
        <rFont val="Calibri"/>
        <family val="2"/>
      </rPr>
      <t xml:space="preserve"> </t>
    </r>
  </si>
  <si>
    <r>
      <t xml:space="preserve">A-1.  </t>
    </r>
    <r>
      <rPr>
        <sz val="11"/>
        <rFont val="Calibri"/>
        <family val="2"/>
      </rPr>
      <t>Initial Screening/Intake is completed for each client (HCCGB only). (Ex. DOA-403 SOS Profile or similar tool)</t>
    </r>
    <r>
      <rPr>
        <b/>
        <sz val="11"/>
        <color indexed="10"/>
        <rFont val="Calibri"/>
        <family val="2"/>
      </rPr>
      <t xml:space="preserve"> </t>
    </r>
    <r>
      <rPr>
        <b/>
        <sz val="11"/>
        <rFont val="Calibri"/>
        <family val="2"/>
      </rPr>
      <t>(Enter 1st Screening/Intake Date)</t>
    </r>
  </si>
  <si>
    <r>
      <rPr>
        <b/>
        <sz val="11"/>
        <rFont val="Calibri"/>
        <family val="2"/>
      </rPr>
      <t>C</t>
    </r>
    <r>
      <rPr>
        <sz val="11"/>
        <rFont val="Calibri"/>
        <family val="2"/>
      </rPr>
      <t>. Waiting list status is documented, (if applicable).</t>
    </r>
  </si>
  <si>
    <r>
      <t xml:space="preserve">D. </t>
    </r>
    <r>
      <rPr>
        <sz val="11"/>
        <rFont val="Calibri"/>
        <family val="2"/>
      </rPr>
      <t xml:space="preserve">If services are denied the reason is documented. </t>
    </r>
  </si>
  <si>
    <r>
      <t xml:space="preserve">A.  </t>
    </r>
    <r>
      <rPr>
        <sz val="11"/>
        <rFont val="Calibri"/>
        <family val="2"/>
      </rPr>
      <t>Date of most recent assessment/annual reassessment.</t>
    </r>
  </si>
  <si>
    <r>
      <t xml:space="preserve">B.  </t>
    </r>
    <r>
      <rPr>
        <sz val="11"/>
        <rFont val="Calibri"/>
        <family val="2"/>
      </rPr>
      <t xml:space="preserve">Does completed assessment/reassessment address: </t>
    </r>
    <r>
      <rPr>
        <b/>
        <sz val="11"/>
        <rFont val="Calibri"/>
        <family val="2"/>
      </rPr>
      <t>(ex. DAAS 6220)</t>
    </r>
  </si>
  <si>
    <r>
      <t xml:space="preserve">C.  </t>
    </r>
    <r>
      <rPr>
        <sz val="11"/>
        <color indexed="8"/>
        <rFont val="Calibri"/>
        <family val="2"/>
      </rPr>
      <t>Appropriate professional completes the client assessment and conducts quarterly reviews/reassessments in the individual's/family's home.</t>
    </r>
  </si>
  <si>
    <r>
      <t xml:space="preserve">E.  </t>
    </r>
    <r>
      <rPr>
        <sz val="11"/>
        <color indexed="8"/>
        <rFont val="Calibri"/>
        <family val="2"/>
      </rPr>
      <t>Initial assessment is completed, signed and dated by the appropriate professional prior to development of In Home Aide Service Plan and initiation of In Home Aide Services.</t>
    </r>
  </si>
  <si>
    <r>
      <t xml:space="preserve">F.  </t>
    </r>
    <r>
      <rPr>
        <sz val="11"/>
        <color indexed="8"/>
        <rFont val="Calibri"/>
        <family val="2"/>
      </rPr>
      <t xml:space="preserve">A written client service plan is developed.  It is reviewed and adjusted quarterly which ties assessment information to the need for In Home Aide Services. </t>
    </r>
  </si>
  <si>
    <t>had a completed initial screening form;</t>
  </si>
  <si>
    <t>SIH</t>
  </si>
  <si>
    <t>State In Home</t>
  </si>
  <si>
    <t>REFERENCES:                                                                                                   
In Home Aide Services Policies &amp; Procedures (IHA P/P)                                
Administrative Letter 09-19 (AL 9-19)(AL 13-17)                                                          
Administrative Letter IHA Instructions (ALI)                                                                      
HCCBG Manual (HCCBG)                                                                              
Home Care Licensure Rules (10A NCAC 13J)
Revised 6/18, 9/20, 7/25</t>
  </si>
  <si>
    <t xml:space="preserve">NC DIVISION OF AGING                                                                          </t>
  </si>
  <si>
    <t xml:space="preserve">AL 9-19                               
ALI pg. 8                             
IHA P/P-V A2                        
HCCBG Sec.3                                                         </t>
  </si>
  <si>
    <r>
      <t xml:space="preserve">D.  </t>
    </r>
    <r>
      <rPr>
        <sz val="11"/>
        <color indexed="8"/>
        <rFont val="Calibri"/>
        <family val="2"/>
      </rPr>
      <t xml:space="preserve">A review of the individual's/family's situation is conducted and documented at least quarterly.  </t>
    </r>
    <r>
      <rPr>
        <b/>
        <sz val="11"/>
        <color indexed="8"/>
        <rFont val="Calibri"/>
        <family val="2"/>
      </rPr>
      <t>(Report Dates)</t>
    </r>
  </si>
  <si>
    <r>
      <t xml:space="preserve">G.  </t>
    </r>
    <r>
      <rPr>
        <sz val="11"/>
        <color indexed="8"/>
        <rFont val="Calibri"/>
        <family val="2"/>
      </rPr>
      <t xml:space="preserve">Reassessment is conducted, signed and dated by the appropriate professional at least every twelve months. </t>
    </r>
  </si>
  <si>
    <r>
      <t xml:space="preserve">     </t>
    </r>
    <r>
      <rPr>
        <b/>
        <sz val="11"/>
        <rFont val="Calibri"/>
        <family val="2"/>
        <scheme val="minor"/>
      </rPr>
      <t xml:space="preserve">A. </t>
    </r>
    <r>
      <rPr>
        <sz val="11"/>
        <rFont val="Calibri"/>
        <family val="2"/>
        <scheme val="minor"/>
      </rPr>
      <t xml:space="preserve"> Completed Consumer Contribution form(s) contained in record</t>
    </r>
  </si>
  <si>
    <r>
      <t>A</t>
    </r>
    <r>
      <rPr>
        <sz val="11"/>
        <rFont val="Calibri"/>
        <family val="2"/>
        <scheme val="minor"/>
      </rPr>
      <t>-1.</t>
    </r>
    <r>
      <rPr>
        <b/>
        <sz val="11"/>
        <rFont val="Calibri"/>
        <family val="2"/>
        <scheme val="minor"/>
      </rPr>
      <t xml:space="preserve">  </t>
    </r>
    <r>
      <rPr>
        <sz val="11"/>
        <rFont val="Calibri"/>
        <family val="2"/>
      </rPr>
      <t>Initial Screening/Intake is completed for each client (HCCGB only). (Ex. DOA-403 SOS Profile or similar tool)</t>
    </r>
    <r>
      <rPr>
        <b/>
        <sz val="11"/>
        <color indexed="10"/>
        <rFont val="Calibri"/>
        <family val="2"/>
      </rPr>
      <t xml:space="preserve"> </t>
    </r>
    <r>
      <rPr>
        <b/>
        <sz val="11"/>
        <rFont val="Calibri"/>
        <family val="2"/>
      </rPr>
      <t>(Enter 1st Screening/Intake Date)</t>
    </r>
  </si>
  <si>
    <r>
      <t xml:space="preserve">A.  </t>
    </r>
    <r>
      <rPr>
        <b/>
        <sz val="11"/>
        <rFont val="Calibri"/>
        <family val="2"/>
      </rPr>
      <t xml:space="preserve">Date </t>
    </r>
    <r>
      <rPr>
        <sz val="11"/>
        <rFont val="Calibri"/>
        <family val="2"/>
      </rPr>
      <t>of most recent assessment/annual reassessment.</t>
    </r>
  </si>
  <si>
    <t xml:space="preserve">** NO CHANGES TO DAAS CONSUMER CONTRIBUTION POLICY  </t>
  </si>
  <si>
    <t>VERIFYING DOCUMENTS</t>
  </si>
  <si>
    <t>For the client record review section, pull a random sample of 5-10% of the active client files, or not less than 10.  Use the attached questions to review each client file.  You can make a copy of the attached questions for each of the client files reviewed or answer YES when using an electronic format.  After reviewing the client files, complete the questions listed below to summarize client record information (if using electronic format this summary page will autopopulate if you remember to enter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</si>
</sst>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name val="Arial"/>
    </font>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Arial"/>
      <family val="2"/>
    </font>
    <font>
      <b/>
      <sz val="10"/>
      <name val="Arial"/>
      <family val="2"/>
    </font>
    <font>
      <sz val="11"/>
      <name val="Calibri"/>
      <family val="2"/>
    </font>
    <font>
      <u/>
      <sz val="10"/>
      <color indexed="12"/>
      <name val="Arial"/>
      <family val="2"/>
    </font>
    <font>
      <b/>
      <sz val="11"/>
      <name val="Times New Roman"/>
      <family val="1"/>
    </font>
    <font>
      <sz val="11"/>
      <name val="Times New Roman"/>
      <family val="1"/>
    </font>
    <font>
      <sz val="11"/>
      <color indexed="8"/>
      <name val="Times New Roman"/>
      <family val="1"/>
    </font>
    <font>
      <sz val="10"/>
      <name val="Times New Roman"/>
      <family val="1"/>
    </font>
    <font>
      <b/>
      <sz val="12"/>
      <name val="Arial"/>
      <family val="2"/>
    </font>
    <font>
      <b/>
      <sz val="11"/>
      <name val="Calibri"/>
      <family val="2"/>
    </font>
    <font>
      <b/>
      <u/>
      <sz val="11"/>
      <name val="Calibri"/>
      <family val="2"/>
    </font>
    <font>
      <b/>
      <sz val="11"/>
      <name val="Arial"/>
      <family val="2"/>
    </font>
    <font>
      <b/>
      <sz val="11"/>
      <color indexed="8"/>
      <name val="Arial"/>
      <family val="2"/>
    </font>
    <font>
      <sz val="11"/>
      <color indexed="8"/>
      <name val="Arial"/>
      <family val="2"/>
    </font>
    <font>
      <sz val="11"/>
      <name val="Arial"/>
      <family val="2"/>
    </font>
    <font>
      <b/>
      <sz val="11"/>
      <color indexed="10"/>
      <name val="Calibri"/>
      <family val="2"/>
    </font>
    <font>
      <b/>
      <sz val="12"/>
      <color indexed="8"/>
      <name val="Arial"/>
      <family val="2"/>
    </font>
    <font>
      <sz val="12"/>
      <color indexed="8"/>
      <name val="Arial"/>
      <family val="2"/>
    </font>
    <font>
      <sz val="10"/>
      <name val="Calibri"/>
      <family val="2"/>
      <scheme val="minor"/>
    </font>
    <font>
      <sz val="11"/>
      <name val="Calibri"/>
      <family val="2"/>
      <scheme val="minor"/>
    </font>
    <font>
      <b/>
      <sz val="11"/>
      <name val="Calibri"/>
      <family val="2"/>
      <scheme val="minor"/>
    </font>
    <font>
      <u/>
      <sz val="10"/>
      <color indexed="12"/>
      <name val="Calibri"/>
      <family val="2"/>
      <scheme val="minor"/>
    </font>
    <font>
      <b/>
      <sz val="10"/>
      <color indexed="10"/>
      <name val="Calibri"/>
      <family val="2"/>
      <scheme val="minor"/>
    </font>
    <font>
      <sz val="11"/>
      <color indexed="8"/>
      <name val="Calibri"/>
      <family val="2"/>
      <scheme val="minor"/>
    </font>
    <font>
      <b/>
      <sz val="11"/>
      <color indexed="8"/>
      <name val="Calibri"/>
      <family val="2"/>
      <scheme val="minor"/>
    </font>
    <font>
      <b/>
      <sz val="11"/>
      <color indexed="10"/>
      <name val="Calibri"/>
      <family val="2"/>
      <scheme val="minor"/>
    </font>
    <font>
      <sz val="11"/>
      <color theme="0" tint="-0.249977111117893"/>
      <name val="Times New Roman"/>
      <family val="1"/>
    </font>
    <font>
      <b/>
      <sz val="10"/>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3" fillId="0" borderId="0" applyNumberFormat="0" applyFill="0" applyBorder="0" applyAlignment="0" applyProtection="0">
      <alignment vertical="top"/>
      <protection locked="0"/>
    </xf>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 fillId="0" borderId="0"/>
    <xf numFmtId="0" fontId="2" fillId="0" borderId="0"/>
    <xf numFmtId="0" fontId="2"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81">
    <xf numFmtId="0" fontId="0" fillId="0" borderId="0" xfId="0"/>
    <xf numFmtId="0" fontId="0" fillId="0" borderId="0" xfId="0" applyProtection="1">
      <protection locked="0"/>
    </xf>
    <xf numFmtId="0" fontId="21" fillId="0" borderId="0" xfId="39" applyFont="1"/>
    <xf numFmtId="0" fontId="21" fillId="0" borderId="0" xfId="39" applyFont="1" applyAlignment="1">
      <alignment horizontal="center"/>
    </xf>
    <xf numFmtId="0" fontId="22" fillId="0" borderId="10" xfId="39" applyFont="1" applyBorder="1" applyAlignment="1">
      <alignment horizontal="center"/>
    </xf>
    <xf numFmtId="0" fontId="2" fillId="0" borderId="0" xfId="39"/>
    <xf numFmtId="0" fontId="2" fillId="0" borderId="10" xfId="39" applyBorder="1"/>
    <xf numFmtId="9" fontId="2" fillId="0" borderId="0" xfId="39" applyNumberFormat="1"/>
    <xf numFmtId="0" fontId="27" fillId="0" borderId="0" xfId="0" applyFont="1" applyProtection="1">
      <protection locked="0"/>
    </xf>
    <xf numFmtId="0" fontId="26" fillId="0" borderId="10" xfId="38" applyFont="1" applyBorder="1" applyProtection="1">
      <protection locked="0"/>
    </xf>
    <xf numFmtId="0" fontId="27" fillId="0" borderId="10" xfId="0" applyFont="1" applyBorder="1" applyProtection="1">
      <protection locked="0"/>
    </xf>
    <xf numFmtId="0" fontId="28" fillId="0" borderId="0" xfId="0" applyFont="1"/>
    <xf numFmtId="0" fontId="27" fillId="24" borderId="11" xfId="0" applyFont="1" applyFill="1" applyBorder="1" applyProtection="1">
      <protection locked="0"/>
    </xf>
    <xf numFmtId="0" fontId="26" fillId="24" borderId="12" xfId="38" applyFont="1" applyFill="1" applyBorder="1"/>
    <xf numFmtId="0" fontId="27" fillId="24" borderId="13" xfId="0" applyFont="1" applyFill="1" applyBorder="1"/>
    <xf numFmtId="0" fontId="26" fillId="24" borderId="14" xfId="38" applyFont="1" applyFill="1" applyBorder="1"/>
    <xf numFmtId="0" fontId="24" fillId="24" borderId="15" xfId="38" applyFont="1" applyFill="1" applyBorder="1" applyAlignment="1">
      <alignment wrapText="1"/>
    </xf>
    <xf numFmtId="0" fontId="27" fillId="24" borderId="11" xfId="38" applyFont="1" applyFill="1" applyBorder="1" applyAlignment="1">
      <alignment wrapText="1"/>
    </xf>
    <xf numFmtId="0" fontId="26" fillId="24" borderId="15" xfId="38" applyFont="1" applyFill="1" applyBorder="1" applyAlignment="1">
      <alignment horizontal="center" vertical="center"/>
    </xf>
    <xf numFmtId="0" fontId="26" fillId="24" borderId="16" xfId="38" applyFont="1" applyFill="1" applyBorder="1" applyAlignment="1">
      <alignment horizontal="center" vertical="center"/>
    </xf>
    <xf numFmtId="0" fontId="26" fillId="24" borderId="17" xfId="38" applyFont="1" applyFill="1" applyBorder="1" applyAlignment="1">
      <alignment horizontal="center" vertical="center"/>
    </xf>
    <xf numFmtId="0" fontId="26" fillId="24" borderId="12" xfId="38" applyFont="1" applyFill="1" applyBorder="1" applyAlignment="1">
      <alignment horizontal="center" vertical="center"/>
    </xf>
    <xf numFmtId="0" fontId="26" fillId="24" borderId="0" xfId="38" applyFont="1" applyFill="1" applyAlignment="1">
      <alignment horizontal="center" vertical="center"/>
    </xf>
    <xf numFmtId="0" fontId="26" fillId="24" borderId="12" xfId="38" applyFont="1" applyFill="1" applyBorder="1" applyAlignment="1">
      <alignment wrapText="1"/>
    </xf>
    <xf numFmtId="0" fontId="27" fillId="24" borderId="13" xfId="0" applyFont="1" applyFill="1" applyBorder="1" applyAlignment="1">
      <alignment wrapText="1"/>
    </xf>
    <xf numFmtId="0" fontId="26" fillId="24" borderId="17" xfId="38" applyFont="1" applyFill="1" applyBorder="1" applyAlignment="1">
      <alignment wrapText="1"/>
    </xf>
    <xf numFmtId="0" fontId="26" fillId="24" borderId="17" xfId="38" applyFont="1" applyFill="1" applyBorder="1"/>
    <xf numFmtId="0" fontId="27" fillId="24" borderId="18" xfId="0" applyFont="1" applyFill="1" applyBorder="1" applyAlignment="1">
      <alignment wrapText="1"/>
    </xf>
    <xf numFmtId="0" fontId="38" fillId="0" borderId="10" xfId="0" applyFont="1" applyBorder="1" applyAlignment="1">
      <alignment wrapText="1"/>
    </xf>
    <xf numFmtId="0" fontId="39" fillId="0" borderId="10" xfId="38" applyFont="1" applyBorder="1" applyAlignment="1">
      <alignment wrapText="1"/>
    </xf>
    <xf numFmtId="0" fontId="40" fillId="0" borderId="10" xfId="38" applyFont="1" applyBorder="1" applyAlignment="1">
      <alignment wrapText="1"/>
    </xf>
    <xf numFmtId="0" fontId="31" fillId="0" borderId="10" xfId="38" applyFont="1" applyBorder="1" applyAlignment="1">
      <alignment wrapText="1"/>
    </xf>
    <xf numFmtId="0" fontId="32" fillId="0" borderId="10" xfId="38" applyFont="1" applyBorder="1" applyAlignment="1">
      <alignment horizontal="center"/>
    </xf>
    <xf numFmtId="0" fontId="32" fillId="0" borderId="10" xfId="38" applyFont="1" applyBorder="1" applyAlignment="1">
      <alignment horizontal="center" wrapText="1"/>
    </xf>
    <xf numFmtId="0" fontId="33" fillId="0" borderId="10" xfId="38" applyFont="1" applyBorder="1"/>
    <xf numFmtId="0" fontId="31" fillId="0" borderId="10" xfId="0" applyFont="1" applyBorder="1" applyAlignment="1">
      <alignment horizontal="center"/>
    </xf>
    <xf numFmtId="0" fontId="31" fillId="0" borderId="10" xfId="38" applyFont="1" applyBorder="1" applyAlignment="1">
      <alignment horizontal="right" wrapText="1"/>
    </xf>
    <xf numFmtId="0" fontId="33" fillId="0" borderId="10" xfId="38" applyFont="1" applyBorder="1" applyAlignment="1" applyProtection="1">
      <alignment horizontal="center"/>
      <protection locked="0"/>
    </xf>
    <xf numFmtId="0" fontId="32" fillId="0" borderId="10" xfId="38" applyFont="1" applyBorder="1" applyAlignment="1">
      <alignment horizontal="left"/>
    </xf>
    <xf numFmtId="0" fontId="33" fillId="24" borderId="14" xfId="38" applyFont="1" applyFill="1" applyBorder="1" applyProtection="1">
      <protection locked="0"/>
    </xf>
    <xf numFmtId="0" fontId="32" fillId="24" borderId="10" xfId="38" applyFont="1" applyFill="1" applyBorder="1" applyAlignment="1">
      <alignment horizontal="left" wrapText="1"/>
    </xf>
    <xf numFmtId="0" fontId="32" fillId="0" borderId="19" xfId="38" applyFont="1" applyBorder="1" applyAlignment="1">
      <alignment horizontal="center"/>
    </xf>
    <xf numFmtId="0" fontId="32" fillId="0" borderId="19" xfId="38" applyFont="1" applyBorder="1" applyAlignment="1">
      <alignment horizontal="center" wrapText="1"/>
    </xf>
    <xf numFmtId="0" fontId="33" fillId="0" borderId="19" xfId="38" applyFont="1" applyBorder="1"/>
    <xf numFmtId="0" fontId="31" fillId="0" borderId="19" xfId="0" applyFont="1" applyBorder="1" applyAlignment="1">
      <alignment horizontal="center" wrapText="1"/>
    </xf>
    <xf numFmtId="0" fontId="19" fillId="0" borderId="0" xfId="0" applyFont="1" applyProtection="1">
      <protection locked="0"/>
    </xf>
    <xf numFmtId="0" fontId="31" fillId="0" borderId="10" xfId="0" applyFont="1" applyBorder="1"/>
    <xf numFmtId="0" fontId="39" fillId="0" borderId="10" xfId="0" applyFont="1" applyBorder="1" applyAlignment="1">
      <alignment wrapText="1"/>
    </xf>
    <xf numFmtId="0" fontId="41" fillId="0" borderId="10" xfId="34" applyFont="1" applyBorder="1" applyAlignment="1" applyProtection="1"/>
    <xf numFmtId="0" fontId="0" fillId="24" borderId="20" xfId="0" applyFill="1" applyBorder="1"/>
    <xf numFmtId="0" fontId="2" fillId="24" borderId="14" xfId="39" applyFill="1" applyBorder="1"/>
    <xf numFmtId="0" fontId="2" fillId="24" borderId="21" xfId="39" applyFill="1" applyBorder="1"/>
    <xf numFmtId="0" fontId="0" fillId="24" borderId="0" xfId="0" applyFill="1" applyProtection="1">
      <protection locked="0"/>
    </xf>
    <xf numFmtId="0" fontId="0" fillId="24" borderId="0" xfId="0" applyFill="1" applyAlignment="1">
      <alignment wrapText="1"/>
    </xf>
    <xf numFmtId="0" fontId="17" fillId="0" borderId="10" xfId="39" applyFont="1" applyBorder="1" applyAlignment="1">
      <alignment horizontal="center"/>
    </xf>
    <xf numFmtId="0" fontId="31" fillId="0" borderId="0" xfId="39" applyFont="1" applyAlignment="1">
      <alignment wrapText="1"/>
    </xf>
    <xf numFmtId="0" fontId="27" fillId="24" borderId="20" xfId="0" applyFont="1" applyFill="1" applyBorder="1"/>
    <xf numFmtId="0" fontId="1" fillId="0" borderId="10" xfId="38" applyFont="1" applyBorder="1" applyAlignment="1" applyProtection="1">
      <alignment horizontal="center" vertical="center"/>
      <protection locked="0"/>
    </xf>
    <xf numFmtId="14" fontId="1" fillId="0" borderId="10" xfId="38" applyNumberFormat="1" applyFont="1" applyBorder="1" applyAlignment="1" applyProtection="1">
      <alignment horizontal="center" vertical="center"/>
      <protection locked="0"/>
    </xf>
    <xf numFmtId="0" fontId="1" fillId="0" borderId="10" xfId="38" applyFont="1" applyBorder="1" applyAlignment="1" applyProtection="1">
      <alignment wrapText="1"/>
      <protection locked="0"/>
    </xf>
    <xf numFmtId="0" fontId="43" fillId="0" borderId="10" xfId="38" applyFont="1" applyBorder="1" applyAlignment="1" applyProtection="1">
      <alignment horizontal="center" vertical="center"/>
      <protection locked="0"/>
    </xf>
    <xf numFmtId="0" fontId="43" fillId="0" borderId="10" xfId="38" applyFont="1" applyBorder="1" applyAlignment="1" applyProtection="1">
      <alignment wrapText="1"/>
      <protection locked="0"/>
    </xf>
    <xf numFmtId="0" fontId="43" fillId="24" borderId="22" xfId="38" applyFont="1" applyFill="1" applyBorder="1" applyAlignment="1">
      <alignment horizontal="center" vertical="center"/>
    </xf>
    <xf numFmtId="0" fontId="38" fillId="0" borderId="10" xfId="0" applyFont="1" applyBorder="1" applyAlignment="1" applyProtection="1">
      <alignment horizontal="center"/>
      <protection locked="0"/>
    </xf>
    <xf numFmtId="0" fontId="38" fillId="0" borderId="10" xfId="0" applyFont="1" applyBorder="1" applyAlignment="1" applyProtection="1">
      <alignment wrapText="1"/>
      <protection locked="0"/>
    </xf>
    <xf numFmtId="0" fontId="34" fillId="0" borderId="10" xfId="0" applyFont="1" applyBorder="1" applyProtection="1">
      <protection locked="0"/>
    </xf>
    <xf numFmtId="0" fontId="27" fillId="25" borderId="17" xfId="0" applyFont="1" applyFill="1" applyBorder="1" applyProtection="1">
      <protection locked="0"/>
    </xf>
    <xf numFmtId="0" fontId="27" fillId="25" borderId="0" xfId="0" applyFont="1" applyFill="1" applyProtection="1">
      <protection locked="0"/>
    </xf>
    <xf numFmtId="0" fontId="42" fillId="25" borderId="0" xfId="0" applyFont="1" applyFill="1"/>
    <xf numFmtId="0" fontId="27" fillId="24" borderId="22" xfId="0" applyFont="1" applyFill="1" applyBorder="1" applyProtection="1">
      <protection locked="0"/>
    </xf>
    <xf numFmtId="0" fontId="27" fillId="24" borderId="23" xfId="0" applyFont="1" applyFill="1" applyBorder="1" applyProtection="1">
      <protection locked="0"/>
    </xf>
    <xf numFmtId="0" fontId="39" fillId="0" borderId="0" xfId="0" applyFont="1" applyProtection="1">
      <protection locked="0"/>
    </xf>
    <xf numFmtId="0" fontId="39" fillId="0" borderId="0" xfId="0" applyFont="1"/>
    <xf numFmtId="49" fontId="39" fillId="0" borderId="0" xfId="0" applyNumberFormat="1" applyFont="1" applyAlignment="1">
      <alignment horizontal="left"/>
    </xf>
    <xf numFmtId="49" fontId="39" fillId="0" borderId="0" xfId="0" applyNumberFormat="1" applyFont="1"/>
    <xf numFmtId="49" fontId="38" fillId="0" borderId="0" xfId="0" applyNumberFormat="1" applyFont="1"/>
    <xf numFmtId="0" fontId="31" fillId="24" borderId="10" xfId="0" applyFont="1" applyFill="1" applyBorder="1"/>
    <xf numFmtId="0" fontId="39" fillId="0" borderId="10" xfId="38" applyFont="1" applyBorder="1" applyAlignment="1">
      <alignment horizontal="left" wrapText="1"/>
    </xf>
    <xf numFmtId="0" fontId="44" fillId="0" borderId="10" xfId="38" applyFont="1" applyBorder="1" applyAlignment="1">
      <alignment horizontal="left" wrapText="1"/>
    </xf>
    <xf numFmtId="0" fontId="25" fillId="0" borderId="0" xfId="0" applyFont="1" applyProtection="1">
      <protection locked="0"/>
    </xf>
    <xf numFmtId="0" fontId="45" fillId="0" borderId="10" xfId="0" applyFont="1" applyBorder="1"/>
    <xf numFmtId="0" fontId="37" fillId="0" borderId="10" xfId="38" applyFont="1" applyBorder="1" applyAlignment="1" applyProtection="1">
      <alignment horizontal="center"/>
      <protection locked="0"/>
    </xf>
    <xf numFmtId="0" fontId="46" fillId="24" borderId="20" xfId="38" applyFont="1" applyFill="1" applyBorder="1"/>
    <xf numFmtId="0" fontId="27" fillId="24" borderId="21" xfId="0" applyFont="1" applyFill="1" applyBorder="1"/>
    <xf numFmtId="0" fontId="34" fillId="24" borderId="10" xfId="38" applyFont="1" applyFill="1" applyBorder="1" applyAlignment="1">
      <alignment horizontal="left" wrapText="1" indent="4"/>
    </xf>
    <xf numFmtId="0" fontId="36" fillId="0" borderId="10" xfId="38" applyFont="1" applyBorder="1" applyAlignment="1">
      <alignment horizontal="center"/>
    </xf>
    <xf numFmtId="0" fontId="36" fillId="0" borderId="10" xfId="38" applyFont="1" applyBorder="1" applyAlignment="1">
      <alignment horizontal="center" wrapText="1"/>
    </xf>
    <xf numFmtId="0" fontId="36" fillId="0" borderId="10" xfId="38" applyFont="1" applyBorder="1" applyAlignment="1" applyProtection="1">
      <alignment horizontal="center"/>
      <protection locked="0"/>
    </xf>
    <xf numFmtId="0" fontId="37" fillId="0" borderId="10" xfId="38" applyFont="1" applyBorder="1" applyProtection="1">
      <protection locked="0"/>
    </xf>
    <xf numFmtId="0" fontId="28" fillId="0" borderId="10" xfId="0" applyFont="1" applyBorder="1" applyAlignment="1">
      <alignment horizontal="center" wrapText="1"/>
    </xf>
    <xf numFmtId="0" fontId="33" fillId="24" borderId="14" xfId="38" applyFont="1" applyFill="1" applyBorder="1" applyAlignment="1">
      <alignment horizontal="center" vertical="center"/>
    </xf>
    <xf numFmtId="0" fontId="33" fillId="24" borderId="14" xfId="38" applyFont="1" applyFill="1" applyBorder="1" applyAlignment="1">
      <alignment wrapText="1"/>
    </xf>
    <xf numFmtId="0" fontId="19" fillId="24" borderId="21" xfId="0" applyFont="1" applyFill="1" applyBorder="1" applyAlignment="1">
      <alignment wrapText="1"/>
    </xf>
    <xf numFmtId="0" fontId="43" fillId="24" borderId="16" xfId="38" applyFont="1" applyFill="1" applyBorder="1" applyAlignment="1">
      <alignment horizontal="center" vertical="center"/>
    </xf>
    <xf numFmtId="0" fontId="43" fillId="24" borderId="12" xfId="38" applyFont="1" applyFill="1" applyBorder="1" applyAlignment="1">
      <alignment horizontal="center" vertical="center"/>
    </xf>
    <xf numFmtId="0" fontId="43" fillId="24" borderId="17" xfId="38" applyFont="1" applyFill="1" applyBorder="1" applyAlignment="1">
      <alignment horizontal="center" vertical="center"/>
    </xf>
    <xf numFmtId="0" fontId="43" fillId="24" borderId="24" xfId="38" applyFont="1" applyFill="1" applyBorder="1" applyAlignment="1">
      <alignment horizontal="center" vertical="center"/>
    </xf>
    <xf numFmtId="0" fontId="43" fillId="24" borderId="23" xfId="38" applyFont="1" applyFill="1" applyBorder="1" applyAlignment="1">
      <alignment horizontal="center" vertical="center"/>
    </xf>
    <xf numFmtId="0" fontId="43" fillId="24" borderId="13" xfId="38" applyFont="1" applyFill="1" applyBorder="1" applyAlignment="1">
      <alignment horizontal="center" vertical="center"/>
    </xf>
    <xf numFmtId="0" fontId="25" fillId="24" borderId="10" xfId="38" applyFont="1" applyFill="1" applyBorder="1" applyAlignment="1">
      <alignment horizontal="left" wrapText="1" indent="4"/>
    </xf>
    <xf numFmtId="14" fontId="43" fillId="25" borderId="11" xfId="38" applyNumberFormat="1" applyFont="1" applyFill="1" applyBorder="1" applyAlignment="1">
      <alignment horizontal="center" vertical="center"/>
    </xf>
    <xf numFmtId="0" fontId="40" fillId="0" borderId="10" xfId="38" applyFont="1" applyBorder="1" applyAlignment="1">
      <alignment horizontal="left" wrapText="1"/>
    </xf>
    <xf numFmtId="0" fontId="40" fillId="0" borderId="10" xfId="38" applyFont="1" applyBorder="1" applyAlignment="1">
      <alignment horizontal="center" wrapText="1"/>
    </xf>
    <xf numFmtId="14" fontId="43" fillId="0" borderId="10" xfId="38" applyNumberFormat="1" applyFont="1" applyBorder="1" applyAlignment="1" applyProtection="1">
      <alignment horizontal="center" vertical="center"/>
      <protection locked="0"/>
    </xf>
    <xf numFmtId="0" fontId="43" fillId="0" borderId="10" xfId="38" applyFont="1" applyBorder="1" applyProtection="1">
      <protection locked="0"/>
    </xf>
    <xf numFmtId="0" fontId="43" fillId="0" borderId="10" xfId="38" applyFont="1" applyBorder="1" applyAlignment="1">
      <alignment horizontal="left"/>
    </xf>
    <xf numFmtId="0" fontId="43" fillId="0" borderId="10" xfId="38" applyFont="1" applyBorder="1"/>
    <xf numFmtId="0" fontId="25" fillId="0" borderId="10" xfId="0" applyFont="1" applyBorder="1" applyProtection="1">
      <protection locked="0"/>
    </xf>
    <xf numFmtId="1" fontId="39" fillId="0" borderId="0" xfId="0" applyNumberFormat="1" applyFont="1" applyProtection="1">
      <protection locked="0"/>
    </xf>
    <xf numFmtId="0" fontId="34" fillId="0" borderId="10" xfId="0" applyFont="1" applyBorder="1"/>
    <xf numFmtId="0" fontId="33" fillId="0" borderId="10" xfId="38" applyFont="1" applyBorder="1" applyAlignment="1">
      <alignment horizontal="left"/>
    </xf>
    <xf numFmtId="0" fontId="36" fillId="0" borderId="10" xfId="38" applyFont="1" applyBorder="1" applyAlignment="1">
      <alignment horizontal="left"/>
    </xf>
    <xf numFmtId="0" fontId="40" fillId="0" borderId="10" xfId="38" applyFont="1" applyBorder="1" applyAlignment="1">
      <alignment vertical="center" wrapText="1"/>
    </xf>
    <xf numFmtId="0" fontId="31" fillId="0" borderId="20" xfId="38" applyFont="1" applyBorder="1" applyAlignment="1">
      <alignment wrapText="1"/>
    </xf>
    <xf numFmtId="0" fontId="36" fillId="0" borderId="19" xfId="38" applyFont="1" applyBorder="1" applyAlignment="1">
      <alignment horizontal="center"/>
    </xf>
    <xf numFmtId="0" fontId="33" fillId="24" borderId="0" xfId="38" applyFont="1" applyFill="1" applyAlignment="1">
      <alignment horizontal="center" vertical="center"/>
    </xf>
    <xf numFmtId="0" fontId="43" fillId="0" borderId="21" xfId="38" applyFont="1" applyBorder="1" applyAlignment="1" applyProtection="1">
      <alignment wrapText="1"/>
      <protection locked="0"/>
    </xf>
    <xf numFmtId="0" fontId="43" fillId="24" borderId="0" xfId="38" applyFont="1" applyFill="1" applyAlignment="1">
      <alignment horizontal="center" vertical="center"/>
    </xf>
    <xf numFmtId="14" fontId="43" fillId="0" borderId="16" xfId="38" applyNumberFormat="1" applyFont="1" applyBorder="1" applyAlignment="1" applyProtection="1">
      <alignment horizontal="center" vertical="center"/>
      <protection locked="0"/>
    </xf>
    <xf numFmtId="0" fontId="40" fillId="0" borderId="20" xfId="38" applyFont="1" applyBorder="1" applyAlignment="1">
      <alignment wrapText="1"/>
    </xf>
    <xf numFmtId="0" fontId="33" fillId="24" borderId="23" xfId="38" applyFont="1" applyFill="1" applyBorder="1" applyAlignment="1">
      <alignment horizontal="center" vertical="center"/>
    </xf>
    <xf numFmtId="0" fontId="38" fillId="0" borderId="11" xfId="0" applyFont="1" applyBorder="1" applyAlignment="1" applyProtection="1">
      <alignment horizontal="center"/>
      <protection locked="0"/>
    </xf>
    <xf numFmtId="0" fontId="38" fillId="0" borderId="11" xfId="0" applyFont="1" applyBorder="1" applyAlignment="1" applyProtection="1">
      <alignment wrapText="1"/>
      <protection locked="0"/>
    </xf>
    <xf numFmtId="0" fontId="27" fillId="0" borderId="11" xfId="0" applyFont="1" applyBorder="1" applyProtection="1">
      <protection locked="0"/>
    </xf>
    <xf numFmtId="0" fontId="31" fillId="0" borderId="20" xfId="0" applyFont="1" applyBorder="1"/>
    <xf numFmtId="0" fontId="32" fillId="24" borderId="0" xfId="38" applyFont="1" applyFill="1" applyAlignment="1">
      <alignment horizontal="center"/>
    </xf>
    <xf numFmtId="0" fontId="32" fillId="24" borderId="0" xfId="38" applyFont="1" applyFill="1" applyAlignment="1">
      <alignment horizontal="center" wrapText="1"/>
    </xf>
    <xf numFmtId="0" fontId="33" fillId="24" borderId="0" xfId="38" applyFont="1" applyFill="1"/>
    <xf numFmtId="0" fontId="32" fillId="24" borderId="20" xfId="38" applyFont="1" applyFill="1" applyBorder="1" applyAlignment="1">
      <alignment horizontal="center"/>
    </xf>
    <xf numFmtId="0" fontId="32" fillId="24" borderId="14" xfId="38" applyFont="1" applyFill="1" applyBorder="1" applyAlignment="1">
      <alignment horizontal="center"/>
    </xf>
    <xf numFmtId="0" fontId="32" fillId="24" borderId="14" xfId="38" applyFont="1" applyFill="1" applyBorder="1" applyAlignment="1">
      <alignment horizontal="center" wrapText="1"/>
    </xf>
    <xf numFmtId="0" fontId="33" fillId="24" borderId="14" xfId="38" applyFont="1" applyFill="1" applyBorder="1"/>
    <xf numFmtId="0" fontId="31" fillId="24" borderId="21" xfId="0" applyFont="1" applyFill="1" applyBorder="1" applyAlignment="1">
      <alignment horizontal="center" wrapText="1"/>
    </xf>
    <xf numFmtId="0" fontId="38" fillId="0" borderId="16" xfId="0" applyFont="1" applyBorder="1" applyAlignment="1" applyProtection="1">
      <alignment horizontal="center"/>
      <protection locked="0"/>
    </xf>
    <xf numFmtId="0" fontId="38" fillId="0" borderId="13" xfId="0" applyFont="1" applyBorder="1" applyAlignment="1" applyProtection="1">
      <alignment horizontal="center"/>
      <protection locked="0"/>
    </xf>
    <xf numFmtId="0" fontId="32" fillId="24" borderId="17" xfId="38" applyFont="1" applyFill="1" applyBorder="1" applyAlignment="1">
      <alignment horizontal="center"/>
    </xf>
    <xf numFmtId="0" fontId="32" fillId="24" borderId="23" xfId="38" applyFont="1" applyFill="1" applyBorder="1" applyAlignment="1">
      <alignment horizontal="center"/>
    </xf>
    <xf numFmtId="0" fontId="31" fillId="24" borderId="24" xfId="0" applyFont="1" applyFill="1" applyBorder="1" applyAlignment="1">
      <alignment horizontal="center" wrapText="1"/>
    </xf>
    <xf numFmtId="0" fontId="38" fillId="24" borderId="0" xfId="0" applyFont="1" applyFill="1" applyAlignment="1">
      <alignment horizontal="center"/>
    </xf>
    <xf numFmtId="0" fontId="45" fillId="0" borderId="20" xfId="0" applyFont="1" applyBorder="1"/>
    <xf numFmtId="0" fontId="27" fillId="0" borderId="21" xfId="0" applyFont="1" applyBorder="1" applyProtection="1">
      <protection locked="0"/>
    </xf>
    <xf numFmtId="0" fontId="38" fillId="0" borderId="22" xfId="0" applyFont="1" applyBorder="1" applyAlignment="1" applyProtection="1">
      <alignment horizontal="center"/>
      <protection locked="0"/>
    </xf>
    <xf numFmtId="0" fontId="38" fillId="0" borderId="22" xfId="0" applyFont="1" applyBorder="1" applyAlignment="1" applyProtection="1">
      <alignment wrapText="1"/>
      <protection locked="0"/>
    </xf>
    <xf numFmtId="0" fontId="38" fillId="24" borderId="12" xfId="0" applyFont="1" applyFill="1" applyBorder="1" applyAlignment="1" applyProtection="1">
      <alignment horizontal="center"/>
      <protection locked="0"/>
    </xf>
    <xf numFmtId="0" fontId="38" fillId="24" borderId="12" xfId="0" applyFont="1" applyFill="1" applyBorder="1" applyAlignment="1" applyProtection="1">
      <alignment wrapText="1"/>
      <protection locked="0"/>
    </xf>
    <xf numFmtId="0" fontId="38" fillId="24" borderId="16" xfId="0" applyFont="1" applyFill="1" applyBorder="1" applyAlignment="1" applyProtection="1">
      <alignment horizontal="center"/>
      <protection locked="0"/>
    </xf>
    <xf numFmtId="0" fontId="38" fillId="24" borderId="13" xfId="0" applyFont="1" applyFill="1" applyBorder="1" applyAlignment="1" applyProtection="1">
      <alignment wrapText="1"/>
      <protection locked="0"/>
    </xf>
    <xf numFmtId="0" fontId="31" fillId="0" borderId="0" xfId="0" applyFont="1" applyProtection="1">
      <protection locked="0"/>
    </xf>
    <xf numFmtId="0" fontId="39" fillId="0" borderId="0" xfId="0" applyFont="1" applyAlignment="1">
      <alignment wrapText="1"/>
    </xf>
    <xf numFmtId="0" fontId="38" fillId="0" borderId="0" xfId="0" applyFont="1"/>
    <xf numFmtId="0" fontId="31" fillId="0" borderId="0" xfId="0" applyFont="1" applyAlignment="1">
      <alignment horizontal="center"/>
    </xf>
    <xf numFmtId="0" fontId="19" fillId="0" borderId="0" xfId="0" applyFont="1"/>
    <xf numFmtId="0" fontId="1" fillId="0" borderId="20" xfId="39" quotePrefix="1" applyFont="1" applyBorder="1"/>
    <xf numFmtId="0" fontId="1" fillId="0" borderId="21" xfId="39" quotePrefix="1" applyFont="1" applyBorder="1"/>
    <xf numFmtId="0" fontId="31" fillId="0" borderId="20" xfId="39" applyFont="1" applyBorder="1" applyAlignment="1">
      <alignment horizontal="center"/>
    </xf>
    <xf numFmtId="0" fontId="34" fillId="0" borderId="14" xfId="0" applyFont="1" applyBorder="1"/>
    <xf numFmtId="0" fontId="34" fillId="0" borderId="21" xfId="0" applyFont="1" applyBorder="1"/>
    <xf numFmtId="0" fontId="31" fillId="0" borderId="10" xfId="39" applyFont="1" applyBorder="1"/>
    <xf numFmtId="0" fontId="34" fillId="0" borderId="10" xfId="0" applyFont="1" applyBorder="1"/>
    <xf numFmtId="0" fontId="31" fillId="0" borderId="0" xfId="0" applyFont="1"/>
    <xf numFmtId="0" fontId="34" fillId="0" borderId="0" xfId="0" applyFont="1"/>
    <xf numFmtId="0" fontId="34" fillId="0" borderId="15" xfId="0" applyFont="1" applyBorder="1" applyAlignment="1" applyProtection="1">
      <alignment wrapText="1"/>
      <protection locked="0"/>
    </xf>
    <xf numFmtId="0" fontId="34" fillId="0" borderId="17" xfId="0" applyFont="1" applyBorder="1" applyAlignment="1" applyProtection="1">
      <alignment wrapText="1"/>
      <protection locked="0"/>
    </xf>
    <xf numFmtId="0" fontId="34" fillId="0" borderId="18" xfId="0" applyFont="1" applyBorder="1" applyAlignment="1" applyProtection="1">
      <alignment wrapText="1"/>
      <protection locked="0"/>
    </xf>
    <xf numFmtId="0" fontId="34" fillId="0" borderId="23" xfId="0" applyFont="1" applyBorder="1" applyAlignment="1" applyProtection="1">
      <alignment wrapText="1"/>
      <protection locked="0"/>
    </xf>
    <xf numFmtId="0" fontId="34" fillId="0" borderId="0" xfId="0" applyFont="1" applyAlignment="1" applyProtection="1">
      <alignment wrapText="1"/>
      <protection locked="0"/>
    </xf>
    <xf numFmtId="0" fontId="34" fillId="0" borderId="24" xfId="0" applyFont="1" applyBorder="1" applyAlignment="1" applyProtection="1">
      <alignment wrapText="1"/>
      <protection locked="0"/>
    </xf>
    <xf numFmtId="0" fontId="34" fillId="0" borderId="16" xfId="0" applyFont="1" applyBorder="1" applyAlignment="1" applyProtection="1">
      <alignment wrapText="1"/>
      <protection locked="0"/>
    </xf>
    <xf numFmtId="0" fontId="34" fillId="0" borderId="12" xfId="0" applyFont="1" applyBorder="1" applyAlignment="1" applyProtection="1">
      <alignment wrapText="1"/>
      <protection locked="0"/>
    </xf>
    <xf numFmtId="0" fontId="34" fillId="0" borderId="13" xfId="0" applyFont="1" applyBorder="1" applyAlignment="1" applyProtection="1">
      <alignment wrapText="1"/>
      <protection locked="0"/>
    </xf>
    <xf numFmtId="0" fontId="33" fillId="0" borderId="10" xfId="38" applyFont="1" applyBorder="1" applyAlignment="1" applyProtection="1">
      <alignment horizontal="center"/>
      <protection locked="0"/>
    </xf>
    <xf numFmtId="0" fontId="47" fillId="0" borderId="0" xfId="0" applyFont="1" applyAlignment="1">
      <alignment wrapText="1"/>
    </xf>
    <xf numFmtId="0" fontId="38" fillId="0" borderId="0" xfId="0" applyFont="1" applyAlignment="1">
      <alignment wrapText="1"/>
    </xf>
    <xf numFmtId="0" fontId="38" fillId="0" borderId="19" xfId="0" applyFont="1" applyBorder="1" applyAlignment="1">
      <alignment vertical="center" wrapText="1"/>
    </xf>
    <xf numFmtId="0" fontId="38" fillId="0" borderId="22" xfId="0" applyFont="1" applyBorder="1" applyAlignment="1">
      <alignment vertical="center" wrapText="1"/>
    </xf>
    <xf numFmtId="0" fontId="38" fillId="0" borderId="11" xfId="0" applyFont="1" applyBorder="1" applyAlignment="1">
      <alignment vertical="center" wrapText="1"/>
    </xf>
    <xf numFmtId="0" fontId="31" fillId="0" borderId="10" xfId="38" applyFont="1" applyBorder="1" applyAlignment="1">
      <alignment horizontal="center" wrapText="1"/>
    </xf>
    <xf numFmtId="0" fontId="33" fillId="0" borderId="10" xfId="38" applyFont="1" applyBorder="1" applyAlignment="1">
      <alignment horizontal="center" wrapText="1"/>
    </xf>
    <xf numFmtId="0" fontId="33" fillId="0" borderId="10" xfId="38" applyFont="1" applyBorder="1" applyAlignment="1">
      <alignment horizontal="center"/>
    </xf>
    <xf numFmtId="0" fontId="33" fillId="0" borderId="10" xfId="38" applyFont="1" applyBorder="1" applyAlignment="1" applyProtection="1">
      <alignment horizontal="left"/>
      <protection locked="0"/>
    </xf>
    <xf numFmtId="15" fontId="33" fillId="0" borderId="10" xfId="38" applyNumberFormat="1" applyFont="1" applyBorder="1" applyAlignment="1" applyProtection="1">
      <alignment horizontal="center"/>
      <protection locked="0"/>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Sheet1" xfId="38" xr:uid="{00000000-0005-0000-0000-000026000000}"/>
    <cellStyle name="Normal_SUMMARY OF CLIENT RECORD REVIEW"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xdr:col>
      <xdr:colOff>563880</xdr:colOff>
      <xdr:row>51</xdr:row>
      <xdr:rowOff>60960</xdr:rowOff>
    </xdr:from>
    <xdr:ext cx="3733800" cy="264560"/>
    <xdr:sp macro="" textlink="">
      <xdr:nvSpPr>
        <xdr:cNvPr id="2" name="TextBox 1">
          <a:extLst>
            <a:ext uri="{FF2B5EF4-FFF2-40B4-BE49-F238E27FC236}">
              <a16:creationId xmlns:a16="http://schemas.microsoft.com/office/drawing/2014/main" id="{9D71EA7E-A09E-94A6-BB8C-8729DD82D886}"/>
            </a:ext>
          </a:extLst>
        </xdr:cNvPr>
        <xdr:cNvSpPr txBox="1"/>
      </xdr:nvSpPr>
      <xdr:spPr>
        <a:xfrm>
          <a:off x="1783080" y="9974580"/>
          <a:ext cx="3733800" cy="2645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8</xdr:col>
      <xdr:colOff>502920</xdr:colOff>
      <xdr:row>51</xdr:row>
      <xdr:rowOff>83820</xdr:rowOff>
    </xdr:from>
    <xdr:ext cx="2308860" cy="264560"/>
    <xdr:sp macro="" textlink="">
      <xdr:nvSpPr>
        <xdr:cNvPr id="3" name="TextBox 2">
          <a:extLst>
            <a:ext uri="{FF2B5EF4-FFF2-40B4-BE49-F238E27FC236}">
              <a16:creationId xmlns:a16="http://schemas.microsoft.com/office/drawing/2014/main" id="{59CB2748-0A04-4301-94B5-7F2A91322796}"/>
            </a:ext>
          </a:extLst>
        </xdr:cNvPr>
        <xdr:cNvSpPr txBox="1"/>
      </xdr:nvSpPr>
      <xdr:spPr>
        <a:xfrm>
          <a:off x="6111240" y="9997440"/>
          <a:ext cx="2308860" cy="2645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1059180</xdr:colOff>
          <xdr:row>7</xdr:row>
          <xdr:rowOff>30480</xdr:rowOff>
        </xdr:from>
        <xdr:to>
          <xdr:col>6</xdr:col>
          <xdr:colOff>1295400</xdr:colOff>
          <xdr:row>7</xdr:row>
          <xdr:rowOff>251460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30480</xdr:rowOff>
    </xdr:from>
    <xdr:ext cx="891540" cy="234080"/>
    <xdr:sp macro="" textlink="">
      <xdr:nvSpPr>
        <xdr:cNvPr id="2" name="TextBox 1">
          <a:extLst>
            <a:ext uri="{FF2B5EF4-FFF2-40B4-BE49-F238E27FC236}">
              <a16:creationId xmlns:a16="http://schemas.microsoft.com/office/drawing/2014/main" id="{2102E1A7-21E2-8662-E599-D1A886794B4C}"/>
            </a:ext>
          </a:extLst>
        </xdr:cNvPr>
        <xdr:cNvSpPr txBox="1"/>
      </xdr:nvSpPr>
      <xdr:spPr>
        <a:xfrm>
          <a:off x="12199620" y="1287780"/>
          <a:ext cx="891540" cy="23408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A10DCD23-C31D-403A-BF37-A83301275A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E2DD6744-062E-4EC2-99BF-A49524553B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9C1639FA-FBA5-4F3D-A7D1-9FFC78D1A1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7DCAA258-C0B6-417D-87C2-4B3990E529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58C22EDD-5C73-47B5-A87C-0E51AC67D8B7}"/>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10488C7F-640B-4052-9449-F67C42D5B4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CC415957-4751-4FD1-B372-03BA9E970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5A14AF07-8BD1-49E3-B590-FC4DED2E31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E15DA7CF-A506-4EF5-B7DD-A17F3F175B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567B04D0-95EE-424D-97C7-4F6AE60B557C}"/>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CACAD461-6278-4C15-8C5A-F17C3D26A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28BB0FCF-9250-4D86-9739-C6B235E6EA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27E8FC49-E643-4736-91F2-201D5D02FC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CC2D900B-FB08-4E20-9772-7BD8C2D33F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39FB48E8-F818-4572-9B0F-357C1EE52939}"/>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4DCA88A5-ADE5-42AE-BE56-3ABB04F6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14499EBD-7137-4113-8029-55A03A2A9B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12E92CE1-CA17-49BF-8C89-E1D11437CE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1D9443AC-7AA5-45F0-A1EB-1D9CAD149E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AA86342E-3662-43FD-83D8-6FEA3BBC7A63}"/>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4AA39116-F75D-4618-B19F-3B119F17D8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4353F1B4-4121-4FD7-B710-0D2CCC2650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86EDDAC0-6424-4375-BBCF-0BA6AFF08C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E5209574-F9A8-40D5-9F32-BB07580583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57F90547-559B-4688-B20A-D54186AF50E1}"/>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A7BF0760-DFD0-4633-A3BE-E7F82C238D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28898CAA-795A-41EC-ACA1-93DDB3BB8A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435A1636-7CB0-44BD-AE6D-03407C634E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FEF301EC-8F63-4ADF-A89A-068B0314A7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2D200329-5A92-4590-BEF0-A9B2021C8927}"/>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4951CEDF-6580-4369-92A3-681B7B5A5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1D974FFD-973A-4607-9EDE-2CCBE02E7A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2FE223D0-D966-4CFF-8837-6801B28057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8B097B9-AF38-43DC-A178-8C1003749C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99AB8089-C0E1-4E11-A0A8-57D7A22CA5E2}"/>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6FD4B4F1-B00F-41E4-83F6-B140270FFC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B38900AA-F641-4110-A7F7-2B19BAC1E7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9AAC5AE0-A373-4A99-940D-3E91B67BF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1DF2C543-4174-45F0-BFEB-9CF1BC23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7860DACC-0989-4033-B61A-C155E275C62A}"/>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E45A9B8B-2499-4509-8588-31D2DFA34D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68C95973-4CCC-4C98-BDF3-386BA312E8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DBE60757-BFDD-4F0C-B5A8-D0418F127F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AE17F6E3-CD1D-4552-90E5-F19CA4DD6D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37BA141A-1949-4B63-852C-8F02001E284F}"/>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BE523104-1328-4486-9256-091832DB66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85695686-FAF6-48E0-89C9-F75ADEE83B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D6F2A57-9041-4746-BF1F-17D8235A61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51EC4CEF-70F3-4EFF-A3C3-218A07C62B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7415AEEB-0925-4C08-AD56-4D2E205E8FC9}"/>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7DB64E62-7666-4179-B43A-7A2335459D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C8872670-7219-47B6-9DF8-AF2EFDF79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504A3576-D951-46D6-91D2-BD1811387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FB218408-6537-4D2A-A62A-9D2D8C8505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F75C49C3-0811-4639-8F26-DB37730FAF64}"/>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FDAC6653-7F13-4CE9-B01C-33583CD2DE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857295D9-460D-4AB6-8843-6079278E3F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5A1F137C-B594-4E6B-B971-FF960077D6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3FE08611-A016-4A87-8FED-E8525C7E86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D59B3D03-F61A-484F-80F4-7CAA68F60A8E}"/>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5C3BF9BA-0895-4B0E-88C6-3EB2D7A3BE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C06F50BA-29C6-4E46-9393-931EBD18F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8835CC76-6A80-48A4-8796-B129DE5237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7F2B4409-3455-4D3D-A010-2FD30A13CD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7B53168E-2CDD-4BAC-AB99-1AD82AC914B3}"/>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D80CA831-1E35-45F9-B606-87999932F5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3F756FA5-4A99-4746-94D6-E9EA1AD8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6C397FC0-72D4-4B74-BA3E-3FC494303F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8BB4974-17C8-48B1-81D2-66E3E07A0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9DE28C21-6091-4E4D-9066-932F04E8D2C6}"/>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2097713D-0387-4CBF-81BB-F8E745B9FB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CB786568-2E4F-4701-B054-F01E7038F8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767E9AAB-D2A8-47BD-A19E-B6519FD793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AC1359F-4157-43CB-A596-BE57817A2C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1C52657F-6AE9-45A9-B1DB-306DDD86CEC9}"/>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6A7E740E-98EC-4CFE-9906-75D78F1979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DE2E15D9-55D9-4A82-951A-BFE22EA14D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B576E825-529D-4E11-ABC1-A5FBE4DE3A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24793D14-192C-4047-AFDA-51804C67D1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A9801FCF-B656-4371-8FC7-E4781011AC50}"/>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87B0F7C9-55F7-437A-847D-9854F92CE8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35254C58-5EF0-4B69-B01F-BBB994D12C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4DD6CFF7-6AC2-4D05-B01D-D5B0874CD6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254CFDA4-12EC-4E58-BE14-EB06160C92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3D931ED6-750F-4827-9AED-E1EB91E4EE20}"/>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777240</xdr:colOff>
          <xdr:row>6</xdr:row>
          <xdr:rowOff>15240</xdr:rowOff>
        </xdr:from>
        <xdr:to>
          <xdr:col>6</xdr:col>
          <xdr:colOff>1036320</xdr:colOff>
          <xdr:row>7</xdr:row>
          <xdr:rowOff>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F74FD688-B27B-4A7B-8EE3-CA3DB941D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1502D47F-ACA5-4EBB-9B03-0813273072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5</xdr:row>
          <xdr:rowOff>22860</xdr:rowOff>
        </xdr:from>
        <xdr:to>
          <xdr:col>6</xdr:col>
          <xdr:colOff>1135380</xdr:colOff>
          <xdr:row>5</xdr:row>
          <xdr:rowOff>259080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D3C461B6-F991-4199-82A5-CBEA6276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7</xdr:row>
          <xdr:rowOff>30480</xdr:rowOff>
        </xdr:from>
        <xdr:to>
          <xdr:col>6</xdr:col>
          <xdr:colOff>1021080</xdr:colOff>
          <xdr:row>7</xdr:row>
          <xdr:rowOff>251460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AD40CF2A-C9EA-4C7C-8532-3942E7F2E0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609600</xdr:colOff>
      <xdr:row>5</xdr:row>
      <xdr:rowOff>22860</xdr:rowOff>
    </xdr:from>
    <xdr:ext cx="906780" cy="228600"/>
    <xdr:sp macro="" textlink="">
      <xdr:nvSpPr>
        <xdr:cNvPr id="2" name="TextBox 1">
          <a:extLst>
            <a:ext uri="{FF2B5EF4-FFF2-40B4-BE49-F238E27FC236}">
              <a16:creationId xmlns:a16="http://schemas.microsoft.com/office/drawing/2014/main" id="{B579D1CD-4C28-41B4-BEC3-DF77D0164CE6}"/>
            </a:ext>
          </a:extLst>
        </xdr:cNvPr>
        <xdr:cNvSpPr txBox="1"/>
      </xdr:nvSpPr>
      <xdr:spPr>
        <a:xfrm>
          <a:off x="12199620" y="1280160"/>
          <a:ext cx="906780"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drawing" Target="../drawings/drawing3.xml"/><Relationship Id="rId7" Type="http://schemas.openxmlformats.org/officeDocument/2006/relationships/ctrlProp" Target="../ctrlProps/ctrlProp6.xml"/><Relationship Id="rId2" Type="http://schemas.openxmlformats.org/officeDocument/2006/relationships/printerSettings" Target="../printerSettings/printerSettings3.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drawing" Target="../drawings/drawing4.xml"/><Relationship Id="rId7" Type="http://schemas.openxmlformats.org/officeDocument/2006/relationships/ctrlProp" Target="../ctrlProps/ctrlProp10.xml"/><Relationship Id="rId2" Type="http://schemas.openxmlformats.org/officeDocument/2006/relationships/printerSettings" Target="../printerSettings/printerSettings4.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drawing" Target="../drawings/drawing5.xml"/><Relationship Id="rId7" Type="http://schemas.openxmlformats.org/officeDocument/2006/relationships/ctrlProp" Target="../ctrlProps/ctrlProp14.xml"/><Relationship Id="rId2" Type="http://schemas.openxmlformats.org/officeDocument/2006/relationships/printerSettings" Target="../printerSettings/printerSettings5.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drawing" Target="../drawings/drawing6.xml"/><Relationship Id="rId7" Type="http://schemas.openxmlformats.org/officeDocument/2006/relationships/ctrlProp" Target="../ctrlProps/ctrlProp18.xml"/><Relationship Id="rId2" Type="http://schemas.openxmlformats.org/officeDocument/2006/relationships/printerSettings" Target="../printerSettings/printerSettings6.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drawing" Target="../drawings/drawing7.xml"/><Relationship Id="rId7" Type="http://schemas.openxmlformats.org/officeDocument/2006/relationships/ctrlProp" Target="../ctrlProps/ctrlProp22.xml"/><Relationship Id="rId2" Type="http://schemas.openxmlformats.org/officeDocument/2006/relationships/printerSettings" Target="../printerSettings/printerSettings7.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drawing" Target="../drawings/drawing8.xml"/><Relationship Id="rId7" Type="http://schemas.openxmlformats.org/officeDocument/2006/relationships/ctrlProp" Target="../ctrlProps/ctrlProp26.xml"/><Relationship Id="rId2" Type="http://schemas.openxmlformats.org/officeDocument/2006/relationships/printerSettings" Target="../printerSettings/printerSettings8.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drawing" Target="../drawings/drawing9.xml"/><Relationship Id="rId7" Type="http://schemas.openxmlformats.org/officeDocument/2006/relationships/ctrlProp" Target="../ctrlProps/ctrlProp30.xml"/><Relationship Id="rId2" Type="http://schemas.openxmlformats.org/officeDocument/2006/relationships/printerSettings" Target="../printerSettings/printerSettings9.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drawing" Target="../drawings/drawing10.xml"/><Relationship Id="rId7" Type="http://schemas.openxmlformats.org/officeDocument/2006/relationships/ctrlProp" Target="../ctrlProps/ctrlProp34.xml"/><Relationship Id="rId2" Type="http://schemas.openxmlformats.org/officeDocument/2006/relationships/printerSettings" Target="../printerSettings/printerSettings10.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drawing" Target="../drawings/drawing11.xml"/><Relationship Id="rId7" Type="http://schemas.openxmlformats.org/officeDocument/2006/relationships/ctrlProp" Target="../ctrlProps/ctrlProp38.xml"/><Relationship Id="rId2" Type="http://schemas.openxmlformats.org/officeDocument/2006/relationships/printerSettings" Target="../printerSettings/printerSettings11.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drawing" Target="../drawings/drawing12.xml"/><Relationship Id="rId7" Type="http://schemas.openxmlformats.org/officeDocument/2006/relationships/ctrlProp" Target="../ctrlProps/ctrlProp42.xml"/><Relationship Id="rId2" Type="http://schemas.openxmlformats.org/officeDocument/2006/relationships/printerSettings" Target="../printerSettings/printerSettings12.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drawing" Target="../drawings/drawing13.xml"/><Relationship Id="rId7" Type="http://schemas.openxmlformats.org/officeDocument/2006/relationships/ctrlProp" Target="../ctrlProps/ctrlProp46.xml"/><Relationship Id="rId2" Type="http://schemas.openxmlformats.org/officeDocument/2006/relationships/printerSettings" Target="../printerSettings/printerSettings13.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drawing" Target="../drawings/drawing14.xml"/><Relationship Id="rId7" Type="http://schemas.openxmlformats.org/officeDocument/2006/relationships/ctrlProp" Target="../ctrlProps/ctrlProp50.xml"/><Relationship Id="rId2" Type="http://schemas.openxmlformats.org/officeDocument/2006/relationships/printerSettings" Target="../printerSettings/printerSettings14.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drawing" Target="../drawings/drawing15.xml"/><Relationship Id="rId7" Type="http://schemas.openxmlformats.org/officeDocument/2006/relationships/ctrlProp" Target="../ctrlProps/ctrlProp54.xml"/><Relationship Id="rId2" Type="http://schemas.openxmlformats.org/officeDocument/2006/relationships/printerSettings" Target="../printerSettings/printerSettings15.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drawing" Target="../drawings/drawing16.xml"/><Relationship Id="rId7" Type="http://schemas.openxmlformats.org/officeDocument/2006/relationships/ctrlProp" Target="../ctrlProps/ctrlProp58.xml"/><Relationship Id="rId2" Type="http://schemas.openxmlformats.org/officeDocument/2006/relationships/printerSettings" Target="../printerSettings/printerSettings16.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57.xml"/><Relationship Id="rId5" Type="http://schemas.openxmlformats.org/officeDocument/2006/relationships/ctrlProp" Target="../ctrlProps/ctrlProp56.xml"/><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drawing" Target="../drawings/drawing17.xml"/><Relationship Id="rId7" Type="http://schemas.openxmlformats.org/officeDocument/2006/relationships/ctrlProp" Target="../ctrlProps/ctrlProp62.xml"/><Relationship Id="rId2" Type="http://schemas.openxmlformats.org/officeDocument/2006/relationships/printerSettings" Target="../printerSettings/printerSettings17.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67.xml"/><Relationship Id="rId3" Type="http://schemas.openxmlformats.org/officeDocument/2006/relationships/drawing" Target="../drawings/drawing18.xml"/><Relationship Id="rId7" Type="http://schemas.openxmlformats.org/officeDocument/2006/relationships/ctrlProp" Target="../ctrlProps/ctrlProp66.xml"/><Relationship Id="rId2" Type="http://schemas.openxmlformats.org/officeDocument/2006/relationships/printerSettings" Target="../printerSettings/printerSettings18.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71.xml"/><Relationship Id="rId3" Type="http://schemas.openxmlformats.org/officeDocument/2006/relationships/drawing" Target="../drawings/drawing19.xml"/><Relationship Id="rId7" Type="http://schemas.openxmlformats.org/officeDocument/2006/relationships/ctrlProp" Target="../ctrlProps/ctrlProp70.xml"/><Relationship Id="rId2" Type="http://schemas.openxmlformats.org/officeDocument/2006/relationships/printerSettings" Target="../printerSettings/printerSettings19.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69.xml"/><Relationship Id="rId5" Type="http://schemas.openxmlformats.org/officeDocument/2006/relationships/ctrlProp" Target="../ctrlProps/ctrlProp6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drawing" Target="../drawings/drawing20.xml"/><Relationship Id="rId7" Type="http://schemas.openxmlformats.org/officeDocument/2006/relationships/ctrlProp" Target="../ctrlProps/ctrlProp74.xml"/><Relationship Id="rId2" Type="http://schemas.openxmlformats.org/officeDocument/2006/relationships/printerSettings" Target="../printerSettings/printerSettings20.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drawing" Target="../drawings/drawing21.xml"/><Relationship Id="rId7" Type="http://schemas.openxmlformats.org/officeDocument/2006/relationships/ctrlProp" Target="../ctrlProps/ctrlProp78.xml"/><Relationship Id="rId2" Type="http://schemas.openxmlformats.org/officeDocument/2006/relationships/printerSettings" Target="../printerSettings/printerSettings21.bin"/><Relationship Id="rId1" Type="http://schemas.openxmlformats.org/officeDocument/2006/relationships/hyperlink" Target="https://www.ncdhhs.gov/consumer-contributions-policy-and-procedures" TargetMode="External"/><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vmlDrawing" Target="../drawings/vmlDrawing2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O53"/>
  <sheetViews>
    <sheetView tabSelected="1" zoomScaleNormal="100" workbookViewId="0">
      <selection activeCell="A4" sqref="A4"/>
    </sheetView>
  </sheetViews>
  <sheetFormatPr defaultColWidth="9.109375" defaultRowHeight="13.2" x14ac:dyDescent="0.25"/>
  <cols>
    <col min="1" max="1" width="8.6640625" style="1" customWidth="1"/>
    <col min="2" max="2" width="9.109375" style="1"/>
    <col min="3" max="3" width="16.88671875" style="1" customWidth="1"/>
    <col min="4" max="4" width="9.109375" style="1"/>
    <col min="5" max="5" width="10.6640625" style="1" customWidth="1"/>
    <col min="6" max="16384" width="9.109375" style="1"/>
  </cols>
  <sheetData>
    <row r="1" spans="1:15" ht="13.8" x14ac:dyDescent="0.25">
      <c r="A1" s="150" t="s">
        <v>34</v>
      </c>
      <c r="B1" s="151"/>
      <c r="C1" s="151"/>
      <c r="D1" s="151"/>
      <c r="E1" s="151"/>
      <c r="F1" s="151"/>
      <c r="G1" s="151"/>
      <c r="H1" s="151"/>
      <c r="I1" s="151"/>
      <c r="J1" s="151"/>
      <c r="K1" s="151"/>
      <c r="L1" s="151"/>
      <c r="M1" s="151"/>
      <c r="N1" s="151"/>
      <c r="O1" s="151"/>
    </row>
    <row r="2" spans="1:15" ht="12.75" customHeight="1" x14ac:dyDescent="0.25">
      <c r="A2" s="148" t="s">
        <v>116</v>
      </c>
      <c r="B2" s="149"/>
      <c r="C2" s="149"/>
      <c r="D2" s="149"/>
      <c r="E2" s="149"/>
      <c r="F2" s="149"/>
      <c r="G2" s="149"/>
      <c r="H2" s="149"/>
      <c r="I2" s="149"/>
      <c r="J2" s="149"/>
      <c r="K2" s="149"/>
      <c r="L2" s="149"/>
      <c r="M2" s="149"/>
      <c r="N2" s="149"/>
      <c r="O2" s="149"/>
    </row>
    <row r="3" spans="1:15" ht="33" customHeight="1" x14ac:dyDescent="0.25">
      <c r="A3" s="149"/>
      <c r="B3" s="149"/>
      <c r="C3" s="149"/>
      <c r="D3" s="149"/>
      <c r="E3" s="149"/>
      <c r="F3" s="149"/>
      <c r="G3" s="149"/>
      <c r="H3" s="149"/>
      <c r="I3" s="149"/>
      <c r="J3" s="149"/>
      <c r="K3" s="149"/>
      <c r="L3" s="149"/>
      <c r="M3" s="149"/>
      <c r="N3" s="149"/>
      <c r="O3" s="149"/>
    </row>
    <row r="4" spans="1:15" ht="14.4" x14ac:dyDescent="0.3">
      <c r="A4" s="74" t="s">
        <v>37</v>
      </c>
      <c r="B4" s="108"/>
      <c r="C4" s="148" t="s">
        <v>46</v>
      </c>
      <c r="D4" s="149"/>
      <c r="E4" s="149"/>
      <c r="F4" s="149"/>
      <c r="G4" s="149"/>
      <c r="H4" s="149"/>
      <c r="I4" s="149"/>
      <c r="J4" s="149"/>
      <c r="K4" s="149"/>
      <c r="L4" s="149"/>
      <c r="M4" s="149"/>
      <c r="N4" s="149"/>
      <c r="O4" s="149"/>
    </row>
    <row r="5" spans="1:15" ht="14.4" x14ac:dyDescent="0.3">
      <c r="A5" s="73" t="s">
        <v>38</v>
      </c>
      <c r="B5" s="72">
        <f>E39</f>
        <v>0</v>
      </c>
      <c r="C5" s="148" t="s">
        <v>103</v>
      </c>
      <c r="D5" s="149"/>
      <c r="E5" s="149"/>
      <c r="F5" s="149"/>
      <c r="G5" s="149"/>
      <c r="H5" s="149"/>
      <c r="I5" s="149"/>
      <c r="J5" s="149"/>
      <c r="K5" s="149"/>
      <c r="L5" s="149"/>
      <c r="M5" s="149"/>
      <c r="N5" s="149"/>
      <c r="O5" s="149"/>
    </row>
    <row r="6" spans="1:15" ht="14.4" x14ac:dyDescent="0.3">
      <c r="A6" s="74" t="s">
        <v>39</v>
      </c>
      <c r="B6" s="72">
        <f>F39</f>
        <v>0</v>
      </c>
      <c r="C6" s="148" t="s">
        <v>74</v>
      </c>
      <c r="D6" s="149"/>
      <c r="E6" s="149"/>
      <c r="F6" s="149"/>
      <c r="G6" s="149"/>
      <c r="H6" s="149"/>
      <c r="I6" s="149"/>
      <c r="J6" s="149"/>
      <c r="K6" s="149"/>
      <c r="L6" s="149"/>
      <c r="M6" s="149"/>
      <c r="N6" s="149"/>
      <c r="O6" s="149"/>
    </row>
    <row r="7" spans="1:15" ht="14.4" x14ac:dyDescent="0.3">
      <c r="A7" s="74" t="s">
        <v>40</v>
      </c>
      <c r="B7" s="72">
        <f>G39</f>
        <v>0</v>
      </c>
      <c r="C7" s="148" t="s">
        <v>75</v>
      </c>
      <c r="D7" s="149"/>
      <c r="E7" s="149"/>
      <c r="F7" s="149"/>
      <c r="G7" s="149"/>
      <c r="H7" s="149"/>
      <c r="I7" s="149"/>
      <c r="J7" s="149"/>
      <c r="K7" s="149"/>
      <c r="L7" s="149"/>
      <c r="M7" s="149"/>
      <c r="N7" s="149"/>
      <c r="O7" s="149"/>
    </row>
    <row r="8" spans="1:15" ht="14.4" x14ac:dyDescent="0.3">
      <c r="A8" s="74" t="s">
        <v>41</v>
      </c>
      <c r="B8" s="72">
        <f>H39</f>
        <v>0</v>
      </c>
      <c r="C8" s="148" t="s">
        <v>76</v>
      </c>
      <c r="D8" s="149"/>
      <c r="E8" s="149"/>
      <c r="F8" s="149"/>
      <c r="G8" s="149"/>
      <c r="H8" s="149"/>
      <c r="I8" s="149"/>
      <c r="J8" s="149"/>
      <c r="K8" s="149"/>
      <c r="L8" s="149"/>
      <c r="M8" s="149"/>
      <c r="N8" s="149"/>
      <c r="O8" s="149"/>
    </row>
    <row r="9" spans="1:15" ht="14.4" x14ac:dyDescent="0.3">
      <c r="A9" s="74" t="s">
        <v>42</v>
      </c>
      <c r="B9" s="72">
        <f>I39</f>
        <v>0</v>
      </c>
      <c r="C9" s="148" t="s">
        <v>77</v>
      </c>
      <c r="D9" s="149"/>
      <c r="E9" s="149"/>
      <c r="F9" s="149"/>
      <c r="G9" s="149"/>
      <c r="H9" s="149"/>
      <c r="I9" s="149"/>
      <c r="J9" s="149"/>
      <c r="K9" s="149"/>
      <c r="L9" s="149"/>
      <c r="M9" s="149"/>
      <c r="N9" s="149"/>
      <c r="O9" s="149"/>
    </row>
    <row r="10" spans="1:15" ht="14.4" x14ac:dyDescent="0.3">
      <c r="A10" s="74" t="s">
        <v>43</v>
      </c>
      <c r="B10" s="72">
        <f>J39</f>
        <v>0</v>
      </c>
      <c r="C10" s="148" t="s">
        <v>78</v>
      </c>
      <c r="D10" s="149"/>
      <c r="E10" s="149"/>
      <c r="F10" s="149"/>
      <c r="G10" s="149"/>
      <c r="H10" s="149"/>
      <c r="I10" s="149"/>
      <c r="J10" s="149"/>
      <c r="K10" s="149"/>
      <c r="L10" s="149"/>
      <c r="M10" s="149"/>
      <c r="N10" s="149"/>
      <c r="O10" s="149"/>
    </row>
    <row r="11" spans="1:15" ht="14.4" x14ac:dyDescent="0.3">
      <c r="A11" s="74" t="s">
        <v>44</v>
      </c>
      <c r="B11" s="72">
        <f>K39</f>
        <v>0</v>
      </c>
      <c r="C11" s="148" t="s">
        <v>81</v>
      </c>
      <c r="D11" s="149"/>
      <c r="E11" s="149"/>
      <c r="F11" s="149"/>
      <c r="G11" s="149"/>
      <c r="H11" s="149"/>
      <c r="I11" s="149"/>
      <c r="J11" s="149"/>
      <c r="K11" s="149"/>
      <c r="L11" s="149"/>
      <c r="M11" s="149"/>
      <c r="N11" s="149"/>
      <c r="O11" s="149"/>
    </row>
    <row r="12" spans="1:15" ht="14.4" x14ac:dyDescent="0.3">
      <c r="A12" s="74" t="s">
        <v>45</v>
      </c>
      <c r="B12" s="72">
        <f>L39</f>
        <v>0</v>
      </c>
      <c r="C12" s="148" t="s">
        <v>79</v>
      </c>
      <c r="D12" s="149"/>
      <c r="E12" s="149"/>
      <c r="F12" s="149"/>
      <c r="G12" s="149"/>
      <c r="H12" s="149"/>
      <c r="I12" s="149"/>
      <c r="J12" s="149"/>
      <c r="K12" s="149"/>
      <c r="L12" s="149"/>
      <c r="M12" s="149"/>
      <c r="N12" s="149"/>
      <c r="O12" s="149"/>
    </row>
    <row r="13" spans="1:15" ht="15.75" customHeight="1" x14ac:dyDescent="0.3">
      <c r="A13" s="74" t="s">
        <v>80</v>
      </c>
      <c r="B13" s="108"/>
      <c r="C13" s="148" t="s">
        <v>47</v>
      </c>
      <c r="D13" s="149"/>
      <c r="E13" s="149"/>
      <c r="F13" s="149"/>
      <c r="G13" s="149"/>
      <c r="H13" s="149"/>
      <c r="I13" s="149"/>
      <c r="J13" s="149"/>
      <c r="K13" s="149"/>
      <c r="L13" s="149"/>
      <c r="M13" s="149"/>
      <c r="N13" s="149"/>
      <c r="O13" s="149"/>
    </row>
    <row r="14" spans="1:15" ht="14.4" x14ac:dyDescent="0.3">
      <c r="A14" s="75"/>
      <c r="B14" s="71"/>
      <c r="C14" s="148"/>
      <c r="D14" s="148"/>
      <c r="E14" s="148"/>
      <c r="F14" s="148"/>
      <c r="G14" s="148"/>
      <c r="H14" s="148"/>
      <c r="I14" s="148"/>
      <c r="J14" s="148"/>
      <c r="K14" s="148"/>
      <c r="L14" s="148"/>
      <c r="M14" s="148"/>
      <c r="N14" s="148"/>
      <c r="O14" s="148"/>
    </row>
    <row r="15" spans="1:15" x14ac:dyDescent="0.25">
      <c r="A15" s="52"/>
      <c r="B15" s="52"/>
      <c r="C15" s="53"/>
      <c r="D15" s="53"/>
      <c r="E15" s="53"/>
      <c r="F15" s="53"/>
      <c r="G15" s="53"/>
      <c r="H15" s="53"/>
      <c r="I15" s="53"/>
      <c r="J15" s="53"/>
      <c r="K15" s="53"/>
      <c r="L15" s="53"/>
      <c r="M15" s="53"/>
      <c r="N15" s="53"/>
      <c r="O15" s="53"/>
    </row>
    <row r="16" spans="1:15" x14ac:dyDescent="0.25">
      <c r="A16" s="52"/>
      <c r="B16" s="52"/>
      <c r="C16" s="53"/>
      <c r="D16" s="53"/>
      <c r="E16" s="53"/>
      <c r="F16" s="53"/>
      <c r="G16" s="53"/>
      <c r="H16" s="53"/>
      <c r="I16" s="53"/>
      <c r="J16" s="53"/>
      <c r="K16" s="53"/>
      <c r="L16" s="53"/>
      <c r="M16" s="53"/>
      <c r="N16" s="53"/>
      <c r="O16" s="53"/>
    </row>
    <row r="17" spans="2:14" customFormat="1" ht="13.8" x14ac:dyDescent="0.25">
      <c r="B17" s="154" t="s">
        <v>23</v>
      </c>
      <c r="C17" s="155"/>
      <c r="D17" s="156"/>
      <c r="E17" s="154" t="s">
        <v>32</v>
      </c>
      <c r="F17" s="155"/>
      <c r="G17" s="155"/>
      <c r="H17" s="155"/>
      <c r="I17" s="155"/>
      <c r="J17" s="155"/>
      <c r="K17" s="155"/>
      <c r="L17" s="155"/>
      <c r="M17" s="156"/>
      <c r="N17" s="2"/>
    </row>
    <row r="18" spans="2:14" customFormat="1" ht="14.4" x14ac:dyDescent="0.3">
      <c r="B18" s="49"/>
      <c r="C18" s="50"/>
      <c r="D18" s="51"/>
      <c r="E18" s="54">
        <v>1</v>
      </c>
      <c r="F18" s="54">
        <v>2</v>
      </c>
      <c r="G18" s="54">
        <v>3</v>
      </c>
      <c r="H18" s="54">
        <v>4</v>
      </c>
      <c r="I18" s="54">
        <v>5</v>
      </c>
      <c r="J18" s="54">
        <v>6</v>
      </c>
      <c r="K18" s="54">
        <v>7</v>
      </c>
      <c r="L18" s="54">
        <v>8</v>
      </c>
      <c r="M18" s="54"/>
      <c r="N18" s="3"/>
    </row>
    <row r="19" spans="2:14" customFormat="1" ht="14.4" x14ac:dyDescent="0.3">
      <c r="B19" s="46">
        <v>1</v>
      </c>
      <c r="C19" s="152">
        <f>'CLIENT 1'!B4</f>
        <v>0</v>
      </c>
      <c r="D19" s="153"/>
      <c r="E19" s="4">
        <f>'CLIENT 1'!B13</f>
        <v>0</v>
      </c>
      <c r="F19" s="4">
        <f>'CLIENT 1'!B32</f>
        <v>0</v>
      </c>
      <c r="G19" s="4">
        <f>'CLIENT 1'!B34</f>
        <v>0</v>
      </c>
      <c r="H19" s="4">
        <f>'CLIENT 1'!B34</f>
        <v>0</v>
      </c>
      <c r="I19" s="4">
        <f>'CLIENT 1'!B29</f>
        <v>0</v>
      </c>
      <c r="J19" s="4">
        <f>'CLIENT 1'!B33</f>
        <v>0</v>
      </c>
      <c r="K19" s="4">
        <f>'CLIENT 1'!B14</f>
        <v>0</v>
      </c>
      <c r="L19" s="4">
        <f>'CLIENT 1'!B52</f>
        <v>0</v>
      </c>
      <c r="M19" s="4"/>
      <c r="N19" s="5"/>
    </row>
    <row r="20" spans="2:14" customFormat="1" ht="14.4" x14ac:dyDescent="0.3">
      <c r="B20" s="46">
        <v>2</v>
      </c>
      <c r="C20" s="152">
        <f>'CLIENT 2'!B4</f>
        <v>0</v>
      </c>
      <c r="D20" s="153"/>
      <c r="E20" s="4">
        <f>'CLIENT 2'!B13</f>
        <v>0</v>
      </c>
      <c r="F20" s="4">
        <f>'CLIENT 2'!B32</f>
        <v>0</v>
      </c>
      <c r="G20" s="4">
        <f>'CLIENT 2'!B34</f>
        <v>0</v>
      </c>
      <c r="H20" s="4">
        <f>'CLIENT 2'!B34</f>
        <v>0</v>
      </c>
      <c r="I20" s="4">
        <f>'CLIENT 2'!B29</f>
        <v>0</v>
      </c>
      <c r="J20" s="4">
        <f>'CLIENT 2'!B33</f>
        <v>0</v>
      </c>
      <c r="K20" s="4">
        <f>'CLIENT 2'!B14</f>
        <v>0</v>
      </c>
      <c r="L20" s="4">
        <f>'CLIENT 2'!B52</f>
        <v>0</v>
      </c>
      <c r="M20" s="4"/>
      <c r="N20" s="5"/>
    </row>
    <row r="21" spans="2:14" customFormat="1" ht="14.4" x14ac:dyDescent="0.3">
      <c r="B21" s="46">
        <v>3</v>
      </c>
      <c r="C21" s="152">
        <f>'CLIENT 3'!B4</f>
        <v>0</v>
      </c>
      <c r="D21" s="153"/>
      <c r="E21" s="4">
        <f>'CLIENT 3'!B13</f>
        <v>0</v>
      </c>
      <c r="F21" s="4">
        <f>'CLIENT 3'!B32</f>
        <v>0</v>
      </c>
      <c r="G21" s="4">
        <f>'CLIENT 3'!B34</f>
        <v>0</v>
      </c>
      <c r="H21" s="4">
        <f>'CLIENT 3'!B34</f>
        <v>0</v>
      </c>
      <c r="I21" s="4">
        <f>'CLIENT 3'!B29</f>
        <v>0</v>
      </c>
      <c r="J21" s="4">
        <f>'CLIENT 3'!B33</f>
        <v>0</v>
      </c>
      <c r="K21" s="4">
        <f>'CLIENT 3'!B14</f>
        <v>0</v>
      </c>
      <c r="L21" s="4">
        <f>'CLIENT 3'!B52</f>
        <v>0</v>
      </c>
      <c r="M21" s="4"/>
      <c r="N21" s="5"/>
    </row>
    <row r="22" spans="2:14" customFormat="1" ht="14.4" x14ac:dyDescent="0.3">
      <c r="B22" s="46">
        <v>4</v>
      </c>
      <c r="C22" s="152">
        <f>'CLIENT 4'!B4</f>
        <v>0</v>
      </c>
      <c r="D22" s="153"/>
      <c r="E22" s="4">
        <f>'CLIENT 4'!B13</f>
        <v>0</v>
      </c>
      <c r="F22" s="4">
        <f>'CLIENT 4'!B32</f>
        <v>0</v>
      </c>
      <c r="G22" s="4">
        <f>'CLIENT 4'!B34</f>
        <v>0</v>
      </c>
      <c r="H22" s="4">
        <f>'CLIENT 4'!B34</f>
        <v>0</v>
      </c>
      <c r="I22" s="4">
        <f>'CLIENT 4'!B29</f>
        <v>0</v>
      </c>
      <c r="J22" s="4">
        <f>'CLIENT 4'!B33</f>
        <v>0</v>
      </c>
      <c r="K22" s="4">
        <f>'CLIENT 4'!B14</f>
        <v>0</v>
      </c>
      <c r="L22" s="4">
        <f>'CLIENT 4'!B52</f>
        <v>0</v>
      </c>
      <c r="M22" s="4"/>
      <c r="N22" s="5"/>
    </row>
    <row r="23" spans="2:14" customFormat="1" ht="14.4" x14ac:dyDescent="0.3">
      <c r="B23" s="46">
        <v>5</v>
      </c>
      <c r="C23" s="152">
        <f>'CLIENT 5'!B4</f>
        <v>0</v>
      </c>
      <c r="D23" s="153"/>
      <c r="E23" s="4">
        <f>'CLIENT 5'!B13</f>
        <v>0</v>
      </c>
      <c r="F23" s="4">
        <f>'CLIENT 5'!B32</f>
        <v>0</v>
      </c>
      <c r="G23" s="4">
        <f>'CLIENT 5'!B34</f>
        <v>0</v>
      </c>
      <c r="H23" s="4">
        <f>'CLIENT 5'!B34</f>
        <v>0</v>
      </c>
      <c r="I23" s="4">
        <f>'CLIENT 5'!B29</f>
        <v>0</v>
      </c>
      <c r="J23" s="4">
        <f>'CLIENT 5'!B33</f>
        <v>0</v>
      </c>
      <c r="K23" s="4">
        <f>'CLIENT 5'!B14</f>
        <v>0</v>
      </c>
      <c r="L23" s="4">
        <f>'CLIENT 5'!B52</f>
        <v>0</v>
      </c>
      <c r="M23" s="4"/>
      <c r="N23" s="5"/>
    </row>
    <row r="24" spans="2:14" customFormat="1" ht="14.4" x14ac:dyDescent="0.3">
      <c r="B24" s="46">
        <v>6</v>
      </c>
      <c r="C24" s="152">
        <f>'CLIENT 6'!B4</f>
        <v>0</v>
      </c>
      <c r="D24" s="153"/>
      <c r="E24" s="4">
        <f>'CLIENT 6'!B13</f>
        <v>0</v>
      </c>
      <c r="F24" s="4">
        <f>'CLIENT 6'!B32</f>
        <v>0</v>
      </c>
      <c r="G24" s="4">
        <f>'CLIENT 6'!B34</f>
        <v>0</v>
      </c>
      <c r="H24" s="4">
        <f>'CLIENT 6'!B34</f>
        <v>0</v>
      </c>
      <c r="I24" s="4">
        <f>'CLIENT 6'!B29</f>
        <v>0</v>
      </c>
      <c r="J24" s="4">
        <f>'CLIENT 6'!B33</f>
        <v>0</v>
      </c>
      <c r="K24" s="4">
        <f>'CLIENT 6'!B14</f>
        <v>0</v>
      </c>
      <c r="L24" s="4">
        <f>'CLIENT 6'!B52</f>
        <v>0</v>
      </c>
      <c r="M24" s="4"/>
      <c r="N24" s="5"/>
    </row>
    <row r="25" spans="2:14" customFormat="1" ht="14.4" x14ac:dyDescent="0.3">
      <c r="B25" s="46">
        <v>7</v>
      </c>
      <c r="C25" s="152">
        <f>'CLIENT 7'!B4</f>
        <v>0</v>
      </c>
      <c r="D25" s="153"/>
      <c r="E25" s="4">
        <f>'CLIENT 7'!B13</f>
        <v>0</v>
      </c>
      <c r="F25" s="4">
        <f>'CLIENT 7'!B32</f>
        <v>0</v>
      </c>
      <c r="G25" s="4">
        <f>'CLIENT 7'!B34</f>
        <v>0</v>
      </c>
      <c r="H25" s="4">
        <f>'CLIENT 7'!B34</f>
        <v>0</v>
      </c>
      <c r="I25" s="4">
        <f>'CLIENT 7'!B29</f>
        <v>0</v>
      </c>
      <c r="J25" s="4">
        <f>'CLIENT 7'!B33</f>
        <v>0</v>
      </c>
      <c r="K25" s="4">
        <f>'CLIENT 7'!B14</f>
        <v>0</v>
      </c>
      <c r="L25" s="4">
        <f>'CLIENT 7'!B52</f>
        <v>0</v>
      </c>
      <c r="M25" s="4"/>
      <c r="N25" s="5"/>
    </row>
    <row r="26" spans="2:14" customFormat="1" ht="14.4" x14ac:dyDescent="0.3">
      <c r="B26" s="46">
        <v>8</v>
      </c>
      <c r="C26" s="152">
        <f>'CLIENT 8'!B4</f>
        <v>0</v>
      </c>
      <c r="D26" s="153"/>
      <c r="E26" s="4">
        <f>'CLIENT 8'!B13</f>
        <v>0</v>
      </c>
      <c r="F26" s="4">
        <f>'CLIENT 8'!B32</f>
        <v>0</v>
      </c>
      <c r="G26" s="4">
        <f>'CLIENT 8'!B34</f>
        <v>0</v>
      </c>
      <c r="H26" s="4">
        <f>'CLIENT 8'!B34</f>
        <v>0</v>
      </c>
      <c r="I26" s="4">
        <f>'CLIENT 8'!B29</f>
        <v>0</v>
      </c>
      <c r="J26" s="4">
        <f>'CLIENT 8'!B33</f>
        <v>0</v>
      </c>
      <c r="K26" s="4">
        <f>'CLIENT 8'!B14</f>
        <v>0</v>
      </c>
      <c r="L26" s="4">
        <f>'CLIENT 8'!B52</f>
        <v>0</v>
      </c>
      <c r="M26" s="4"/>
      <c r="N26" s="5"/>
    </row>
    <row r="27" spans="2:14" customFormat="1" ht="14.4" x14ac:dyDescent="0.3">
      <c r="B27" s="46">
        <v>9</v>
      </c>
      <c r="C27" s="152">
        <f>'CLIENT 9'!B4</f>
        <v>0</v>
      </c>
      <c r="D27" s="153"/>
      <c r="E27" s="4">
        <f>'CLIENT 9'!B13</f>
        <v>0</v>
      </c>
      <c r="F27" s="4">
        <f>'CLIENT 9'!B32</f>
        <v>0</v>
      </c>
      <c r="G27" s="4">
        <f>'CLIENT 9'!B34</f>
        <v>0</v>
      </c>
      <c r="H27" s="4">
        <f>'CLIENT 9'!B34</f>
        <v>0</v>
      </c>
      <c r="I27" s="4">
        <f>'CLIENT 9'!B29</f>
        <v>0</v>
      </c>
      <c r="J27" s="4">
        <f>'CLIENT 9'!B33</f>
        <v>0</v>
      </c>
      <c r="K27" s="4">
        <f>'CLIENT 9'!B14</f>
        <v>0</v>
      </c>
      <c r="L27" s="4">
        <f>'CLIENT 9'!B52</f>
        <v>0</v>
      </c>
      <c r="M27" s="4"/>
      <c r="N27" s="5"/>
    </row>
    <row r="28" spans="2:14" customFormat="1" ht="14.4" x14ac:dyDescent="0.3">
      <c r="B28" s="46">
        <v>10</v>
      </c>
      <c r="C28" s="152">
        <f>'CLIENT 10'!B4</f>
        <v>0</v>
      </c>
      <c r="D28" s="153"/>
      <c r="E28" s="4">
        <f>'CLIENT 10'!B13</f>
        <v>0</v>
      </c>
      <c r="F28" s="4">
        <f>'CLIENT 10'!B32</f>
        <v>0</v>
      </c>
      <c r="G28" s="4">
        <f>'CLIENT 10'!B34</f>
        <v>0</v>
      </c>
      <c r="H28" s="4">
        <f>'CLIENT 10'!B34</f>
        <v>0</v>
      </c>
      <c r="I28" s="4">
        <f>'CLIENT 10'!B29</f>
        <v>0</v>
      </c>
      <c r="J28" s="4">
        <f>'CLIENT 10'!B33</f>
        <v>0</v>
      </c>
      <c r="K28" s="4">
        <f>'CLIENT 10'!B14</f>
        <v>0</v>
      </c>
      <c r="L28" s="4">
        <f>'CLIENT 10'!B52</f>
        <v>0</v>
      </c>
      <c r="M28" s="4"/>
      <c r="N28" s="5"/>
    </row>
    <row r="29" spans="2:14" customFormat="1" ht="14.4" x14ac:dyDescent="0.3">
      <c r="B29" s="46">
        <v>11</v>
      </c>
      <c r="C29" s="152">
        <f>'CLIENT 11'!B4</f>
        <v>0</v>
      </c>
      <c r="D29" s="153"/>
      <c r="E29" s="4">
        <f>'CLIENT 11'!B13</f>
        <v>0</v>
      </c>
      <c r="F29" s="4">
        <f>'CLIENT 11'!B32</f>
        <v>0</v>
      </c>
      <c r="G29" s="4">
        <f>'CLIENT 11'!B34</f>
        <v>0</v>
      </c>
      <c r="H29" s="4">
        <f>'CLIENT 11'!B34</f>
        <v>0</v>
      </c>
      <c r="I29" s="4">
        <f>'CLIENT 11'!B29</f>
        <v>0</v>
      </c>
      <c r="J29" s="4">
        <f>'CLIENT 11'!B33</f>
        <v>0</v>
      </c>
      <c r="K29" s="4">
        <f>'CLIENT 11'!B14</f>
        <v>0</v>
      </c>
      <c r="L29" s="4">
        <f>'CLIENT 11'!B52</f>
        <v>0</v>
      </c>
      <c r="M29" s="4"/>
      <c r="N29" s="5"/>
    </row>
    <row r="30" spans="2:14" customFormat="1" ht="14.4" x14ac:dyDescent="0.3">
      <c r="B30" s="46">
        <v>12</v>
      </c>
      <c r="C30" s="152">
        <f>'CLIENT 12'!B4</f>
        <v>0</v>
      </c>
      <c r="D30" s="153"/>
      <c r="E30" s="4">
        <f>'CLIENT 12'!B13</f>
        <v>0</v>
      </c>
      <c r="F30" s="4">
        <f>'CLIENT 12'!B32</f>
        <v>0</v>
      </c>
      <c r="G30" s="4">
        <f>'CLIENT 12'!B34</f>
        <v>0</v>
      </c>
      <c r="H30" s="4">
        <f>'CLIENT 12'!B34</f>
        <v>0</v>
      </c>
      <c r="I30" s="4">
        <f>'CLIENT 12'!B329</f>
        <v>0</v>
      </c>
      <c r="J30" s="4">
        <f>'CLIENT 12'!B33</f>
        <v>0</v>
      </c>
      <c r="K30" s="4">
        <f>'CLIENT 12'!B14</f>
        <v>0</v>
      </c>
      <c r="L30" s="4">
        <f>'CLIENT 12'!B52</f>
        <v>0</v>
      </c>
      <c r="M30" s="4"/>
      <c r="N30" s="5"/>
    </row>
    <row r="31" spans="2:14" customFormat="1" ht="14.4" x14ac:dyDescent="0.3">
      <c r="B31" s="46">
        <v>13</v>
      </c>
      <c r="C31" s="152">
        <f>'CLIENT 13'!B4</f>
        <v>0</v>
      </c>
      <c r="D31" s="153"/>
      <c r="E31" s="4">
        <f>'CLIENT 13'!B13</f>
        <v>0</v>
      </c>
      <c r="F31" s="4">
        <f>'CLIENT 13'!B32</f>
        <v>0</v>
      </c>
      <c r="G31" s="4">
        <f>'CLIENT 13'!B34</f>
        <v>0</v>
      </c>
      <c r="H31" s="4">
        <f>'CLIENT 13'!B34</f>
        <v>0</v>
      </c>
      <c r="I31" s="4">
        <f>'CLIENT 13'!B29</f>
        <v>0</v>
      </c>
      <c r="J31" s="4">
        <f>'CLIENT 13'!B33</f>
        <v>0</v>
      </c>
      <c r="K31" s="4">
        <f>'CLIENT 13'!B14</f>
        <v>0</v>
      </c>
      <c r="L31" s="4">
        <f>'CLIENT 13'!B52</f>
        <v>0</v>
      </c>
      <c r="M31" s="4"/>
      <c r="N31" s="5"/>
    </row>
    <row r="32" spans="2:14" customFormat="1" ht="14.4" x14ac:dyDescent="0.3">
      <c r="B32" s="46">
        <v>14</v>
      </c>
      <c r="C32" s="152">
        <f>'CLIENT 14'!B4</f>
        <v>0</v>
      </c>
      <c r="D32" s="153"/>
      <c r="E32" s="4">
        <f>'CLIENT 14'!B13</f>
        <v>0</v>
      </c>
      <c r="F32" s="4">
        <f>'CLIENT 14'!B32</f>
        <v>0</v>
      </c>
      <c r="G32" s="4">
        <f>'CLIENT 14'!B34</f>
        <v>0</v>
      </c>
      <c r="H32" s="4">
        <f>'CLIENT 14'!B34</f>
        <v>0</v>
      </c>
      <c r="I32" s="4">
        <f>'CLIENT 14'!B29</f>
        <v>0</v>
      </c>
      <c r="J32" s="4">
        <f>'CLIENT 14'!B33</f>
        <v>0</v>
      </c>
      <c r="K32" s="4">
        <f>'CLIENT 14'!B14</f>
        <v>0</v>
      </c>
      <c r="L32" s="4">
        <f>'CLIENT 14'!B52</f>
        <v>0</v>
      </c>
      <c r="M32" s="4"/>
      <c r="N32" s="5"/>
    </row>
    <row r="33" spans="2:15" customFormat="1" ht="14.4" x14ac:dyDescent="0.3">
      <c r="B33" s="46">
        <v>15</v>
      </c>
      <c r="C33" s="152">
        <f>'CLIENT 15'!B4</f>
        <v>0</v>
      </c>
      <c r="D33" s="153"/>
      <c r="E33" s="4">
        <f>'CLIENT 15'!B13</f>
        <v>0</v>
      </c>
      <c r="F33" s="4">
        <f>'CLIENT 15'!B32</f>
        <v>0</v>
      </c>
      <c r="G33" s="4">
        <f>'CLIENT 15'!B34</f>
        <v>0</v>
      </c>
      <c r="H33" s="4">
        <f>'CLIENT 15'!B34</f>
        <v>0</v>
      </c>
      <c r="I33" s="4">
        <f>'CLIENT 15'!B29</f>
        <v>0</v>
      </c>
      <c r="J33" s="4">
        <f>'CLIENT 15'!B33</f>
        <v>0</v>
      </c>
      <c r="K33" s="4">
        <f>'CLIENT 15'!B14</f>
        <v>0</v>
      </c>
      <c r="L33" s="4">
        <f>'CLIENT 15'!B52</f>
        <v>0</v>
      </c>
      <c r="M33" s="4"/>
      <c r="N33" s="5"/>
    </row>
    <row r="34" spans="2:15" customFormat="1" ht="14.4" x14ac:dyDescent="0.3">
      <c r="B34" s="46">
        <v>16</v>
      </c>
      <c r="C34" s="152">
        <f>'CLIENT 16'!B4</f>
        <v>0</v>
      </c>
      <c r="D34" s="153"/>
      <c r="E34" s="4">
        <f>'CLIENT 16'!B13</f>
        <v>0</v>
      </c>
      <c r="F34" s="4">
        <f>'CLIENT 16'!B32</f>
        <v>0</v>
      </c>
      <c r="G34" s="4">
        <f>'CLIENT 16'!B34</f>
        <v>0</v>
      </c>
      <c r="H34" s="4">
        <f>'CLIENT 16'!B34</f>
        <v>0</v>
      </c>
      <c r="I34" s="4">
        <f>'CLIENT 16'!B29</f>
        <v>0</v>
      </c>
      <c r="J34" s="4">
        <f>'CLIENT 16'!B33</f>
        <v>0</v>
      </c>
      <c r="K34" s="4">
        <f>'CLIENT 16'!B14</f>
        <v>0</v>
      </c>
      <c r="L34" s="4">
        <f>'CLIENT 16'!B52</f>
        <v>0</v>
      </c>
      <c r="M34" s="4"/>
      <c r="N34" s="5"/>
    </row>
    <row r="35" spans="2:15" customFormat="1" ht="14.4" x14ac:dyDescent="0.3">
      <c r="B35" s="46">
        <v>17</v>
      </c>
      <c r="C35" s="152">
        <f>'CLIENT 17'!B4</f>
        <v>0</v>
      </c>
      <c r="D35" s="153"/>
      <c r="E35" s="4">
        <f>'CLIENT 17'!B13</f>
        <v>0</v>
      </c>
      <c r="F35" s="4">
        <f>'CLIENT 17'!B32</f>
        <v>0</v>
      </c>
      <c r="G35" s="4">
        <f>'CLIENT 17'!B34</f>
        <v>0</v>
      </c>
      <c r="H35" s="4">
        <f>'CLIENT 17'!B34</f>
        <v>0</v>
      </c>
      <c r="I35" s="4">
        <f>'CLIENT 17'!B29</f>
        <v>0</v>
      </c>
      <c r="J35" s="4">
        <f>'CLIENT 17'!B33</f>
        <v>0</v>
      </c>
      <c r="K35" s="4">
        <f>'CLIENT 17'!B14</f>
        <v>0</v>
      </c>
      <c r="L35" s="4">
        <f>'CLIENT 17'!B52</f>
        <v>0</v>
      </c>
      <c r="M35" s="4"/>
      <c r="N35" s="5"/>
    </row>
    <row r="36" spans="2:15" customFormat="1" ht="14.4" x14ac:dyDescent="0.3">
      <c r="B36" s="46">
        <v>18</v>
      </c>
      <c r="C36" s="152">
        <f>'CLIENT 18'!B4</f>
        <v>0</v>
      </c>
      <c r="D36" s="153"/>
      <c r="E36" s="4">
        <f>'CLIENT 18'!B13</f>
        <v>0</v>
      </c>
      <c r="F36" s="4">
        <f>'CLIENT 18'!B32</f>
        <v>0</v>
      </c>
      <c r="G36" s="4">
        <f>'CLIENT 18'!B34</f>
        <v>0</v>
      </c>
      <c r="H36" s="4">
        <f>'CLIENT 18'!B34</f>
        <v>0</v>
      </c>
      <c r="I36" s="4">
        <f>'CLIENT 18'!B29</f>
        <v>0</v>
      </c>
      <c r="J36" s="4">
        <f>'CLIENT 18'!B33</f>
        <v>0</v>
      </c>
      <c r="K36" s="4">
        <f>'CLIENT 18'!B14</f>
        <v>0</v>
      </c>
      <c r="L36" s="4">
        <f>'CLIENT 18'!B52</f>
        <v>0</v>
      </c>
      <c r="M36" s="4"/>
      <c r="N36" s="5"/>
    </row>
    <row r="37" spans="2:15" customFormat="1" ht="14.4" x14ac:dyDescent="0.3">
      <c r="B37" s="46">
        <v>19</v>
      </c>
      <c r="C37" s="152">
        <f>'CLIENT 19'!B4</f>
        <v>0</v>
      </c>
      <c r="D37" s="153"/>
      <c r="E37" s="4">
        <f>'CLIENT 19'!B13</f>
        <v>0</v>
      </c>
      <c r="F37" s="4">
        <f>'CLIENT 19'!B32</f>
        <v>0</v>
      </c>
      <c r="G37" s="4">
        <f>'CLIENT 19'!B34</f>
        <v>0</v>
      </c>
      <c r="H37" s="4">
        <f>'CLIENT 19'!B34</f>
        <v>0</v>
      </c>
      <c r="I37" s="4">
        <f>'CLIENT 19'!B29</f>
        <v>0</v>
      </c>
      <c r="J37" s="4">
        <f>'CLIENT 19'!B33</f>
        <v>0</v>
      </c>
      <c r="K37" s="4">
        <f>'CLIENT 19'!B14</f>
        <v>0</v>
      </c>
      <c r="L37" s="4">
        <f>'CLIENT 19'!B52</f>
        <v>0</v>
      </c>
      <c r="M37" s="4"/>
      <c r="N37" s="5"/>
    </row>
    <row r="38" spans="2:15" customFormat="1" ht="14.4" x14ac:dyDescent="0.3">
      <c r="B38" s="46">
        <v>20</v>
      </c>
      <c r="C38" s="152">
        <f>'CLIENT 20'!B4</f>
        <v>0</v>
      </c>
      <c r="D38" s="153"/>
      <c r="E38" s="4">
        <f>'CLIENT 20'!B13</f>
        <v>0</v>
      </c>
      <c r="F38" s="4">
        <f>'CLIENT 20'!B32</f>
        <v>0</v>
      </c>
      <c r="G38" s="4">
        <f>'CLIENT 20'!B34</f>
        <v>0</v>
      </c>
      <c r="H38" s="4">
        <f>'CLIENT 20'!B34</f>
        <v>0</v>
      </c>
      <c r="I38" s="4">
        <f>'CLIENT 20'!B29</f>
        <v>0</v>
      </c>
      <c r="J38" s="4">
        <f>'CLIENT 20'!B33</f>
        <v>0</v>
      </c>
      <c r="K38" s="4">
        <f>'CLIENT 20'!B14</f>
        <v>0</v>
      </c>
      <c r="L38" s="4">
        <f>'CLIENT 20'!B52</f>
        <v>0</v>
      </c>
      <c r="M38" s="4"/>
      <c r="N38" s="5"/>
    </row>
    <row r="39" spans="2:15" customFormat="1" ht="14.4" x14ac:dyDescent="0.3">
      <c r="B39" s="76" t="s">
        <v>24</v>
      </c>
      <c r="C39" s="157"/>
      <c r="D39" s="158"/>
      <c r="E39" s="6">
        <f t="shared" ref="E39:L39" si="0">COUNTIF(E19:E38,"YES")</f>
        <v>0</v>
      </c>
      <c r="F39" s="6">
        <f t="shared" si="0"/>
        <v>0</v>
      </c>
      <c r="G39" s="6">
        <f t="shared" si="0"/>
        <v>0</v>
      </c>
      <c r="H39" s="6">
        <f t="shared" si="0"/>
        <v>0</v>
      </c>
      <c r="I39" s="6">
        <f t="shared" si="0"/>
        <v>0</v>
      </c>
      <c r="J39" s="6">
        <f t="shared" si="0"/>
        <v>0</v>
      </c>
      <c r="K39" s="6">
        <f t="shared" si="0"/>
        <v>0</v>
      </c>
      <c r="L39" s="6">
        <f t="shared" si="0"/>
        <v>0</v>
      </c>
      <c r="M39" s="6"/>
      <c r="N39" s="6">
        <f>SUM(E39:M39)</f>
        <v>0</v>
      </c>
    </row>
    <row r="40" spans="2:15" ht="14.4" x14ac:dyDescent="0.3">
      <c r="B40"/>
      <c r="C40"/>
      <c r="D40" s="5"/>
      <c r="E40" s="5"/>
      <c r="F40" s="5"/>
      <c r="G40" s="5"/>
      <c r="H40" s="5"/>
      <c r="I40" s="5"/>
      <c r="J40" s="5"/>
      <c r="K40" s="5"/>
      <c r="L40" s="5"/>
      <c r="M40" s="5"/>
      <c r="N40" s="5"/>
      <c r="O40" s="5"/>
    </row>
    <row r="41" spans="2:15" ht="27.75" customHeight="1" x14ac:dyDescent="0.3">
      <c r="B41"/>
      <c r="C41" s="55" t="s">
        <v>25</v>
      </c>
      <c r="D41" s="5">
        <f>B4</f>
        <v>0</v>
      </c>
      <c r="E41"/>
      <c r="F41" s="5"/>
      <c r="G41" s="5"/>
      <c r="H41" s="5"/>
      <c r="I41" s="5"/>
      <c r="J41" s="5"/>
      <c r="K41" s="5"/>
      <c r="L41" s="5"/>
      <c r="M41" s="5"/>
      <c r="N41" s="5"/>
      <c r="O41" s="5"/>
    </row>
    <row r="42" spans="2:15" ht="42" x14ac:dyDescent="0.3">
      <c r="B42"/>
      <c r="C42" s="55" t="s">
        <v>26</v>
      </c>
      <c r="D42" s="7" t="e">
        <f>(N39/(D41*8))</f>
        <v>#DIV/0!</v>
      </c>
      <c r="E42" s="7"/>
      <c r="F42"/>
      <c r="G42" s="5"/>
      <c r="H42" s="5"/>
      <c r="I42" s="5"/>
      <c r="J42" s="5"/>
      <c r="K42" s="5"/>
      <c r="L42" s="5"/>
      <c r="M42" s="5"/>
      <c r="N42" s="5"/>
      <c r="O42" s="5"/>
    </row>
    <row r="43" spans="2:15" ht="14.4" x14ac:dyDescent="0.3">
      <c r="B43"/>
      <c r="C43" s="55"/>
      <c r="D43" s="7"/>
      <c r="E43" s="7"/>
      <c r="F43"/>
      <c r="G43" s="5"/>
      <c r="H43" s="5"/>
      <c r="I43" s="5"/>
      <c r="J43" s="5"/>
      <c r="K43" s="5"/>
      <c r="L43" s="5"/>
      <c r="M43" s="5"/>
      <c r="N43" s="5"/>
      <c r="O43" s="5"/>
    </row>
    <row r="44" spans="2:15" ht="13.8" x14ac:dyDescent="0.25">
      <c r="C44" s="159" t="s">
        <v>35</v>
      </c>
      <c r="D44" s="160"/>
      <c r="E44" s="161"/>
      <c r="F44" s="162"/>
      <c r="G44" s="162"/>
      <c r="H44" s="162"/>
      <c r="I44" s="162"/>
      <c r="J44" s="162"/>
      <c r="K44" s="162"/>
      <c r="L44" s="162"/>
      <c r="M44" s="162"/>
      <c r="N44" s="163"/>
    </row>
    <row r="45" spans="2:15" ht="13.8" x14ac:dyDescent="0.25">
      <c r="C45" s="147" t="s">
        <v>115</v>
      </c>
      <c r="E45" s="164"/>
      <c r="F45" s="165"/>
      <c r="G45" s="165"/>
      <c r="H45" s="165"/>
      <c r="I45" s="165"/>
      <c r="J45" s="165"/>
      <c r="K45" s="165"/>
      <c r="L45" s="165"/>
      <c r="M45" s="165"/>
      <c r="N45" s="166"/>
    </row>
    <row r="46" spans="2:15" x14ac:dyDescent="0.25">
      <c r="E46" s="164"/>
      <c r="F46" s="165"/>
      <c r="G46" s="165"/>
      <c r="H46" s="165"/>
      <c r="I46" s="165"/>
      <c r="J46" s="165"/>
      <c r="K46" s="165"/>
      <c r="L46" s="165"/>
      <c r="M46" s="165"/>
      <c r="N46" s="166"/>
    </row>
    <row r="47" spans="2:15" x14ac:dyDescent="0.25">
      <c r="E47" s="164"/>
      <c r="F47" s="165"/>
      <c r="G47" s="165"/>
      <c r="H47" s="165"/>
      <c r="I47" s="165"/>
      <c r="J47" s="165"/>
      <c r="K47" s="165"/>
      <c r="L47" s="165"/>
      <c r="M47" s="165"/>
      <c r="N47" s="166"/>
    </row>
    <row r="48" spans="2:15" x14ac:dyDescent="0.25">
      <c r="E48" s="164"/>
      <c r="F48" s="165"/>
      <c r="G48" s="165"/>
      <c r="H48" s="165"/>
      <c r="I48" s="165"/>
      <c r="J48" s="165"/>
      <c r="K48" s="165"/>
      <c r="L48" s="165"/>
      <c r="M48" s="165"/>
      <c r="N48" s="166"/>
    </row>
    <row r="49" spans="1:14" x14ac:dyDescent="0.25">
      <c r="E49" s="164"/>
      <c r="F49" s="165"/>
      <c r="G49" s="165"/>
      <c r="H49" s="165"/>
      <c r="I49" s="165"/>
      <c r="J49" s="165"/>
      <c r="K49" s="165"/>
      <c r="L49" s="165"/>
      <c r="M49" s="165"/>
      <c r="N49" s="166"/>
    </row>
    <row r="50" spans="1:14" x14ac:dyDescent="0.25">
      <c r="E50" s="164"/>
      <c r="F50" s="165"/>
      <c r="G50" s="165"/>
      <c r="H50" s="165"/>
      <c r="I50" s="165"/>
      <c r="J50" s="165"/>
      <c r="K50" s="165"/>
      <c r="L50" s="165"/>
      <c r="M50" s="165"/>
      <c r="N50" s="166"/>
    </row>
    <row r="51" spans="1:14" x14ac:dyDescent="0.25">
      <c r="E51" s="167"/>
      <c r="F51" s="168"/>
      <c r="G51" s="168"/>
      <c r="H51" s="168"/>
      <c r="I51" s="168"/>
      <c r="J51" s="168"/>
      <c r="K51" s="168"/>
      <c r="L51" s="168"/>
      <c r="M51" s="168"/>
      <c r="N51" s="169"/>
    </row>
    <row r="53" spans="1:14" ht="15.6" x14ac:dyDescent="0.3">
      <c r="A53" s="11" t="s">
        <v>53</v>
      </c>
      <c r="B53"/>
      <c r="C53"/>
      <c r="D53"/>
      <c r="E53"/>
      <c r="F53"/>
      <c r="G53"/>
      <c r="H53"/>
      <c r="I53" s="11" t="s">
        <v>54</v>
      </c>
      <c r="J53"/>
      <c r="K53"/>
      <c r="L53"/>
    </row>
  </sheetData>
  <sheetProtection algorithmName="SHA-512" hashValue="2cAIjuznrU+NkMhkSoI+vdN/h+gvOrFnVgG7BoU5ZYq6VaNy9yVRDatH7NDZsmmHLIta+BK+MuGr/HM4dd9H9w==" saltValue="QryI1OBbgWUNjzMkz7n3Xg==" spinCount="100000" sheet="1" objects="1" scenarios="1"/>
  <mergeCells count="38">
    <mergeCell ref="C39:D39"/>
    <mergeCell ref="C44:D44"/>
    <mergeCell ref="E44:N51"/>
    <mergeCell ref="C30:D30"/>
    <mergeCell ref="C31:D31"/>
    <mergeCell ref="C32:D32"/>
    <mergeCell ref="C33:D33"/>
    <mergeCell ref="C34:D34"/>
    <mergeCell ref="C35:D35"/>
    <mergeCell ref="C36:D36"/>
    <mergeCell ref="C37:D37"/>
    <mergeCell ref="C38:D38"/>
    <mergeCell ref="C11:O11"/>
    <mergeCell ref="C14:O14"/>
    <mergeCell ref="C28:D28"/>
    <mergeCell ref="C13:O13"/>
    <mergeCell ref="C12:O12"/>
    <mergeCell ref="C21:D21"/>
    <mergeCell ref="C29:D29"/>
    <mergeCell ref="E17:M17"/>
    <mergeCell ref="B17:D17"/>
    <mergeCell ref="C19:D19"/>
    <mergeCell ref="C20:D20"/>
    <mergeCell ref="C26:D26"/>
    <mergeCell ref="C27:D27"/>
    <mergeCell ref="C25:D25"/>
    <mergeCell ref="C22:D22"/>
    <mergeCell ref="C23:D23"/>
    <mergeCell ref="C24:D24"/>
    <mergeCell ref="C4:O4"/>
    <mergeCell ref="C5:O5"/>
    <mergeCell ref="A1:O1"/>
    <mergeCell ref="A2:O3"/>
    <mergeCell ref="C10:O10"/>
    <mergeCell ref="C6:O6"/>
    <mergeCell ref="C7:O7"/>
    <mergeCell ref="C8:O8"/>
    <mergeCell ref="C9:O9"/>
  </mergeCells>
  <phoneticPr fontId="20" type="noConversion"/>
  <printOptions horizontalCentered="1" verticalCentered="1"/>
  <pageMargins left="0.75" right="0.75" top="1" bottom="1" header="0.5" footer="0.5"/>
  <pageSetup scale="84" fitToHeight="0" orientation="landscape" horizontalDpi="1200" verticalDpi="1200" r:id="rId1"/>
  <headerFooter alignWithMargins="0"/>
  <rowBreaks count="1" manualBreakCount="1">
    <brk id="37" max="16383" man="1"/>
  </rowBreaks>
  <ignoredErrors>
    <ignoredError sqref="A5:A12" numberStoredAsText="1"/>
    <ignoredError sqref="B5:B12" unlocked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61"/>
  <sheetViews>
    <sheetView zoomScaleNormal="100" workbookViewId="0">
      <selection activeCell="A54" sqref="A54"/>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107</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25">
      <c r="A5" s="36" t="s">
        <v>28</v>
      </c>
      <c r="B5" s="180"/>
      <c r="C5" s="170"/>
      <c r="D5" s="170"/>
      <c r="E5" s="170"/>
      <c r="F5" s="170"/>
      <c r="G5" s="38" t="s">
        <v>84</v>
      </c>
      <c r="H5" s="37"/>
      <c r="I5" s="37"/>
      <c r="J5" s="107"/>
    </row>
    <row r="6" spans="1:10" ht="21.75" customHeight="1" x14ac:dyDescent="0.25">
      <c r="A6" s="36" t="s">
        <v>29</v>
      </c>
      <c r="B6" s="170"/>
      <c r="C6" s="170"/>
      <c r="D6" s="170"/>
      <c r="E6" s="170"/>
      <c r="F6" s="170"/>
      <c r="G6" s="109" t="s">
        <v>85</v>
      </c>
      <c r="H6" s="37"/>
      <c r="I6" s="37"/>
      <c r="J6" s="109" t="s">
        <v>86</v>
      </c>
    </row>
    <row r="7" spans="1:10" ht="21.75" customHeight="1" x14ac:dyDescent="0.25">
      <c r="A7" s="36" t="s">
        <v>30</v>
      </c>
      <c r="B7" s="170"/>
      <c r="C7" s="170"/>
      <c r="D7" s="170"/>
      <c r="E7" s="170"/>
      <c r="F7" s="170"/>
      <c r="G7" s="109" t="s">
        <v>87</v>
      </c>
      <c r="H7" s="37"/>
      <c r="I7" s="37"/>
      <c r="J7" s="107"/>
    </row>
    <row r="8" spans="1:10" ht="21.75" customHeight="1" x14ac:dyDescent="0.25">
      <c r="A8" s="36" t="s">
        <v>27</v>
      </c>
      <c r="B8" s="170"/>
      <c r="C8" s="170"/>
      <c r="D8" s="170"/>
      <c r="E8" s="170"/>
      <c r="F8" s="170"/>
      <c r="G8" s="110" t="s">
        <v>105</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112</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108</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85"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30" t="s">
        <v>113</v>
      </c>
      <c r="B20" s="97" t="s">
        <v>48</v>
      </c>
      <c r="C20" s="96"/>
      <c r="D20" s="103"/>
      <c r="E20" s="62"/>
      <c r="F20" s="61"/>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36"/>
      <c r="C51" s="125"/>
      <c r="D51" s="125"/>
      <c r="E51" s="125"/>
      <c r="F51" s="126"/>
      <c r="G51" s="125"/>
      <c r="H51" s="127"/>
      <c r="I51" s="127"/>
      <c r="J51" s="137"/>
    </row>
    <row r="52" spans="1:10" ht="18.75" customHeight="1" x14ac:dyDescent="0.3">
      <c r="A52" s="47" t="s">
        <v>111</v>
      </c>
      <c r="B52" s="141"/>
      <c r="C52" s="141"/>
      <c r="D52" s="138"/>
      <c r="E52" s="141"/>
      <c r="F52" s="142"/>
      <c r="G52" s="142"/>
      <c r="H52" s="123"/>
      <c r="I52" s="123"/>
      <c r="J52" s="174" t="s">
        <v>70</v>
      </c>
    </row>
    <row r="53" spans="1:10" ht="18" customHeight="1" x14ac:dyDescent="0.3">
      <c r="A53" s="139" t="s">
        <v>83</v>
      </c>
      <c r="B53" s="145"/>
      <c r="C53" s="143"/>
      <c r="D53" s="94"/>
      <c r="E53" s="143"/>
      <c r="F53" s="144"/>
      <c r="G53" s="146"/>
      <c r="H53" s="140"/>
      <c r="I53" s="10"/>
      <c r="J53" s="175"/>
    </row>
    <row r="54" spans="1:10" ht="18" customHeight="1" x14ac:dyDescent="0.3">
      <c r="A54" s="48" t="s">
        <v>114</v>
      </c>
      <c r="B54" s="67"/>
      <c r="C54" s="67"/>
      <c r="D54" s="67"/>
      <c r="E54" s="67"/>
      <c r="F54" s="67"/>
      <c r="G54" s="67"/>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x14ac:dyDescent="0.25">
      <c r="A57" s="172"/>
      <c r="B57" s="67"/>
      <c r="C57" s="67"/>
      <c r="D57" s="67"/>
      <c r="E57" s="67"/>
      <c r="F57" s="67"/>
      <c r="G57" s="67"/>
      <c r="H57" s="67"/>
      <c r="I57" s="67"/>
      <c r="J57" s="67"/>
    </row>
    <row r="58" spans="1:10" x14ac:dyDescent="0.25">
      <c r="A58" s="172"/>
      <c r="B58" s="67"/>
      <c r="C58" s="67"/>
      <c r="D58" s="67"/>
      <c r="E58" s="67"/>
      <c r="F58" s="67"/>
      <c r="G58" s="67"/>
      <c r="H58" s="67"/>
      <c r="I58" s="67"/>
      <c r="J58" s="67"/>
    </row>
    <row r="59" spans="1:10" x14ac:dyDescent="0.25">
      <c r="A59" s="172"/>
      <c r="B59" s="67"/>
      <c r="C59" s="67"/>
      <c r="D59" s="67"/>
      <c r="E59" s="67"/>
      <c r="F59" s="67"/>
      <c r="G59" s="67"/>
      <c r="H59" s="67"/>
      <c r="I59" s="67"/>
      <c r="J59" s="67"/>
    </row>
    <row r="60" spans="1:10" x14ac:dyDescent="0.25">
      <c r="A60" s="172"/>
      <c r="B60" s="67"/>
      <c r="C60" s="67"/>
      <c r="D60" s="67"/>
      <c r="E60" s="67"/>
      <c r="F60" s="67"/>
      <c r="G60" s="67"/>
      <c r="H60" s="67"/>
      <c r="I60" s="67"/>
      <c r="J60" s="67"/>
    </row>
    <row r="61" spans="1:10" x14ac:dyDescent="0.25">
      <c r="A61" s="172"/>
      <c r="B61" s="67"/>
      <c r="C61" s="67"/>
      <c r="D61" s="67"/>
      <c r="E61" s="67"/>
      <c r="F61" s="67"/>
      <c r="G61" s="67"/>
      <c r="H61" s="67"/>
      <c r="I61" s="67"/>
      <c r="J61" s="67"/>
    </row>
  </sheetData>
  <mergeCells count="13">
    <mergeCell ref="A1:I1"/>
    <mergeCell ref="A2:I2"/>
    <mergeCell ref="A3:I3"/>
    <mergeCell ref="B4:F4"/>
    <mergeCell ref="B5:F5"/>
    <mergeCell ref="B6:F6"/>
    <mergeCell ref="A56:A61"/>
    <mergeCell ref="B7:F7"/>
    <mergeCell ref="B8:F8"/>
    <mergeCell ref="J20:J30"/>
    <mergeCell ref="J39:J44"/>
    <mergeCell ref="J45:J47"/>
    <mergeCell ref="J52:J53"/>
  </mergeCells>
  <dataValidations count="1">
    <dataValidation type="list" allowBlank="1" showInputMessage="1" showErrorMessage="1" sqref="J4" xr:uid="{00000000-0002-0000-0000-000000000000}">
      <formula1>"Select, HM I, HM II, PC II, HM III, PC III, HM IV, Respite"</formula1>
    </dataValidation>
  </dataValidations>
  <hyperlinks>
    <hyperlink ref="A54" r:id="rId1" display="NO CHANGES TO DAAS CONSUMER CONTRIBUTION POLICY  " xr:uid="{00000000-0004-0000-0000-000000000000}"/>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6</xdr:col>
                    <xdr:colOff>1059180</xdr:colOff>
                    <xdr:row>7</xdr:row>
                    <xdr:rowOff>30480</xdr:rowOff>
                  </from>
                  <to>
                    <xdr:col>6</xdr:col>
                    <xdr:colOff>1295400</xdr:colOff>
                    <xdr:row>7</xdr:row>
                    <xdr:rowOff>251460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61"/>
  <sheetViews>
    <sheetView zoomScaleNormal="100" workbookViewId="0">
      <selection activeCell="C56" sqref="C56"/>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1:I1"/>
    <mergeCell ref="A2:I2"/>
    <mergeCell ref="A3:I3"/>
    <mergeCell ref="B4:F4"/>
    <mergeCell ref="B5:F5"/>
    <mergeCell ref="B6:F6"/>
    <mergeCell ref="A56:A61"/>
    <mergeCell ref="B7:F7"/>
    <mergeCell ref="B8:F8"/>
    <mergeCell ref="J20:J30"/>
    <mergeCell ref="J39:J44"/>
    <mergeCell ref="J45:J47"/>
    <mergeCell ref="J52:J53"/>
  </mergeCells>
  <dataValidations count="1">
    <dataValidation type="list" allowBlank="1" showInputMessage="1" showErrorMessage="1" sqref="J4" xr:uid="{00000000-0002-0000-0100-000000000000}">
      <formula1>"Select, HM I, HM II, PC II, HM III, PC III, HM IV, Respite"</formula1>
    </dataValidation>
  </dataValidations>
  <hyperlinks>
    <hyperlink ref="A54" r:id="rId1" xr:uid="{00000000-0004-0000-0100-000000000000}"/>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3CFEB-3D74-4B5A-9F67-EABC4C6A9C7F}">
  <sheetPr>
    <pageSetUpPr fitToPage="1"/>
  </sheetPr>
  <dimension ref="A1:J61"/>
  <sheetViews>
    <sheetView zoomScaleNormal="100" workbookViewId="0">
      <selection activeCell="C56" sqref="C56"/>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56:A61"/>
    <mergeCell ref="B7:F7"/>
    <mergeCell ref="B8:F8"/>
    <mergeCell ref="J20:J30"/>
    <mergeCell ref="J39:J44"/>
    <mergeCell ref="J45:J47"/>
    <mergeCell ref="J52:J53"/>
    <mergeCell ref="A1:I1"/>
    <mergeCell ref="A2:I2"/>
    <mergeCell ref="A3:I3"/>
    <mergeCell ref="B4:F4"/>
    <mergeCell ref="B5:F5"/>
    <mergeCell ref="B6:F6"/>
  </mergeCells>
  <dataValidations count="1">
    <dataValidation type="list" allowBlank="1" showInputMessage="1" showErrorMessage="1" sqref="J4" xr:uid="{6D04A917-94AA-48ED-AEC5-2D62FFBD1E73}">
      <formula1>"Select, HM I, HM II, PC II, HM III, PC III, HM IV, Respite"</formula1>
    </dataValidation>
  </dataValidations>
  <hyperlinks>
    <hyperlink ref="A54" r:id="rId1" xr:uid="{31AF4648-5706-47DC-B82E-19A3F4CB19C2}"/>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3009"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43010"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43011"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43012"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C84E0-D06A-428F-83B1-CFC36B8C5244}">
  <sheetPr>
    <pageSetUpPr fitToPage="1"/>
  </sheetPr>
  <dimension ref="A1:J61"/>
  <sheetViews>
    <sheetView zoomScaleNormal="100" workbookViewId="0">
      <selection activeCell="C56" sqref="C56"/>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56:A61"/>
    <mergeCell ref="B7:F7"/>
    <mergeCell ref="B8:F8"/>
    <mergeCell ref="J20:J30"/>
    <mergeCell ref="J39:J44"/>
    <mergeCell ref="J45:J47"/>
    <mergeCell ref="J52:J53"/>
    <mergeCell ref="A1:I1"/>
    <mergeCell ref="A2:I2"/>
    <mergeCell ref="A3:I3"/>
    <mergeCell ref="B4:F4"/>
    <mergeCell ref="B5:F5"/>
    <mergeCell ref="B6:F6"/>
  </mergeCells>
  <dataValidations count="1">
    <dataValidation type="list" allowBlank="1" showInputMessage="1" showErrorMessage="1" sqref="J4" xr:uid="{878B1E19-43E7-49F6-B500-9A456EC71E61}">
      <formula1>"Select, HM I, HM II, PC II, HM III, PC III, HM IV, Respite"</formula1>
    </dataValidation>
  </dataValidations>
  <hyperlinks>
    <hyperlink ref="A54" r:id="rId1" xr:uid="{9ACB4E05-00B6-4C76-A49F-8DCFF69D3DBD}"/>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4033"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44034"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44035"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44036"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AA43B-B65B-42B1-9961-56BF93576633}">
  <sheetPr>
    <pageSetUpPr fitToPage="1"/>
  </sheetPr>
  <dimension ref="A1:J61"/>
  <sheetViews>
    <sheetView zoomScaleNormal="100" workbookViewId="0">
      <selection activeCell="C56" sqref="C56"/>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56:A61"/>
    <mergeCell ref="B7:F7"/>
    <mergeCell ref="B8:F8"/>
    <mergeCell ref="J20:J30"/>
    <mergeCell ref="J39:J44"/>
    <mergeCell ref="J45:J47"/>
    <mergeCell ref="J52:J53"/>
    <mergeCell ref="A1:I1"/>
    <mergeCell ref="A2:I2"/>
    <mergeCell ref="A3:I3"/>
    <mergeCell ref="B4:F4"/>
    <mergeCell ref="B5:F5"/>
    <mergeCell ref="B6:F6"/>
  </mergeCells>
  <dataValidations count="1">
    <dataValidation type="list" allowBlank="1" showInputMessage="1" showErrorMessage="1" sqref="J4" xr:uid="{E5566806-FF7C-4536-98A2-FC35EF9B5C4B}">
      <formula1>"Select, HM I, HM II, PC II, HM III, PC III, HM IV, Respite"</formula1>
    </dataValidation>
  </dataValidations>
  <hyperlinks>
    <hyperlink ref="A54" r:id="rId1" xr:uid="{C3211CBA-7AC9-4048-B06E-4CB36E332782}"/>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5057"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45058"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45059"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45060"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29A30-E98D-41F3-9EC8-BC94BFD0B797}">
  <sheetPr>
    <pageSetUpPr fitToPage="1"/>
  </sheetPr>
  <dimension ref="A1:J61"/>
  <sheetViews>
    <sheetView zoomScaleNormal="100" workbookViewId="0">
      <selection activeCell="C56" sqref="C56"/>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56:A61"/>
    <mergeCell ref="B7:F7"/>
    <mergeCell ref="B8:F8"/>
    <mergeCell ref="J20:J30"/>
    <mergeCell ref="J39:J44"/>
    <mergeCell ref="J45:J47"/>
    <mergeCell ref="J52:J53"/>
    <mergeCell ref="A1:I1"/>
    <mergeCell ref="A2:I2"/>
    <mergeCell ref="A3:I3"/>
    <mergeCell ref="B4:F4"/>
    <mergeCell ref="B5:F5"/>
    <mergeCell ref="B6:F6"/>
  </mergeCells>
  <dataValidations count="1">
    <dataValidation type="list" allowBlank="1" showInputMessage="1" showErrorMessage="1" sqref="J4" xr:uid="{F263CEBA-CD92-4B2A-8031-35308436745F}">
      <formula1>"Select, HM I, HM II, PC II, HM III, PC III, HM IV, Respite"</formula1>
    </dataValidation>
  </dataValidations>
  <hyperlinks>
    <hyperlink ref="A54" r:id="rId1" xr:uid="{916B0CF9-351C-4A68-A8BD-DA95BA924BE3}"/>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6081"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46082"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46083"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46084"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B9FBD-FBCC-442A-BC0F-E71A6D92AFA0}">
  <sheetPr>
    <pageSetUpPr fitToPage="1"/>
  </sheetPr>
  <dimension ref="A1:J61"/>
  <sheetViews>
    <sheetView zoomScaleNormal="100" workbookViewId="0">
      <selection activeCell="C56" sqref="C56"/>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56:A61"/>
    <mergeCell ref="B7:F7"/>
    <mergeCell ref="B8:F8"/>
    <mergeCell ref="J20:J30"/>
    <mergeCell ref="J39:J44"/>
    <mergeCell ref="J45:J47"/>
    <mergeCell ref="J52:J53"/>
    <mergeCell ref="A1:I1"/>
    <mergeCell ref="A2:I2"/>
    <mergeCell ref="A3:I3"/>
    <mergeCell ref="B4:F4"/>
    <mergeCell ref="B5:F5"/>
    <mergeCell ref="B6:F6"/>
  </mergeCells>
  <dataValidations count="1">
    <dataValidation type="list" allowBlank="1" showInputMessage="1" showErrorMessage="1" sqref="J4" xr:uid="{162D985A-4703-46F9-920E-BBB0C4D5D0ED}">
      <formula1>"Select, HM I, HM II, PC II, HM III, PC III, HM IV, Respite"</formula1>
    </dataValidation>
  </dataValidations>
  <hyperlinks>
    <hyperlink ref="A54" r:id="rId1" xr:uid="{CA666DB7-0EB4-4960-AF6E-992FCD2BFE8B}"/>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7105"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47106"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47107"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47108"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0FE3-BC20-4876-B476-3E4B699741D2}">
  <sheetPr>
    <pageSetUpPr fitToPage="1"/>
  </sheetPr>
  <dimension ref="A1:J61"/>
  <sheetViews>
    <sheetView zoomScaleNormal="100" workbookViewId="0">
      <selection activeCell="C56" sqref="C56"/>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56:A61"/>
    <mergeCell ref="B7:F7"/>
    <mergeCell ref="B8:F8"/>
    <mergeCell ref="J20:J30"/>
    <mergeCell ref="J39:J44"/>
    <mergeCell ref="J45:J47"/>
    <mergeCell ref="J52:J53"/>
    <mergeCell ref="A1:I1"/>
    <mergeCell ref="A2:I2"/>
    <mergeCell ref="A3:I3"/>
    <mergeCell ref="B4:F4"/>
    <mergeCell ref="B5:F5"/>
    <mergeCell ref="B6:F6"/>
  </mergeCells>
  <dataValidations count="1">
    <dataValidation type="list" allowBlank="1" showInputMessage="1" showErrorMessage="1" sqref="J4" xr:uid="{D708085E-B093-4313-ACBC-5AF9FBD5EED4}">
      <formula1>"Select, HM I, HM II, PC II, HM III, PC III, HM IV, Respite"</formula1>
    </dataValidation>
  </dataValidations>
  <hyperlinks>
    <hyperlink ref="A54" r:id="rId1" xr:uid="{34B46CE4-BB12-4AE1-95B9-59BE24CB2000}"/>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8129"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48130"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48131"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48132"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F723-F93D-4803-8010-D8025BC9F550}">
  <sheetPr>
    <pageSetUpPr fitToPage="1"/>
  </sheetPr>
  <dimension ref="A1:J61"/>
  <sheetViews>
    <sheetView zoomScaleNormal="100" workbookViewId="0">
      <selection activeCell="C56" sqref="C56"/>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56:A61"/>
    <mergeCell ref="B7:F7"/>
    <mergeCell ref="B8:F8"/>
    <mergeCell ref="J20:J30"/>
    <mergeCell ref="J39:J44"/>
    <mergeCell ref="J45:J47"/>
    <mergeCell ref="J52:J53"/>
    <mergeCell ref="A1:I1"/>
    <mergeCell ref="A2:I2"/>
    <mergeCell ref="A3:I3"/>
    <mergeCell ref="B4:F4"/>
    <mergeCell ref="B5:F5"/>
    <mergeCell ref="B6:F6"/>
  </mergeCells>
  <dataValidations count="1">
    <dataValidation type="list" allowBlank="1" showInputMessage="1" showErrorMessage="1" sqref="J4" xr:uid="{88BD03B6-7E5E-4F56-9A28-4AEEB37808BE}">
      <formula1>"Select, HM I, HM II, PC II, HM III, PC III, HM IV, Respite"</formula1>
    </dataValidation>
  </dataValidations>
  <hyperlinks>
    <hyperlink ref="A54" r:id="rId1" xr:uid="{499E5C2D-DC37-4B26-BC5C-11AF9D6190F8}"/>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9153"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49154"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49155"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49156"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C5268-C646-4D2D-90DA-A679034F7858}">
  <sheetPr>
    <pageSetUpPr fitToPage="1"/>
  </sheetPr>
  <dimension ref="A1:J61"/>
  <sheetViews>
    <sheetView zoomScaleNormal="100" workbookViewId="0">
      <selection activeCell="C56" sqref="C56"/>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56:A61"/>
    <mergeCell ref="B7:F7"/>
    <mergeCell ref="B8:F8"/>
    <mergeCell ref="J20:J30"/>
    <mergeCell ref="J39:J44"/>
    <mergeCell ref="J45:J47"/>
    <mergeCell ref="J52:J53"/>
    <mergeCell ref="A1:I1"/>
    <mergeCell ref="A2:I2"/>
    <mergeCell ref="A3:I3"/>
    <mergeCell ref="B4:F4"/>
    <mergeCell ref="B5:F5"/>
    <mergeCell ref="B6:F6"/>
  </mergeCells>
  <dataValidations count="1">
    <dataValidation type="list" allowBlank="1" showInputMessage="1" showErrorMessage="1" sqref="J4" xr:uid="{CF75CFB3-AD46-4309-929A-9BB9EBA0EB5B}">
      <formula1>"Select, HM I, HM II, PC II, HM III, PC III, HM IV, Respite"</formula1>
    </dataValidation>
  </dataValidations>
  <hyperlinks>
    <hyperlink ref="A54" r:id="rId1" xr:uid="{C3981F4D-5750-4486-9073-872F14093123}"/>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50177"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50178"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50179"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50180"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6675B-CE67-4F46-9F4A-F6710ECC8CFA}">
  <sheetPr>
    <pageSetUpPr fitToPage="1"/>
  </sheetPr>
  <dimension ref="A1:J61"/>
  <sheetViews>
    <sheetView zoomScaleNormal="100" workbookViewId="0">
      <selection activeCell="C56" sqref="C56"/>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56:A61"/>
    <mergeCell ref="B7:F7"/>
    <mergeCell ref="B8:F8"/>
    <mergeCell ref="J20:J30"/>
    <mergeCell ref="J39:J44"/>
    <mergeCell ref="J45:J47"/>
    <mergeCell ref="J52:J53"/>
    <mergeCell ref="A1:I1"/>
    <mergeCell ref="A2:I2"/>
    <mergeCell ref="A3:I3"/>
    <mergeCell ref="B4:F4"/>
    <mergeCell ref="B5:F5"/>
    <mergeCell ref="B6:F6"/>
  </mergeCells>
  <dataValidations count="1">
    <dataValidation type="list" allowBlank="1" showInputMessage="1" showErrorMessage="1" sqref="J4" xr:uid="{4D5823EC-F91A-4CD6-BA0E-6CE16DE83E14}">
      <formula1>"Select, HM I, HM II, PC II, HM III, PC III, HM IV, Respite"</formula1>
    </dataValidation>
  </dataValidations>
  <hyperlinks>
    <hyperlink ref="A54" r:id="rId1" xr:uid="{9BA0F960-4BEF-419A-9A5A-0E5F76A7D477}"/>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51202"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51203"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51204"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78CD7-F5D1-4FC8-9DE3-38A07CE343FE}">
  <sheetPr>
    <pageSetUpPr fitToPage="1"/>
  </sheetPr>
  <dimension ref="A1:J61"/>
  <sheetViews>
    <sheetView zoomScaleNormal="100" workbookViewId="0">
      <selection activeCell="C56" sqref="C56"/>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56:A61"/>
    <mergeCell ref="B7:F7"/>
    <mergeCell ref="B8:F8"/>
    <mergeCell ref="J20:J30"/>
    <mergeCell ref="J39:J44"/>
    <mergeCell ref="J45:J47"/>
    <mergeCell ref="J52:J53"/>
    <mergeCell ref="A1:I1"/>
    <mergeCell ref="A2:I2"/>
    <mergeCell ref="A3:I3"/>
    <mergeCell ref="B4:F4"/>
    <mergeCell ref="B5:F5"/>
    <mergeCell ref="B6:F6"/>
  </mergeCells>
  <dataValidations count="1">
    <dataValidation type="list" allowBlank="1" showInputMessage="1" showErrorMessage="1" sqref="J4" xr:uid="{AFB568DF-92DA-4B54-B050-CEEC1AE105D0}">
      <formula1>"Select, HM I, HM II, PC II, HM III, PC III, HM IV, Respite"</formula1>
    </dataValidation>
  </dataValidations>
  <hyperlinks>
    <hyperlink ref="A54" r:id="rId1" xr:uid="{576266A7-F4AA-4442-B978-612F03AB7907}"/>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52225"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52226"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52227"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52228"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EC180-F8F6-42F6-919B-62E9F7112DB5}">
  <sheetPr>
    <pageSetUpPr fitToPage="1"/>
  </sheetPr>
  <dimension ref="A1:J61"/>
  <sheetViews>
    <sheetView zoomScaleNormal="100" workbookViewId="0">
      <selection activeCell="C56" sqref="C56"/>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56:A61"/>
    <mergeCell ref="B7:F7"/>
    <mergeCell ref="B8:F8"/>
    <mergeCell ref="J20:J30"/>
    <mergeCell ref="J39:J44"/>
    <mergeCell ref="J45:J47"/>
    <mergeCell ref="J52:J53"/>
    <mergeCell ref="A1:I1"/>
    <mergeCell ref="A2:I2"/>
    <mergeCell ref="A3:I3"/>
    <mergeCell ref="B4:F4"/>
    <mergeCell ref="B5:F5"/>
    <mergeCell ref="B6:F6"/>
  </mergeCells>
  <dataValidations count="1">
    <dataValidation type="list" allowBlank="1" showInputMessage="1" showErrorMessage="1" sqref="J4" xr:uid="{976F1E29-D9A4-4239-93E0-5155FF15185E}">
      <formula1>"Select, HM I, HM II, PC II, HM III, PC III, HM IV, Respite"</formula1>
    </dataValidation>
  </dataValidations>
  <hyperlinks>
    <hyperlink ref="A54" r:id="rId1" xr:uid="{2D1F720E-7211-41EC-AC6E-51D0BDF3F29F}"/>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53249"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53250"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53251"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53252"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C0152-29D3-4360-A0B6-B5CAE0D2C1FA}">
  <sheetPr>
    <pageSetUpPr fitToPage="1"/>
  </sheetPr>
  <dimension ref="A1:J61"/>
  <sheetViews>
    <sheetView zoomScaleNormal="100" workbookViewId="0">
      <selection activeCell="C56" sqref="C56"/>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56:A61"/>
    <mergeCell ref="B7:F7"/>
    <mergeCell ref="B8:F8"/>
    <mergeCell ref="J20:J30"/>
    <mergeCell ref="J39:J44"/>
    <mergeCell ref="J45:J47"/>
    <mergeCell ref="J52:J53"/>
    <mergeCell ref="A1:I1"/>
    <mergeCell ref="A2:I2"/>
    <mergeCell ref="A3:I3"/>
    <mergeCell ref="B4:F4"/>
    <mergeCell ref="B5:F5"/>
    <mergeCell ref="B6:F6"/>
  </mergeCells>
  <dataValidations count="1">
    <dataValidation type="list" allowBlank="1" showInputMessage="1" showErrorMessage="1" sqref="J4" xr:uid="{F07565E2-D52F-4BD5-86CA-F9E6B4BE870D}">
      <formula1>"Select, HM I, HM II, PC II, HM III, PC III, HM IV, Respite"</formula1>
    </dataValidation>
  </dataValidations>
  <hyperlinks>
    <hyperlink ref="A54" r:id="rId1" xr:uid="{BC19E5CB-F1C9-47E3-88AA-F27CC898DF9D}"/>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54273"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54274"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54275"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54276"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DD5AF-781E-4D06-9C29-7DE241007731}">
  <sheetPr>
    <pageSetUpPr fitToPage="1"/>
  </sheetPr>
  <dimension ref="A1:J61"/>
  <sheetViews>
    <sheetView zoomScaleNormal="100" workbookViewId="0">
      <selection activeCell="C56" sqref="C56"/>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56:A61"/>
    <mergeCell ref="B7:F7"/>
    <mergeCell ref="B8:F8"/>
    <mergeCell ref="J20:J30"/>
    <mergeCell ref="J39:J44"/>
    <mergeCell ref="J45:J47"/>
    <mergeCell ref="J52:J53"/>
    <mergeCell ref="A1:I1"/>
    <mergeCell ref="A2:I2"/>
    <mergeCell ref="A3:I3"/>
    <mergeCell ref="B4:F4"/>
    <mergeCell ref="B5:F5"/>
    <mergeCell ref="B6:F6"/>
  </mergeCells>
  <dataValidations count="1">
    <dataValidation type="list" allowBlank="1" showInputMessage="1" showErrorMessage="1" sqref="J4" xr:uid="{09C6A120-7BFD-4C20-84C8-DA62D4C0897E}">
      <formula1>"Select, HM I, HM II, PC II, HM III, PC III, HM IV, Respite"</formula1>
    </dataValidation>
  </dataValidations>
  <hyperlinks>
    <hyperlink ref="A54" r:id="rId1" xr:uid="{B06F04C3-90B4-40BF-B624-ED4F30362234}"/>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55297"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55298"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55299"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55300"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5423-ECB7-43AC-B3E8-43858578D091}">
  <sheetPr>
    <pageSetUpPr fitToPage="1"/>
  </sheetPr>
  <dimension ref="A1:J61"/>
  <sheetViews>
    <sheetView zoomScaleNormal="100" workbookViewId="0">
      <selection activeCell="C56" sqref="C56"/>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56:A61"/>
    <mergeCell ref="B7:F7"/>
    <mergeCell ref="B8:F8"/>
    <mergeCell ref="J20:J30"/>
    <mergeCell ref="J39:J44"/>
    <mergeCell ref="J45:J47"/>
    <mergeCell ref="J52:J53"/>
    <mergeCell ref="A1:I1"/>
    <mergeCell ref="A2:I2"/>
    <mergeCell ref="A3:I3"/>
    <mergeCell ref="B4:F4"/>
    <mergeCell ref="B5:F5"/>
    <mergeCell ref="B6:F6"/>
  </mergeCells>
  <dataValidations count="1">
    <dataValidation type="list" allowBlank="1" showInputMessage="1" showErrorMessage="1" sqref="J4" xr:uid="{5F8B202D-657E-4634-A3E5-F7972DDC4C80}">
      <formula1>"Select, HM I, HM II, PC II, HM III, PC III, HM IV, Respite"</formula1>
    </dataValidation>
  </dataValidations>
  <hyperlinks>
    <hyperlink ref="A54" r:id="rId1" xr:uid="{847DA938-5036-47A6-A360-FEC8CACD7839}"/>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56321"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56322"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56323"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56324"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3F314-E065-4E1A-BD59-643CFBD1C6E3}">
  <sheetPr>
    <pageSetUpPr fitToPage="1"/>
  </sheetPr>
  <dimension ref="A1:J61"/>
  <sheetViews>
    <sheetView zoomScaleNormal="100" workbookViewId="0">
      <selection activeCell="C56" sqref="C56"/>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56:A61"/>
    <mergeCell ref="B7:F7"/>
    <mergeCell ref="B8:F8"/>
    <mergeCell ref="J20:J30"/>
    <mergeCell ref="J39:J44"/>
    <mergeCell ref="J45:J47"/>
    <mergeCell ref="J52:J53"/>
    <mergeCell ref="A1:I1"/>
    <mergeCell ref="A2:I2"/>
    <mergeCell ref="A3:I3"/>
    <mergeCell ref="B4:F4"/>
    <mergeCell ref="B5:F5"/>
    <mergeCell ref="B6:F6"/>
  </mergeCells>
  <dataValidations count="1">
    <dataValidation type="list" allowBlank="1" showInputMessage="1" showErrorMessage="1" sqref="J4" xr:uid="{1AB1B3F9-5580-4F99-82C5-7850A92CB1F8}">
      <formula1>"Select, HM I, HM II, PC II, HM III, PC III, HM IV, Respite"</formula1>
    </dataValidation>
  </dataValidations>
  <hyperlinks>
    <hyperlink ref="A54" r:id="rId1" xr:uid="{2920E0E9-5078-4E69-8E70-DEDEFD7AAC43}"/>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57345"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57346"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57347"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57348"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2E4A6-CB68-4ABA-BDD1-511DB562C827}">
  <sheetPr>
    <pageSetUpPr fitToPage="1"/>
  </sheetPr>
  <dimension ref="A1:J61"/>
  <sheetViews>
    <sheetView zoomScaleNormal="100" workbookViewId="0">
      <selection activeCell="C56" sqref="C56"/>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56:A61"/>
    <mergeCell ref="B7:F7"/>
    <mergeCell ref="B8:F8"/>
    <mergeCell ref="J20:J30"/>
    <mergeCell ref="J39:J44"/>
    <mergeCell ref="J45:J47"/>
    <mergeCell ref="J52:J53"/>
    <mergeCell ref="A1:I1"/>
    <mergeCell ref="A2:I2"/>
    <mergeCell ref="A3:I3"/>
    <mergeCell ref="B4:F4"/>
    <mergeCell ref="B5:F5"/>
    <mergeCell ref="B6:F6"/>
  </mergeCells>
  <dataValidations count="1">
    <dataValidation type="list" allowBlank="1" showInputMessage="1" showErrorMessage="1" sqref="J4" xr:uid="{34752742-2657-4A81-9BA6-D6016663FC3F}">
      <formula1>"Select, HM I, HM II, PC II, HM III, PC III, HM IV, Respite"</formula1>
    </dataValidation>
  </dataValidations>
  <hyperlinks>
    <hyperlink ref="A54" r:id="rId1" xr:uid="{F8352CF8-A357-4A93-B1A2-B240D85FE1EA}"/>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58369"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58370"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58371"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58372"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ABA41-3E20-4CB7-9E6B-BE56ECA56833}">
  <sheetPr>
    <pageSetUpPr fitToPage="1"/>
  </sheetPr>
  <dimension ref="A1:J61"/>
  <sheetViews>
    <sheetView zoomScaleNormal="100" workbookViewId="0">
      <selection activeCell="F60" sqref="F60"/>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56:A61"/>
    <mergeCell ref="B7:F7"/>
    <mergeCell ref="B8:F8"/>
    <mergeCell ref="J20:J30"/>
    <mergeCell ref="J39:J44"/>
    <mergeCell ref="J45:J47"/>
    <mergeCell ref="J52:J53"/>
    <mergeCell ref="A1:I1"/>
    <mergeCell ref="A2:I2"/>
    <mergeCell ref="A3:I3"/>
    <mergeCell ref="B4:F4"/>
    <mergeCell ref="B5:F5"/>
    <mergeCell ref="B6:F6"/>
  </mergeCells>
  <dataValidations count="1">
    <dataValidation type="list" allowBlank="1" showInputMessage="1" showErrorMessage="1" sqref="J4" xr:uid="{8D4BE0D1-285E-475E-BACD-576001BD8B48}">
      <formula1>"Select, HM I, HM II, PC II, HM III, PC III, HM IV, Respite"</formula1>
    </dataValidation>
  </dataValidations>
  <hyperlinks>
    <hyperlink ref="A54" r:id="rId1" xr:uid="{E9992365-A01F-457F-A5BC-3011ECB6FE26}"/>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59393"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59394"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59395"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59396"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4236C-044D-4D95-BAFD-07CE71CA544F}">
  <sheetPr>
    <pageSetUpPr fitToPage="1"/>
  </sheetPr>
  <dimension ref="A1:J61"/>
  <sheetViews>
    <sheetView zoomScaleNormal="100" workbookViewId="0">
      <selection activeCell="B6" sqref="B6:F6"/>
    </sheetView>
  </sheetViews>
  <sheetFormatPr defaultColWidth="9.109375" defaultRowHeight="13.2" x14ac:dyDescent="0.25"/>
  <cols>
    <col min="1" max="1" width="82.33203125" style="8" customWidth="1"/>
    <col min="2" max="2" width="7.109375" style="8" customWidth="1"/>
    <col min="3" max="3" width="7.44140625" style="8" customWidth="1"/>
    <col min="4" max="4" width="9.6640625" style="8" customWidth="1"/>
    <col min="5" max="5" width="7.6640625" style="8" customWidth="1"/>
    <col min="6" max="6" width="33.6640625" style="8" customWidth="1"/>
    <col min="7" max="7" width="21.109375" style="8" customWidth="1"/>
    <col min="8" max="8" width="5.6640625" style="8" hidden="1" customWidth="1"/>
    <col min="9" max="9" width="10.44140625" style="8" hidden="1" customWidth="1"/>
    <col min="10" max="10" width="22.44140625" style="8" customWidth="1"/>
    <col min="11" max="16384" width="9.109375" style="8"/>
  </cols>
  <sheetData>
    <row r="1" spans="1:10" ht="18.75" customHeight="1" x14ac:dyDescent="0.25">
      <c r="A1" s="176" t="s">
        <v>5</v>
      </c>
      <c r="B1" s="177"/>
      <c r="C1" s="177"/>
      <c r="D1" s="177"/>
      <c r="E1" s="177"/>
      <c r="F1" s="177"/>
      <c r="G1" s="177"/>
      <c r="H1" s="177"/>
      <c r="I1" s="177"/>
      <c r="J1" s="70"/>
    </row>
    <row r="2" spans="1:10" ht="18.75" customHeight="1" x14ac:dyDescent="0.25">
      <c r="A2" s="176" t="s">
        <v>6</v>
      </c>
      <c r="B2" s="178"/>
      <c r="C2" s="178"/>
      <c r="D2" s="178"/>
      <c r="E2" s="178"/>
      <c r="F2" s="178"/>
      <c r="G2" s="178"/>
      <c r="H2" s="178"/>
      <c r="I2" s="178"/>
      <c r="J2" s="69"/>
    </row>
    <row r="3" spans="1:10" ht="18.75" customHeight="1" x14ac:dyDescent="0.25">
      <c r="A3" s="176" t="s">
        <v>7</v>
      </c>
      <c r="B3" s="178"/>
      <c r="C3" s="178"/>
      <c r="D3" s="178"/>
      <c r="E3" s="178"/>
      <c r="F3" s="178"/>
      <c r="G3" s="178"/>
      <c r="H3" s="178"/>
      <c r="I3" s="178"/>
      <c r="J3" s="12"/>
    </row>
    <row r="4" spans="1:10" ht="21.75" customHeight="1" x14ac:dyDescent="0.25">
      <c r="A4" s="36" t="s">
        <v>31</v>
      </c>
      <c r="B4" s="179"/>
      <c r="C4" s="179"/>
      <c r="D4" s="179"/>
      <c r="E4" s="179"/>
      <c r="F4" s="179"/>
      <c r="G4" s="38" t="s">
        <v>49</v>
      </c>
      <c r="H4" s="37"/>
      <c r="I4" s="37"/>
      <c r="J4" s="65"/>
    </row>
    <row r="5" spans="1:10" ht="21.75" customHeight="1" x14ac:dyDescent="0.3">
      <c r="A5" s="36" t="s">
        <v>28</v>
      </c>
      <c r="B5" s="180"/>
      <c r="C5" s="170"/>
      <c r="D5" s="170"/>
      <c r="E5" s="170"/>
      <c r="F5" s="170"/>
      <c r="G5" s="111" t="s">
        <v>84</v>
      </c>
      <c r="H5" s="81"/>
      <c r="I5" s="81"/>
      <c r="J5" s="10"/>
    </row>
    <row r="6" spans="1:10" ht="21.75" customHeight="1" x14ac:dyDescent="0.25">
      <c r="A6" s="36" t="s">
        <v>29</v>
      </c>
      <c r="B6" s="178">
        <f>'CLIENT 1'!B6:F6</f>
        <v>0</v>
      </c>
      <c r="C6" s="178"/>
      <c r="D6" s="178"/>
      <c r="E6" s="178"/>
      <c r="F6" s="178"/>
      <c r="G6" s="109" t="s">
        <v>85</v>
      </c>
      <c r="H6" s="37"/>
      <c r="I6" s="37"/>
      <c r="J6" s="109" t="s">
        <v>86</v>
      </c>
    </row>
    <row r="7" spans="1:10" ht="21.75" customHeight="1" x14ac:dyDescent="0.25">
      <c r="A7" s="36" t="s">
        <v>30</v>
      </c>
      <c r="B7" s="178">
        <f>'CLIENT 1'!B7:F7</f>
        <v>0</v>
      </c>
      <c r="C7" s="178"/>
      <c r="D7" s="178"/>
      <c r="E7" s="178"/>
      <c r="F7" s="178"/>
      <c r="G7" s="109" t="s">
        <v>87</v>
      </c>
      <c r="H7" s="37"/>
      <c r="I7" s="37"/>
      <c r="J7" s="107"/>
    </row>
    <row r="8" spans="1:10" ht="21.75" customHeight="1" x14ac:dyDescent="0.25">
      <c r="A8" s="36" t="s">
        <v>27</v>
      </c>
      <c r="B8" s="178">
        <f>'CLIENT 1'!B8:F8</f>
        <v>0</v>
      </c>
      <c r="C8" s="178"/>
      <c r="D8" s="178"/>
      <c r="E8" s="178"/>
      <c r="F8" s="178"/>
      <c r="G8" s="110" t="s">
        <v>104</v>
      </c>
      <c r="H8" s="37"/>
      <c r="I8" s="37"/>
      <c r="J8" s="107"/>
    </row>
    <row r="9" spans="1:10" ht="13.8" x14ac:dyDescent="0.25">
      <c r="A9" s="16"/>
      <c r="B9" s="15"/>
      <c r="C9" s="15"/>
      <c r="D9" s="15"/>
      <c r="E9" s="15"/>
      <c r="F9" s="15"/>
      <c r="G9" s="13"/>
      <c r="H9" s="13"/>
      <c r="I9" s="13"/>
      <c r="J9" s="14"/>
    </row>
    <row r="10" spans="1:10" ht="28.5" customHeight="1" x14ac:dyDescent="0.25">
      <c r="A10" s="17"/>
      <c r="B10" s="32" t="s">
        <v>2</v>
      </c>
      <c r="C10" s="32" t="s">
        <v>3</v>
      </c>
      <c r="D10" s="32" t="s">
        <v>19</v>
      </c>
      <c r="E10" s="32" t="s">
        <v>4</v>
      </c>
      <c r="F10" s="33" t="s">
        <v>17</v>
      </c>
      <c r="G10" s="32" t="s">
        <v>18</v>
      </c>
      <c r="H10" s="34"/>
      <c r="I10" s="34"/>
      <c r="J10" s="35" t="s">
        <v>50</v>
      </c>
    </row>
    <row r="11" spans="1:10" ht="22.5" customHeight="1" x14ac:dyDescent="0.25">
      <c r="A11" s="31" t="s">
        <v>0</v>
      </c>
      <c r="B11" s="82" t="s">
        <v>58</v>
      </c>
      <c r="C11" s="15"/>
      <c r="D11" s="15"/>
      <c r="E11" s="15"/>
      <c r="F11" s="15"/>
      <c r="G11" s="15"/>
      <c r="H11" s="15"/>
      <c r="I11" s="15"/>
      <c r="J11" s="83"/>
    </row>
    <row r="12" spans="1:10" s="79" customFormat="1" ht="28.8" x14ac:dyDescent="0.3">
      <c r="A12" s="101" t="s">
        <v>94</v>
      </c>
      <c r="B12" s="57"/>
      <c r="C12" s="57"/>
      <c r="D12" s="58"/>
      <c r="E12" s="57"/>
      <c r="F12" s="59"/>
      <c r="G12" s="59"/>
      <c r="H12" s="9"/>
      <c r="I12" s="9"/>
      <c r="J12" s="47" t="s">
        <v>51</v>
      </c>
    </row>
    <row r="13" spans="1:10" s="79" customFormat="1" ht="43.2" x14ac:dyDescent="0.3">
      <c r="A13" s="112" t="s">
        <v>95</v>
      </c>
      <c r="B13" s="57"/>
      <c r="C13" s="57"/>
      <c r="D13" s="58"/>
      <c r="E13" s="57"/>
      <c r="F13" s="59"/>
      <c r="G13" s="59"/>
      <c r="H13" s="9"/>
      <c r="I13" s="9"/>
      <c r="J13" s="47" t="s">
        <v>88</v>
      </c>
    </row>
    <row r="14" spans="1:10" s="79" customFormat="1" ht="57.6" x14ac:dyDescent="0.3">
      <c r="A14" s="77" t="s">
        <v>82</v>
      </c>
      <c r="B14" s="57"/>
      <c r="C14" s="57"/>
      <c r="D14" s="58"/>
      <c r="E14" s="57"/>
      <c r="F14" s="59"/>
      <c r="G14" s="59"/>
      <c r="H14" s="9"/>
      <c r="I14" s="9"/>
      <c r="J14" s="47" t="s">
        <v>89</v>
      </c>
    </row>
    <row r="15" spans="1:10" s="79" customFormat="1" ht="14.4" hidden="1" x14ac:dyDescent="0.3">
      <c r="A15" s="102" t="s">
        <v>1</v>
      </c>
      <c r="B15" s="57"/>
      <c r="C15" s="57"/>
      <c r="D15" s="58"/>
      <c r="E15" s="57"/>
      <c r="F15" s="59"/>
      <c r="G15" s="59"/>
      <c r="H15" s="9"/>
      <c r="I15" s="9"/>
      <c r="J15" s="47"/>
    </row>
    <row r="16" spans="1:10" s="79" customFormat="1" ht="28.8" x14ac:dyDescent="0.3">
      <c r="A16" s="29" t="s">
        <v>96</v>
      </c>
      <c r="B16" s="57"/>
      <c r="C16" s="57"/>
      <c r="D16" s="62"/>
      <c r="E16" s="57"/>
      <c r="F16" s="59"/>
      <c r="G16" s="59"/>
      <c r="H16" s="9"/>
      <c r="I16" s="9"/>
      <c r="J16" s="47" t="s">
        <v>59</v>
      </c>
    </row>
    <row r="17" spans="1:10" s="79" customFormat="1" ht="27.75" customHeight="1" x14ac:dyDescent="0.3">
      <c r="A17" s="30" t="s">
        <v>97</v>
      </c>
      <c r="B17" s="57"/>
      <c r="C17" s="57"/>
      <c r="D17" s="62"/>
      <c r="E17" s="57"/>
      <c r="F17" s="59"/>
      <c r="G17" s="59"/>
      <c r="H17" s="9"/>
      <c r="I17" s="9"/>
      <c r="J17" s="47" t="s">
        <v>61</v>
      </c>
    </row>
    <row r="18" spans="1:10" ht="28.5" customHeight="1" x14ac:dyDescent="0.3">
      <c r="A18" s="84"/>
      <c r="B18" s="114" t="s">
        <v>2</v>
      </c>
      <c r="C18" s="114" t="s">
        <v>3</v>
      </c>
      <c r="D18" s="85" t="s">
        <v>19</v>
      </c>
      <c r="E18" s="114" t="s">
        <v>4</v>
      </c>
      <c r="F18" s="86" t="s">
        <v>17</v>
      </c>
      <c r="G18" s="85" t="s">
        <v>18</v>
      </c>
      <c r="H18" s="87" t="s">
        <v>18</v>
      </c>
      <c r="I18" s="88"/>
      <c r="J18" s="89" t="s">
        <v>50</v>
      </c>
    </row>
    <row r="19" spans="1:10" ht="20.25" customHeight="1" x14ac:dyDescent="0.25">
      <c r="A19" s="113" t="s">
        <v>8</v>
      </c>
      <c r="B19" s="120"/>
      <c r="C19" s="115"/>
      <c r="D19" s="90"/>
      <c r="E19" s="115"/>
      <c r="F19" s="91"/>
      <c r="G19" s="91"/>
      <c r="H19" s="39"/>
      <c r="I19" s="39"/>
      <c r="J19" s="92"/>
    </row>
    <row r="20" spans="1:10" s="71" customFormat="1" ht="20.100000000000001" customHeight="1" x14ac:dyDescent="0.3">
      <c r="A20" s="119" t="s">
        <v>98</v>
      </c>
      <c r="B20" s="97" t="s">
        <v>48</v>
      </c>
      <c r="C20" s="96"/>
      <c r="D20" s="118"/>
      <c r="E20" s="117"/>
      <c r="F20" s="116"/>
      <c r="G20" s="61"/>
      <c r="H20" s="104"/>
      <c r="I20" s="104"/>
      <c r="J20" s="173" t="s">
        <v>90</v>
      </c>
    </row>
    <row r="21" spans="1:10" s="71" customFormat="1" ht="20.100000000000001" customHeight="1" x14ac:dyDescent="0.3">
      <c r="A21" s="30" t="s">
        <v>99</v>
      </c>
      <c r="B21" s="93"/>
      <c r="C21" s="94"/>
      <c r="D21" s="95"/>
      <c r="E21" s="96"/>
      <c r="F21" s="61"/>
      <c r="G21" s="61"/>
      <c r="H21" s="104"/>
      <c r="I21" s="104"/>
      <c r="J21" s="174"/>
    </row>
    <row r="22" spans="1:10" s="71" customFormat="1" ht="20.100000000000001" customHeight="1" x14ac:dyDescent="0.3">
      <c r="A22" s="105" t="s">
        <v>9</v>
      </c>
      <c r="B22" s="60"/>
      <c r="C22" s="60"/>
      <c r="D22" s="97"/>
      <c r="E22" s="96"/>
      <c r="F22" s="61"/>
      <c r="G22" s="61"/>
      <c r="H22" s="104"/>
      <c r="I22" s="104"/>
      <c r="J22" s="174"/>
    </row>
    <row r="23" spans="1:10" s="71" customFormat="1" ht="20.100000000000001" customHeight="1" x14ac:dyDescent="0.3">
      <c r="A23" s="105" t="s">
        <v>10</v>
      </c>
      <c r="B23" s="60"/>
      <c r="C23" s="60"/>
      <c r="D23" s="97"/>
      <c r="E23" s="96"/>
      <c r="F23" s="61"/>
      <c r="G23" s="61"/>
      <c r="H23" s="104"/>
      <c r="I23" s="104"/>
      <c r="J23" s="174"/>
    </row>
    <row r="24" spans="1:10" s="71" customFormat="1" ht="20.100000000000001" customHeight="1" x14ac:dyDescent="0.3">
      <c r="A24" s="106" t="s">
        <v>11</v>
      </c>
      <c r="B24" s="60"/>
      <c r="C24" s="60"/>
      <c r="D24" s="97"/>
      <c r="E24" s="96"/>
      <c r="F24" s="61"/>
      <c r="G24" s="61"/>
      <c r="H24" s="104"/>
      <c r="I24" s="104"/>
      <c r="J24" s="174"/>
    </row>
    <row r="25" spans="1:10" s="71" customFormat="1" ht="20.100000000000001" customHeight="1" x14ac:dyDescent="0.3">
      <c r="A25" s="106" t="s">
        <v>12</v>
      </c>
      <c r="B25" s="60"/>
      <c r="C25" s="60"/>
      <c r="D25" s="97"/>
      <c r="E25" s="96"/>
      <c r="F25" s="61"/>
      <c r="G25" s="61"/>
      <c r="H25" s="104"/>
      <c r="I25" s="104"/>
      <c r="J25" s="174"/>
    </row>
    <row r="26" spans="1:10" s="71" customFormat="1" ht="20.100000000000001" customHeight="1" x14ac:dyDescent="0.3">
      <c r="A26" s="106" t="s">
        <v>13</v>
      </c>
      <c r="B26" s="60"/>
      <c r="C26" s="60"/>
      <c r="D26" s="97"/>
      <c r="E26" s="96"/>
      <c r="F26" s="61"/>
      <c r="G26" s="61"/>
      <c r="H26" s="104"/>
      <c r="I26" s="104"/>
      <c r="J26" s="174"/>
    </row>
    <row r="27" spans="1:10" s="71" customFormat="1" ht="20.100000000000001" customHeight="1" x14ac:dyDescent="0.3">
      <c r="A27" s="106" t="s">
        <v>14</v>
      </c>
      <c r="B27" s="60"/>
      <c r="C27" s="60"/>
      <c r="D27" s="97"/>
      <c r="E27" s="96"/>
      <c r="F27" s="61"/>
      <c r="G27" s="61"/>
      <c r="H27" s="104"/>
      <c r="I27" s="104"/>
      <c r="J27" s="174"/>
    </row>
    <row r="28" spans="1:10" s="71" customFormat="1" ht="19.5" customHeight="1" x14ac:dyDescent="0.3">
      <c r="A28" s="106" t="s">
        <v>15</v>
      </c>
      <c r="B28" s="60"/>
      <c r="C28" s="60"/>
      <c r="D28" s="97"/>
      <c r="E28" s="98"/>
      <c r="F28" s="61"/>
      <c r="G28" s="61"/>
      <c r="H28" s="104"/>
      <c r="I28" s="104"/>
      <c r="J28" s="174"/>
    </row>
    <row r="29" spans="1:10" s="71" customFormat="1" ht="28.5" customHeight="1" x14ac:dyDescent="0.3">
      <c r="A29" s="78" t="s">
        <v>100</v>
      </c>
      <c r="B29" s="60"/>
      <c r="C29" s="60"/>
      <c r="D29" s="62"/>
      <c r="E29" s="60"/>
      <c r="F29" s="61"/>
      <c r="G29" s="61"/>
      <c r="H29" s="104"/>
      <c r="I29" s="104"/>
      <c r="J29" s="174"/>
    </row>
    <row r="30" spans="1:10" ht="34.5" customHeight="1" x14ac:dyDescent="0.3">
      <c r="A30" s="99"/>
      <c r="B30" s="85" t="s">
        <v>2</v>
      </c>
      <c r="C30" s="85" t="s">
        <v>3</v>
      </c>
      <c r="D30" s="85" t="s">
        <v>19</v>
      </c>
      <c r="E30" s="85" t="s">
        <v>4</v>
      </c>
      <c r="F30" s="86" t="s">
        <v>17</v>
      </c>
      <c r="G30" s="85" t="s">
        <v>18</v>
      </c>
      <c r="H30" s="32" t="s">
        <v>18</v>
      </c>
      <c r="I30" s="34"/>
      <c r="J30" s="174"/>
    </row>
    <row r="31" spans="1:10" s="79" customFormat="1" ht="29.25" customHeight="1" x14ac:dyDescent="0.3">
      <c r="A31" s="78" t="s">
        <v>109</v>
      </c>
      <c r="B31" s="60"/>
      <c r="C31" s="60"/>
      <c r="D31" s="100"/>
      <c r="E31" s="60"/>
      <c r="F31" s="61"/>
      <c r="G31" s="61"/>
      <c r="H31" s="9"/>
      <c r="I31" s="9"/>
      <c r="J31" s="47" t="s">
        <v>91</v>
      </c>
    </row>
    <row r="32" spans="1:10" s="79" customFormat="1" ht="29.25" customHeight="1" x14ac:dyDescent="0.3">
      <c r="A32" s="78" t="s">
        <v>101</v>
      </c>
      <c r="B32" s="60"/>
      <c r="C32" s="60"/>
      <c r="D32" s="62"/>
      <c r="E32" s="60"/>
      <c r="F32" s="61"/>
      <c r="G32" s="61"/>
      <c r="H32" s="9"/>
      <c r="I32" s="9"/>
      <c r="J32" s="47" t="s">
        <v>92</v>
      </c>
    </row>
    <row r="33" spans="1:10" s="79" customFormat="1" ht="29.25" customHeight="1" x14ac:dyDescent="0.3">
      <c r="A33" s="78" t="s">
        <v>102</v>
      </c>
      <c r="B33" s="60"/>
      <c r="C33" s="60"/>
      <c r="D33" s="62"/>
      <c r="E33" s="60"/>
      <c r="F33" s="61"/>
      <c r="G33" s="61"/>
      <c r="H33" s="9"/>
      <c r="I33" s="9"/>
      <c r="J33" s="47"/>
    </row>
    <row r="34" spans="1:10" s="79" customFormat="1" ht="30" customHeight="1" x14ac:dyDescent="0.3">
      <c r="A34" s="78" t="s">
        <v>110</v>
      </c>
      <c r="B34" s="60"/>
      <c r="C34" s="60"/>
      <c r="D34" s="62"/>
      <c r="E34" s="60"/>
      <c r="F34" s="61"/>
      <c r="G34" s="61"/>
      <c r="H34" s="9"/>
      <c r="I34" s="9"/>
      <c r="J34" s="47" t="s">
        <v>93</v>
      </c>
    </row>
    <row r="35" spans="1:10" s="45" customFormat="1" ht="32.25" customHeight="1" x14ac:dyDescent="0.25">
      <c r="A35" s="40"/>
      <c r="B35" s="41" t="s">
        <v>2</v>
      </c>
      <c r="C35" s="41" t="s">
        <v>3</v>
      </c>
      <c r="D35" s="41" t="s">
        <v>19</v>
      </c>
      <c r="E35" s="41" t="s">
        <v>4</v>
      </c>
      <c r="F35" s="42" t="s">
        <v>17</v>
      </c>
      <c r="G35" s="41" t="s">
        <v>18</v>
      </c>
      <c r="H35" s="43"/>
      <c r="I35" s="43"/>
      <c r="J35" s="44" t="s">
        <v>50</v>
      </c>
    </row>
    <row r="36" spans="1:10" ht="16.5" customHeight="1" x14ac:dyDescent="0.25">
      <c r="A36" s="31" t="s">
        <v>16</v>
      </c>
      <c r="B36" s="18"/>
      <c r="C36" s="20"/>
      <c r="D36" s="20"/>
      <c r="E36" s="20"/>
      <c r="F36" s="25"/>
      <c r="G36" s="25"/>
      <c r="H36" s="26"/>
      <c r="I36" s="26"/>
      <c r="J36" s="27"/>
    </row>
    <row r="37" spans="1:10" ht="18.75" customHeight="1" x14ac:dyDescent="0.3">
      <c r="A37" s="30" t="s">
        <v>55</v>
      </c>
      <c r="B37" s="19"/>
      <c r="C37" s="21"/>
      <c r="D37" s="22"/>
      <c r="E37" s="21"/>
      <c r="F37" s="23"/>
      <c r="G37" s="23"/>
      <c r="H37" s="13"/>
      <c r="I37" s="13"/>
      <c r="J37" s="24"/>
    </row>
    <row r="38" spans="1:10" ht="27.6" x14ac:dyDescent="0.3">
      <c r="A38" s="29" t="s">
        <v>20</v>
      </c>
      <c r="B38" s="60"/>
      <c r="C38" s="60"/>
      <c r="D38" s="62"/>
      <c r="E38" s="60"/>
      <c r="F38" s="61"/>
      <c r="G38" s="61"/>
      <c r="H38" s="9"/>
      <c r="I38" s="9"/>
      <c r="J38" s="28" t="s">
        <v>72</v>
      </c>
    </row>
    <row r="39" spans="1:10" ht="18" customHeight="1" x14ac:dyDescent="0.3">
      <c r="A39" s="29" t="s">
        <v>63</v>
      </c>
      <c r="B39" s="60"/>
      <c r="C39" s="60"/>
      <c r="D39" s="62"/>
      <c r="E39" s="60"/>
      <c r="F39" s="61"/>
      <c r="G39" s="61"/>
      <c r="H39" s="9"/>
      <c r="I39" s="9"/>
      <c r="J39" s="173" t="s">
        <v>73</v>
      </c>
    </row>
    <row r="40" spans="1:10" ht="18" customHeight="1" x14ac:dyDescent="0.3">
      <c r="A40" s="29" t="s">
        <v>64</v>
      </c>
      <c r="B40" s="60"/>
      <c r="C40" s="60"/>
      <c r="D40" s="62"/>
      <c r="E40" s="60"/>
      <c r="F40" s="61"/>
      <c r="G40" s="61"/>
      <c r="H40" s="9"/>
      <c r="I40" s="9"/>
      <c r="J40" s="174"/>
    </row>
    <row r="41" spans="1:10" ht="18" customHeight="1" x14ac:dyDescent="0.3">
      <c r="A41" s="29" t="s">
        <v>65</v>
      </c>
      <c r="B41" s="60"/>
      <c r="C41" s="60"/>
      <c r="D41" s="62"/>
      <c r="E41" s="60"/>
      <c r="F41" s="61"/>
      <c r="G41" s="61"/>
      <c r="H41" s="9"/>
      <c r="I41" s="9"/>
      <c r="J41" s="174"/>
    </row>
    <row r="42" spans="1:10" ht="18" customHeight="1" x14ac:dyDescent="0.3">
      <c r="A42" s="29" t="s">
        <v>66</v>
      </c>
      <c r="B42" s="60"/>
      <c r="C42" s="60"/>
      <c r="D42" s="62"/>
      <c r="E42" s="60"/>
      <c r="F42" s="61"/>
      <c r="G42" s="61"/>
      <c r="H42" s="9"/>
      <c r="I42" s="9"/>
      <c r="J42" s="174"/>
    </row>
    <row r="43" spans="1:10" ht="18" customHeight="1" x14ac:dyDescent="0.3">
      <c r="A43" s="29" t="s">
        <v>67</v>
      </c>
      <c r="B43" s="60"/>
      <c r="C43" s="60"/>
      <c r="D43" s="62"/>
      <c r="E43" s="60"/>
      <c r="F43" s="61"/>
      <c r="G43" s="61"/>
      <c r="H43" s="9"/>
      <c r="I43" s="9"/>
      <c r="J43" s="174"/>
    </row>
    <row r="44" spans="1:10" ht="18" customHeight="1" x14ac:dyDescent="0.3">
      <c r="A44" s="29" t="s">
        <v>69</v>
      </c>
      <c r="B44" s="60"/>
      <c r="C44" s="60"/>
      <c r="D44" s="62"/>
      <c r="E44" s="60"/>
      <c r="F44" s="61"/>
      <c r="G44" s="61"/>
      <c r="H44" s="9"/>
      <c r="I44" s="9"/>
      <c r="J44" s="175"/>
    </row>
    <row r="45" spans="1:10" ht="18" customHeight="1" x14ac:dyDescent="0.3">
      <c r="A45" s="29" t="s">
        <v>68</v>
      </c>
      <c r="B45" s="60"/>
      <c r="C45" s="60"/>
      <c r="D45" s="62"/>
      <c r="E45" s="60"/>
      <c r="F45" s="61"/>
      <c r="G45" s="61"/>
      <c r="H45" s="9"/>
      <c r="I45" s="9"/>
      <c r="J45" s="173" t="s">
        <v>60</v>
      </c>
    </row>
    <row r="46" spans="1:10" ht="18" customHeight="1" x14ac:dyDescent="0.3">
      <c r="A46" s="29" t="s">
        <v>21</v>
      </c>
      <c r="B46" s="60"/>
      <c r="C46" s="60"/>
      <c r="D46" s="62"/>
      <c r="E46" s="60"/>
      <c r="F46" s="61"/>
      <c r="G46" s="61"/>
      <c r="H46" s="9"/>
      <c r="I46" s="9"/>
      <c r="J46" s="174"/>
    </row>
    <row r="47" spans="1:10" ht="17.25" customHeight="1" x14ac:dyDescent="0.3">
      <c r="A47" s="30" t="s">
        <v>56</v>
      </c>
      <c r="B47" s="60"/>
      <c r="C47" s="60"/>
      <c r="D47" s="62"/>
      <c r="E47" s="60"/>
      <c r="F47" s="61"/>
      <c r="G47" s="61"/>
      <c r="H47" s="9"/>
      <c r="I47" s="9"/>
      <c r="J47" s="175"/>
    </row>
    <row r="48" spans="1:10" ht="54" customHeight="1" x14ac:dyDescent="0.3">
      <c r="A48" s="30" t="s">
        <v>57</v>
      </c>
      <c r="B48" s="60"/>
      <c r="C48" s="60"/>
      <c r="D48" s="62"/>
      <c r="E48" s="60"/>
      <c r="F48" s="61"/>
      <c r="G48" s="61"/>
      <c r="H48" s="9"/>
      <c r="I48" s="9"/>
      <c r="J48" s="28" t="s">
        <v>71</v>
      </c>
    </row>
    <row r="49" spans="1:10" ht="29.25" customHeight="1" x14ac:dyDescent="0.3">
      <c r="A49" s="31" t="s">
        <v>22</v>
      </c>
      <c r="B49" s="60"/>
      <c r="C49" s="60"/>
      <c r="D49" s="62"/>
      <c r="E49" s="60"/>
      <c r="F49" s="61"/>
      <c r="G49" s="61"/>
      <c r="H49" s="9"/>
      <c r="I49" s="9"/>
      <c r="J49" s="28" t="s">
        <v>52</v>
      </c>
    </row>
    <row r="50" spans="1:10" ht="27.6" x14ac:dyDescent="0.25">
      <c r="A50" s="56"/>
      <c r="B50" s="41" t="s">
        <v>2</v>
      </c>
      <c r="C50" s="41" t="s">
        <v>3</v>
      </c>
      <c r="D50" s="41" t="s">
        <v>19</v>
      </c>
      <c r="E50" s="41" t="s">
        <v>4</v>
      </c>
      <c r="F50" s="42" t="s">
        <v>17</v>
      </c>
      <c r="G50" s="41" t="s">
        <v>18</v>
      </c>
      <c r="H50" s="43"/>
      <c r="I50" s="43"/>
      <c r="J50" s="44" t="s">
        <v>50</v>
      </c>
    </row>
    <row r="51" spans="1:10" ht="13.8" x14ac:dyDescent="0.25">
      <c r="A51" s="124" t="s">
        <v>33</v>
      </c>
      <c r="B51" s="128"/>
      <c r="C51" s="129"/>
      <c r="D51" s="135"/>
      <c r="E51" s="129"/>
      <c r="F51" s="130"/>
      <c r="G51" s="129"/>
      <c r="H51" s="131"/>
      <c r="I51" s="131"/>
      <c r="J51" s="132"/>
    </row>
    <row r="52" spans="1:10" ht="18.75" customHeight="1" x14ac:dyDescent="0.3">
      <c r="A52" s="47" t="s">
        <v>36</v>
      </c>
      <c r="B52" s="121"/>
      <c r="C52" s="133"/>
      <c r="D52" s="117"/>
      <c r="E52" s="134"/>
      <c r="F52" s="122"/>
      <c r="G52" s="122"/>
      <c r="H52" s="123"/>
      <c r="I52" s="123"/>
      <c r="J52" s="174" t="s">
        <v>70</v>
      </c>
    </row>
    <row r="53" spans="1:10" ht="18" customHeight="1" x14ac:dyDescent="0.3">
      <c r="A53" s="80" t="s">
        <v>83</v>
      </c>
      <c r="B53" s="63"/>
      <c r="C53" s="63"/>
      <c r="D53" s="62"/>
      <c r="E53" s="63"/>
      <c r="F53" s="64"/>
      <c r="G53" s="64"/>
      <c r="H53" s="10"/>
      <c r="I53" s="10"/>
      <c r="J53" s="175"/>
    </row>
    <row r="54" spans="1:10" ht="18" customHeight="1" x14ac:dyDescent="0.3">
      <c r="A54" s="48" t="s">
        <v>62</v>
      </c>
      <c r="B54" s="66"/>
      <c r="C54" s="66"/>
      <c r="D54" s="66"/>
      <c r="E54" s="66"/>
      <c r="F54" s="66"/>
      <c r="G54" s="66"/>
      <c r="H54" s="66"/>
      <c r="I54" s="66"/>
      <c r="J54" s="66"/>
    </row>
    <row r="55" spans="1:10" ht="15" customHeight="1" x14ac:dyDescent="0.3">
      <c r="A55" s="68"/>
      <c r="B55" s="67"/>
      <c r="C55" s="67"/>
      <c r="D55" s="67"/>
      <c r="E55" s="67"/>
      <c r="F55" s="67"/>
      <c r="G55" s="67"/>
      <c r="H55" s="67"/>
      <c r="I55" s="67"/>
      <c r="J55" s="67"/>
    </row>
    <row r="56" spans="1:10" ht="27" customHeight="1" x14ac:dyDescent="0.25">
      <c r="A56" s="171" t="s">
        <v>106</v>
      </c>
      <c r="B56" s="67"/>
      <c r="C56" s="67"/>
      <c r="D56" s="67"/>
      <c r="E56" s="67"/>
      <c r="F56" s="67"/>
      <c r="G56" s="67"/>
      <c r="H56" s="67"/>
      <c r="I56" s="67"/>
      <c r="J56" s="67"/>
    </row>
    <row r="57" spans="1:10" ht="13.2" customHeight="1" x14ac:dyDescent="0.25">
      <c r="A57" s="172"/>
      <c r="B57" s="67"/>
      <c r="C57" s="67"/>
      <c r="D57" s="67"/>
      <c r="E57" s="67"/>
      <c r="F57" s="67"/>
      <c r="G57" s="67"/>
      <c r="H57" s="67"/>
      <c r="I57" s="67"/>
      <c r="J57" s="67"/>
    </row>
    <row r="58" spans="1:10" ht="13.2" customHeight="1" x14ac:dyDescent="0.25">
      <c r="A58" s="172"/>
      <c r="B58" s="67"/>
      <c r="C58" s="67"/>
      <c r="D58" s="67"/>
      <c r="E58" s="67"/>
      <c r="F58" s="67"/>
      <c r="G58" s="67"/>
      <c r="H58" s="67"/>
      <c r="I58" s="67"/>
      <c r="J58" s="67"/>
    </row>
    <row r="59" spans="1:10" ht="13.2" customHeight="1" x14ac:dyDescent="0.25">
      <c r="A59" s="172"/>
      <c r="B59" s="67"/>
      <c r="C59" s="67"/>
      <c r="D59" s="67"/>
      <c r="E59" s="67"/>
      <c r="F59" s="67"/>
      <c r="G59" s="67"/>
      <c r="H59" s="67"/>
      <c r="I59" s="67"/>
      <c r="J59" s="67"/>
    </row>
    <row r="60" spans="1:10" ht="13.2" customHeight="1" x14ac:dyDescent="0.25">
      <c r="A60" s="172"/>
      <c r="B60" s="67"/>
      <c r="C60" s="67"/>
      <c r="D60" s="67"/>
      <c r="E60" s="67"/>
      <c r="F60" s="67"/>
      <c r="G60" s="67"/>
      <c r="H60" s="67"/>
      <c r="I60" s="67"/>
      <c r="J60" s="67"/>
    </row>
    <row r="61" spans="1:10" ht="13.2" customHeight="1" x14ac:dyDescent="0.25">
      <c r="A61" s="172"/>
      <c r="B61" s="67"/>
      <c r="C61" s="67"/>
      <c r="D61" s="67"/>
      <c r="E61" s="67"/>
      <c r="F61" s="67"/>
      <c r="G61" s="67"/>
      <c r="H61" s="67"/>
      <c r="I61" s="67"/>
      <c r="J61" s="67"/>
    </row>
  </sheetData>
  <mergeCells count="13">
    <mergeCell ref="A56:A61"/>
    <mergeCell ref="B7:F7"/>
    <mergeCell ref="B8:F8"/>
    <mergeCell ref="J20:J30"/>
    <mergeCell ref="J39:J44"/>
    <mergeCell ref="J45:J47"/>
    <mergeCell ref="J52:J53"/>
    <mergeCell ref="A1:I1"/>
    <mergeCell ref="A2:I2"/>
    <mergeCell ref="A3:I3"/>
    <mergeCell ref="B4:F4"/>
    <mergeCell ref="B5:F5"/>
    <mergeCell ref="B6:F6"/>
  </mergeCells>
  <dataValidations count="1">
    <dataValidation type="list" allowBlank="1" showInputMessage="1" showErrorMessage="1" sqref="J4" xr:uid="{371B3904-8DA4-4CA5-ABF8-3371C5570E4D}">
      <formula1>"Select, HM I, HM II, PC II, HM III, PC III, HM IV, Respite"</formula1>
    </dataValidation>
  </dataValidations>
  <hyperlinks>
    <hyperlink ref="A54" r:id="rId1" xr:uid="{D858F432-BF59-4F6B-A28E-37C82C85A7EB}"/>
  </hyperlinks>
  <printOptions horizontalCentered="1" gridLines="1"/>
  <pageMargins left="0.25" right="0.25" top="0.5" bottom="0.25" header="0.3" footer="0.25"/>
  <pageSetup scale="71" fitToHeight="0" orientation="landscape" r:id="rId2"/>
  <headerFooter differentOddEven="1">
    <oddFooter>&amp;LReferences:
In Home Aide Services Policies &amp; Procedures (IHA P/P)
Administrative Letter 09-19 (AL 9-19)
Administrative Letter IHA Instructions (ALI)
HCCBG Manual (HCCBG)
Home Care Licensure Rules (10A NCAC 13J)
Revised 6/18, 9/20&amp;CPage &amp;P&amp;R&amp;A</oddFooter>
  </headerFooter>
  <rowBreaks count="1" manualBreakCount="1">
    <brk id="2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61441" r:id="rId5" name="Check Box 1">
              <controlPr defaultSize="0" autoFill="0" autoLine="0" autoPict="0">
                <anchor moveWithCells="1">
                  <from>
                    <xdr:col>6</xdr:col>
                    <xdr:colOff>777240</xdr:colOff>
                    <xdr:row>6</xdr:row>
                    <xdr:rowOff>15240</xdr:rowOff>
                  </from>
                  <to>
                    <xdr:col>6</xdr:col>
                    <xdr:colOff>1036320</xdr:colOff>
                    <xdr:row>7</xdr:row>
                    <xdr:rowOff>0</xdr:rowOff>
                  </to>
                </anchor>
              </controlPr>
            </control>
          </mc:Choice>
        </mc:AlternateContent>
        <mc:AlternateContent xmlns:mc="http://schemas.openxmlformats.org/markup-compatibility/2006">
          <mc:Choice Requires="x14">
            <control shapeId="61442" r:id="rId6" name="Check Box 2">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mc:AlternateContent xmlns:mc="http://schemas.openxmlformats.org/markup-compatibility/2006">
          <mc:Choice Requires="x14">
            <control shapeId="61443" r:id="rId7" name="Check Box 3">
              <controlPr defaultSize="0" autoFill="0" autoLine="0" autoPict="0">
                <anchor moveWithCells="1">
                  <from>
                    <xdr:col>6</xdr:col>
                    <xdr:colOff>784860</xdr:colOff>
                    <xdr:row>5</xdr:row>
                    <xdr:rowOff>22860</xdr:rowOff>
                  </from>
                  <to>
                    <xdr:col>6</xdr:col>
                    <xdr:colOff>1135380</xdr:colOff>
                    <xdr:row>5</xdr:row>
                    <xdr:rowOff>259080</xdr:rowOff>
                  </to>
                </anchor>
              </controlPr>
            </control>
          </mc:Choice>
        </mc:AlternateContent>
        <mc:AlternateContent xmlns:mc="http://schemas.openxmlformats.org/markup-compatibility/2006">
          <mc:Choice Requires="x14">
            <control shapeId="61444" r:id="rId8" name="Check Box 4">
              <controlPr defaultSize="0" autoFill="0" autoLine="0" autoPict="0">
                <anchor moveWithCells="1">
                  <from>
                    <xdr:col>6</xdr:col>
                    <xdr:colOff>784860</xdr:colOff>
                    <xdr:row>7</xdr:row>
                    <xdr:rowOff>30480</xdr:rowOff>
                  </from>
                  <to>
                    <xdr:col>6</xdr:col>
                    <xdr:colOff>1021080</xdr:colOff>
                    <xdr:row>7</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SUMMARY OF CLIENT RECORD REVIEW</vt:lpstr>
      <vt:lpstr>CLIENT 1</vt:lpstr>
      <vt:lpstr>CLIENT 2</vt:lpstr>
      <vt:lpstr>CLIENT 3</vt:lpstr>
      <vt:lpstr>CLIENT 4</vt:lpstr>
      <vt:lpstr>CLIENT 5</vt:lpstr>
      <vt:lpstr>CLIENT 6</vt:lpstr>
      <vt:lpstr>CLIENT 7</vt:lpstr>
      <vt:lpstr>CLIENT 8</vt:lpstr>
      <vt:lpstr>CLIENT 9</vt:lpstr>
      <vt:lpstr>CLIENT 10</vt:lpstr>
      <vt:lpstr>CLIENT 11</vt:lpstr>
      <vt:lpstr>CLIENT 12</vt:lpstr>
      <vt:lpstr>CLIENT 13</vt:lpstr>
      <vt:lpstr>CLIENT 14</vt:lpstr>
      <vt:lpstr>CLIENT 15</vt:lpstr>
      <vt:lpstr>CLIENT 16</vt:lpstr>
      <vt:lpstr>CLIENT 17</vt:lpstr>
      <vt:lpstr>CLIENT 18</vt:lpstr>
      <vt:lpstr>CLIENT 19</vt:lpstr>
      <vt:lpstr>CLIENT 20</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SSpencer</dc:creator>
  <cp:lastModifiedBy>Roth, Lorrie</cp:lastModifiedBy>
  <cp:lastPrinted>2025-07-11T17:20:25Z</cp:lastPrinted>
  <dcterms:created xsi:type="dcterms:W3CDTF">2009-03-05T16:40:39Z</dcterms:created>
  <dcterms:modified xsi:type="dcterms:W3CDTF">2025-08-11T19:41:45Z</dcterms:modified>
</cp:coreProperties>
</file>