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7.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9.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0.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11.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1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5.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18.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19.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20.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1.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cconnect-my.sharepoint.com/personal/lorrie_roth_dhhs_nc_gov/Documents/Desktop/Monitoring 2024-2025/"/>
    </mc:Choice>
  </mc:AlternateContent>
  <xr:revisionPtr revIDLastSave="0" documentId="8_{CAD6A400-B84A-40AC-BF55-42C2C7EB050C}" xr6:coauthVersionLast="47" xr6:coauthVersionMax="47" xr10:uidLastSave="{00000000-0000-0000-0000-000000000000}"/>
  <workbookProtection workbookAlgorithmName="SHA-512" workbookHashValue="5vt6uvS6b/8jbqvU7IlnFLXBokNRC0jmQtRqr/yPwCSd9q0HKI1ltMDwAq2rD4uJcIW2HjR2vzwK22SAczbs3A==" workbookSaltValue="dUW7DVR3ugc1977cjDaiQg==" workbookSpinCount="100000" lockStructure="1"/>
  <bookViews>
    <workbookView xWindow="-108" yWindow="-108" windowWidth="23256" windowHeight="12456" xr2:uid="{00000000-000D-0000-FFFF-FFFF00000000}"/>
  </bookViews>
  <sheets>
    <sheet name="SUMMARY OF CLIENT RECORD REVIEW" sheetId="22" r:id="rId1"/>
    <sheet name="CLIENT 1" sheetId="86" r:id="rId2"/>
    <sheet name="CLIENT 2" sheetId="122" r:id="rId3"/>
    <sheet name="CLIENT 3" sheetId="160" r:id="rId4"/>
    <sheet name="CLIENT 4" sheetId="161" r:id="rId5"/>
    <sheet name="CLIENT 5" sheetId="162" r:id="rId6"/>
    <sheet name="CLIENT 6" sheetId="163" r:id="rId7"/>
    <sheet name="CLIENT 7" sheetId="164" r:id="rId8"/>
    <sheet name="CLIENT 8" sheetId="165" r:id="rId9"/>
    <sheet name="CLIENT 9" sheetId="166" r:id="rId10"/>
    <sheet name="CLIENT 10" sheetId="167" r:id="rId11"/>
    <sheet name="CLIENT 11" sheetId="170" r:id="rId12"/>
    <sheet name="CLIENT 12" sheetId="171" r:id="rId13"/>
    <sheet name="CLIENT 13" sheetId="172" r:id="rId14"/>
    <sheet name="CLIENT 14" sheetId="173" r:id="rId15"/>
    <sheet name="CLIENT 15" sheetId="174" r:id="rId16"/>
    <sheet name="CLIENT 16" sheetId="175" r:id="rId17"/>
    <sheet name="CLIENT 17" sheetId="176" r:id="rId18"/>
    <sheet name="CLIENT 18" sheetId="177" r:id="rId19"/>
    <sheet name="CLIENT 19" sheetId="178" r:id="rId20"/>
    <sheet name="CLIENT 20" sheetId="180"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8" i="22" l="1"/>
  <c r="L37" i="22"/>
  <c r="L36" i="22"/>
  <c r="L35" i="22"/>
  <c r="L34" i="22"/>
  <c r="L33" i="22"/>
  <c r="L32" i="22"/>
  <c r="L31" i="22"/>
  <c r="L30" i="22"/>
  <c r="L29" i="22"/>
  <c r="L28" i="22"/>
  <c r="L27" i="22"/>
  <c r="L26" i="22"/>
  <c r="L25" i="22"/>
  <c r="L24" i="22"/>
  <c r="L23" i="22"/>
  <c r="L22" i="22"/>
  <c r="L21" i="22"/>
  <c r="J37" i="22"/>
  <c r="J36" i="22"/>
  <c r="J35" i="22"/>
  <c r="J34" i="22"/>
  <c r="J33" i="22"/>
  <c r="J32" i="22"/>
  <c r="J31" i="22"/>
  <c r="J30" i="22"/>
  <c r="J29" i="22"/>
  <c r="J28" i="22"/>
  <c r="J27" i="22"/>
  <c r="J26" i="22"/>
  <c r="J25" i="22"/>
  <c r="J24" i="22"/>
  <c r="J23" i="22"/>
  <c r="J22" i="22"/>
  <c r="J21" i="22"/>
  <c r="J38" i="22"/>
  <c r="I38" i="22"/>
  <c r="I37" i="22"/>
  <c r="I36" i="22"/>
  <c r="I35" i="22"/>
  <c r="I34" i="22"/>
  <c r="I33" i="22"/>
  <c r="I32" i="22"/>
  <c r="I31" i="22"/>
  <c r="I30" i="22"/>
  <c r="I29" i="22"/>
  <c r="I28" i="22"/>
  <c r="I27" i="22"/>
  <c r="I26" i="22"/>
  <c r="I25" i="22"/>
  <c r="I24" i="22"/>
  <c r="I23" i="22"/>
  <c r="I22" i="22"/>
  <c r="I21" i="22"/>
  <c r="H37" i="22"/>
  <c r="H36" i="22"/>
  <c r="H35" i="22"/>
  <c r="H34" i="22"/>
  <c r="H33" i="22"/>
  <c r="H32" i="22"/>
  <c r="H31" i="22"/>
  <c r="H30" i="22"/>
  <c r="H29" i="22"/>
  <c r="H28" i="22"/>
  <c r="H27" i="22"/>
  <c r="H26" i="22"/>
  <c r="H25" i="22"/>
  <c r="H24" i="22"/>
  <c r="H23" i="22"/>
  <c r="H22" i="22"/>
  <c r="H21" i="22"/>
  <c r="H38" i="22"/>
  <c r="G38" i="22"/>
  <c r="G37" i="22"/>
  <c r="G36" i="22"/>
  <c r="G35" i="22"/>
  <c r="G34" i="22"/>
  <c r="G33" i="22"/>
  <c r="G32" i="22"/>
  <c r="G31" i="22"/>
  <c r="G30" i="22"/>
  <c r="G29" i="22"/>
  <c r="G28" i="22"/>
  <c r="G27" i="22"/>
  <c r="G26" i="22"/>
  <c r="G25" i="22"/>
  <c r="G24" i="22"/>
  <c r="G23" i="22"/>
  <c r="G22" i="22"/>
  <c r="G21" i="22"/>
  <c r="F38" i="22"/>
  <c r="F37" i="22"/>
  <c r="F36" i="22"/>
  <c r="F35" i="22"/>
  <c r="F34" i="22"/>
  <c r="F33" i="22"/>
  <c r="F32" i="22"/>
  <c r="F31" i="22"/>
  <c r="F30" i="22"/>
  <c r="F29" i="22"/>
  <c r="F28" i="22"/>
  <c r="F27" i="22"/>
  <c r="F26" i="22"/>
  <c r="F25" i="22"/>
  <c r="F24" i="22"/>
  <c r="F23" i="22"/>
  <c r="F21" i="22"/>
  <c r="F22" i="22"/>
  <c r="K32" i="22"/>
  <c r="K38" i="22"/>
  <c r="K37" i="22"/>
  <c r="K36" i="22"/>
  <c r="K35" i="22"/>
  <c r="K34" i="22"/>
  <c r="K33" i="22"/>
  <c r="K31" i="22"/>
  <c r="K30" i="22"/>
  <c r="K29" i="22"/>
  <c r="K28" i="22"/>
  <c r="K27" i="22"/>
  <c r="K26" i="22"/>
  <c r="K25" i="22"/>
  <c r="K24" i="22"/>
  <c r="K23" i="22"/>
  <c r="K22" i="22"/>
  <c r="K21" i="22"/>
  <c r="E38" i="22"/>
  <c r="E37" i="22"/>
  <c r="E36" i="22"/>
  <c r="E35" i="22"/>
  <c r="E34" i="22"/>
  <c r="E33" i="22"/>
  <c r="E32" i="22"/>
  <c r="E31" i="22"/>
  <c r="E30" i="22"/>
  <c r="E29" i="22"/>
  <c r="E28" i="22"/>
  <c r="E27" i="22"/>
  <c r="E26" i="22"/>
  <c r="E25" i="22"/>
  <c r="E24" i="22"/>
  <c r="E23" i="22"/>
  <c r="E22" i="22"/>
  <c r="E21" i="22"/>
  <c r="C23" i="22"/>
  <c r="C37" i="22"/>
  <c r="C36" i="22"/>
  <c r="C35" i="22"/>
  <c r="C34" i="22"/>
  <c r="C33" i="22"/>
  <c r="C32" i="22"/>
  <c r="C31" i="22"/>
  <c r="C29" i="22"/>
  <c r="C28" i="22"/>
  <c r="C27" i="22"/>
  <c r="C26" i="22"/>
  <c r="C25" i="22"/>
  <c r="C24" i="22"/>
  <c r="C38" i="22"/>
  <c r="C30" i="22"/>
  <c r="C22" i="22"/>
  <c r="C21" i="22"/>
  <c r="B8" i="180"/>
  <c r="B7" i="180"/>
  <c r="B6" i="180"/>
  <c r="B8" i="178"/>
  <c r="B7" i="178"/>
  <c r="B6" i="178"/>
  <c r="B8" i="177"/>
  <c r="B7" i="177"/>
  <c r="B6" i="177"/>
  <c r="B8" i="176"/>
  <c r="B7" i="176"/>
  <c r="B6" i="176"/>
  <c r="B8" i="175"/>
  <c r="B7" i="175"/>
  <c r="B6" i="175"/>
  <c r="B8" i="174"/>
  <c r="B7" i="174"/>
  <c r="B6" i="174"/>
  <c r="B8" i="173"/>
  <c r="B7" i="173"/>
  <c r="B6" i="173"/>
  <c r="B8" i="172"/>
  <c r="B7" i="172"/>
  <c r="B6" i="172"/>
  <c r="B8" i="171"/>
  <c r="B7" i="171"/>
  <c r="B6" i="171"/>
  <c r="B8" i="170"/>
  <c r="B7" i="170"/>
  <c r="B6" i="170"/>
  <c r="B8" i="167"/>
  <c r="B7" i="167"/>
  <c r="B6" i="167"/>
  <c r="B8" i="166"/>
  <c r="B7" i="166"/>
  <c r="B6" i="166"/>
  <c r="B8" i="165"/>
  <c r="B7" i="165"/>
  <c r="B6" i="165"/>
  <c r="B8" i="164"/>
  <c r="B7" i="164"/>
  <c r="B6" i="164"/>
  <c r="B8" i="163"/>
  <c r="B7" i="163"/>
  <c r="B6" i="163"/>
  <c r="B8" i="162"/>
  <c r="B7" i="162"/>
  <c r="B6" i="162"/>
  <c r="B8" i="161"/>
  <c r="B7" i="161"/>
  <c r="B6" i="161"/>
  <c r="B8" i="160"/>
  <c r="B7" i="160"/>
  <c r="B6" i="160"/>
  <c r="G20" i="22"/>
  <c r="K20" i="22"/>
  <c r="I20" i="22"/>
  <c r="F20" i="22"/>
  <c r="B6" i="122" l="1"/>
  <c r="J20" i="22" l="1"/>
  <c r="E20" i="22"/>
  <c r="I19" i="22"/>
  <c r="E19" i="22"/>
  <c r="E39" i="22" s="1"/>
  <c r="J19" i="22"/>
  <c r="H20" i="22"/>
  <c r="H19" i="22"/>
  <c r="F19" i="22"/>
  <c r="B8" i="122"/>
  <c r="B7" i="122"/>
  <c r="C20" i="22"/>
  <c r="C19" i="22"/>
  <c r="L20" i="22"/>
  <c r="K19" i="22"/>
  <c r="K39" i="22" s="1"/>
  <c r="G19" i="22"/>
  <c r="L19" i="22"/>
  <c r="L39" i="22" s="1"/>
  <c r="D41" i="22"/>
  <c r="B12" i="22" l="1"/>
  <c r="G39" i="22"/>
  <c r="B7" i="22" s="1"/>
  <c r="B5" i="22"/>
  <c r="J39" i="22"/>
  <c r="B10" i="22" s="1"/>
  <c r="I39" i="22"/>
  <c r="B9" i="22" s="1"/>
  <c r="F39" i="22"/>
  <c r="B6" i="22" s="1"/>
  <c r="H39" i="22"/>
  <c r="B8" i="22" s="1"/>
  <c r="B11" i="22"/>
  <c r="N39" i="22" l="1"/>
  <c r="D42" i="22" s="1"/>
</calcChain>
</file>

<file path=xl/sharedStrings.xml><?xml version="1.0" encoding="utf-8"?>
<sst xmlns="http://schemas.openxmlformats.org/spreadsheetml/2006/main" count="2191" uniqueCount="117">
  <si>
    <t>1.  Eligibility is Established</t>
  </si>
  <si>
    <t>or</t>
  </si>
  <si>
    <t>YES</t>
  </si>
  <si>
    <t>NO</t>
  </si>
  <si>
    <t>N/A</t>
  </si>
  <si>
    <t xml:space="preserve">NC DIVISION OF AGING AND ADULT SERVICES                                                                         </t>
  </si>
  <si>
    <t>MONITORING TOOL FOR IN HOME AIDE SERVICES</t>
  </si>
  <si>
    <t>CLIENT RECORD REVIEW</t>
  </si>
  <si>
    <t>2.  Client Assessment /Reassessment</t>
  </si>
  <si>
    <t xml:space="preserve">                   1. Physical Health</t>
  </si>
  <si>
    <t xml:space="preserve">                   2.  ADL Functioning</t>
  </si>
  <si>
    <t xml:space="preserve">                   3.  IADL Functioning</t>
  </si>
  <si>
    <t xml:space="preserve">                   4.  Social Support Status</t>
  </si>
  <si>
    <t xml:space="preserve">                   5.  Mental/Emotional Functioning</t>
  </si>
  <si>
    <t xml:space="preserve">                   6.  Economic Functioning</t>
  </si>
  <si>
    <t xml:space="preserve">                   7.  Environmental Status</t>
  </si>
  <si>
    <t>3.  Service Provision</t>
  </si>
  <si>
    <t xml:space="preserve">Documentation Verifying Compliance:  </t>
  </si>
  <si>
    <t>Comments:</t>
  </si>
  <si>
    <t>DATE</t>
  </si>
  <si>
    <t xml:space="preserve">     1.  Measureable client outcome goal(s) (to be addressed by In Home Aide Services)</t>
  </si>
  <si>
    <t xml:space="preserve">     9.  Signature of client/designated person</t>
  </si>
  <si>
    <t>4.  Other documentation re: Purchase of Service, if applicable.  Service and Level for client are correctly authorized.</t>
  </si>
  <si>
    <t>Client</t>
  </si>
  <si>
    <t>TOTAL</t>
  </si>
  <si>
    <t>Total # of client records reviewed</t>
  </si>
  <si>
    <t>% of total clients in compliance</t>
  </si>
  <si>
    <t>SERVICE PROVIDER:</t>
  </si>
  <si>
    <t>REVIEW DATE:</t>
  </si>
  <si>
    <t>STATE FISCAL YEAR:</t>
  </si>
  <si>
    <t>REVIEWER(S):</t>
  </si>
  <si>
    <t>CLIENT NAME OR ID#:</t>
  </si>
  <si>
    <t>Client Record Review Questions</t>
  </si>
  <si>
    <t>5.  Consumer Contribution Form</t>
  </si>
  <si>
    <t>SUMMARY OF CLIENT RECORD REVIEW</t>
  </si>
  <si>
    <t>COMMENTS:</t>
  </si>
  <si>
    <t xml:space="preserve">     A.  Completed Consumer Contribution form(s) contained in record</t>
  </si>
  <si>
    <t>Of the</t>
  </si>
  <si>
    <t xml:space="preserve">1. </t>
  </si>
  <si>
    <t>2.</t>
  </si>
  <si>
    <t xml:space="preserve">3. </t>
  </si>
  <si>
    <t>4.</t>
  </si>
  <si>
    <t>5.</t>
  </si>
  <si>
    <t>6.</t>
  </si>
  <si>
    <t>7.</t>
  </si>
  <si>
    <t>8.</t>
  </si>
  <si>
    <t xml:space="preserve">(number) of client files reviewed, </t>
  </si>
  <si>
    <t xml:space="preserve">(number) clients that needed an annual update of the Consumer Contribution, </t>
  </si>
  <si>
    <t xml:space="preserve"> </t>
  </si>
  <si>
    <t xml:space="preserve">LEVEL OF CARE:  </t>
  </si>
  <si>
    <t>Reference:</t>
  </si>
  <si>
    <t>IHA P/P-IIID</t>
  </si>
  <si>
    <t>10 NCAC 13J.1007</t>
  </si>
  <si>
    <t>Reviewer's Signature: ________________________________________________________</t>
  </si>
  <si>
    <t>Date: ______________________________</t>
  </si>
  <si>
    <r>
      <t>A.</t>
    </r>
    <r>
      <rPr>
        <sz val="11"/>
        <rFont val="Calibri"/>
        <family val="2"/>
      </rPr>
      <t xml:space="preserve">  In Home Aide Service Plan includes:</t>
    </r>
  </si>
  <si>
    <r>
      <t xml:space="preserve">B.  </t>
    </r>
    <r>
      <rPr>
        <sz val="11"/>
        <rFont val="Calibri"/>
        <family val="2"/>
      </rPr>
      <t>All changes in tasks are documented and dated on the service plan.</t>
    </r>
  </si>
  <si>
    <r>
      <t xml:space="preserve">C.  </t>
    </r>
    <r>
      <rPr>
        <sz val="11"/>
        <rFont val="Calibri"/>
        <family val="2"/>
      </rPr>
      <t>Termination of Service.  If service is terminated, documentation of reason is referenced in the client's record.</t>
    </r>
  </si>
  <si>
    <t>y</t>
  </si>
  <si>
    <t xml:space="preserve">AL 9-19                               
ALI pg. 8                               </t>
  </si>
  <si>
    <t>ALI pg. 9                             
IHA P/P V4                         
10A NCAC 13J.1202</t>
  </si>
  <si>
    <t xml:space="preserve">IHA P/P-VI A9                         
ALI pg.12   </t>
  </si>
  <si>
    <t xml:space="preserve">NO CHANGES TO DAAS CONSUMER CONTRIBUTION POLICY  </t>
  </si>
  <si>
    <t xml:space="preserve">     2.  Level(s) of service provided</t>
  </si>
  <si>
    <t xml:space="preserve">     3.  Specific tasks performed</t>
  </si>
  <si>
    <t xml:space="preserve">     4.  Frequency of service provision</t>
  </si>
  <si>
    <t xml:space="preserve">     5.  Anticipated duration of service</t>
  </si>
  <si>
    <t xml:space="preserve">     6.  Conditions for continuing or discontinuing service (need for service)</t>
  </si>
  <si>
    <t xml:space="preserve">     8.  Signature of the professional developing the plan</t>
  </si>
  <si>
    <t xml:space="preserve">     7.  Safety measures and activity restrictions (for Level II and III - personal care only)</t>
  </si>
  <si>
    <t>HCCBG                               
DAAS Consumer Contribution Policy</t>
  </si>
  <si>
    <t>ALI pg. 10                                
10 NCAC 13J.1004                
IHA P/P V4                         
10A NCAC 13J.1202</t>
  </si>
  <si>
    <t>IHA P/P V4                         
10A NCAC 13J.1202</t>
  </si>
  <si>
    <t>HCCBG .0303                       
IHA P/P V4                         
10A NCAC 13J.1202</t>
  </si>
  <si>
    <t>initial assessment forms were signed and dated by the appropriate professional;</t>
  </si>
  <si>
    <t>had a reassessment form completed within 12 months of previous assessment or reassessment;</t>
  </si>
  <si>
    <t>reassessment forms were signed and dated by the appropriate professional;</t>
  </si>
  <si>
    <t>client files contained the required quarterly review which were completed by the appropriate professional;</t>
  </si>
  <si>
    <t>client files contained a service plan based on the assessment/reassessment which indicated the need for In-Home Aide Services;</t>
  </si>
  <si>
    <t>client files contained a completed Consumer Contribution form(s);</t>
  </si>
  <si>
    <t xml:space="preserve">Out of </t>
  </si>
  <si>
    <t>Client Registration Forms (DAAS-101 or DSS-5027) were correctly completed - verifying eligibility;</t>
  </si>
  <si>
    <r>
      <rPr>
        <b/>
        <sz val="11"/>
        <rFont val="Calibri"/>
        <family val="2"/>
      </rPr>
      <t>B</t>
    </r>
    <r>
      <rPr>
        <sz val="11"/>
        <rFont val="Calibri"/>
        <family val="2"/>
      </rPr>
      <t xml:space="preserve">. DAAS-101 is </t>
    </r>
    <r>
      <rPr>
        <b/>
        <u/>
        <sz val="11"/>
        <rFont val="Calibri"/>
        <family val="2"/>
      </rPr>
      <t>current and complete</t>
    </r>
    <r>
      <rPr>
        <sz val="11"/>
        <rFont val="Calibri"/>
        <family val="2"/>
      </rPr>
      <t xml:space="preserve"> (or DSS 5027 is </t>
    </r>
    <r>
      <rPr>
        <b/>
        <u/>
        <sz val="11"/>
        <rFont val="Calibri"/>
        <family val="2"/>
      </rPr>
      <t>completed correctly</t>
    </r>
    <r>
      <rPr>
        <sz val="11"/>
        <rFont val="Calibri"/>
        <family val="2"/>
      </rPr>
      <t xml:space="preserve"> in regards to IHA Services). Enter </t>
    </r>
    <r>
      <rPr>
        <b/>
        <sz val="11"/>
        <rFont val="Calibri"/>
        <family val="2"/>
      </rPr>
      <t>last annual date.</t>
    </r>
    <r>
      <rPr>
        <sz val="11"/>
        <rFont val="Calibri"/>
        <family val="2"/>
      </rPr>
      <t xml:space="preserve"> Correct In-Home Aide Services code is entered.  (See Section 3, IX.B.2 of the NC Home and Community Care Block Grant Procedures Manual for Community Service Providers) </t>
    </r>
  </si>
  <si>
    <t>Click on the link below for the consumer contribution policy</t>
  </si>
  <si>
    <t>FUNDING</t>
  </si>
  <si>
    <t xml:space="preserve">HCCBG </t>
  </si>
  <si>
    <t>OTHER:</t>
  </si>
  <si>
    <t>SSBG</t>
  </si>
  <si>
    <t>IHA P/P-V A2                       
IHA P/P-V A3                        
10A NCAC 13J.1402(2)</t>
  </si>
  <si>
    <t xml:space="preserve">AL 9-19                               
ALI pg. 8                             
IHA P/P-V A2                        
 HCCBG Sec.3                                                         </t>
  </si>
  <si>
    <t>IHA P/P-V A3                              
10A NCAC 13J.1402(2)</t>
  </si>
  <si>
    <t>IHA P/P-V 3                              
10A NCAC 13J.1402</t>
  </si>
  <si>
    <t xml:space="preserve">IHA P/P V-A3 A                         
10A NCAC 13J.1402(2)              </t>
  </si>
  <si>
    <t xml:space="preserve">IHA P/P-V3                          
10A NCAC 13J.1402   </t>
  </si>
  <si>
    <r>
      <t xml:space="preserve">A.  </t>
    </r>
    <r>
      <rPr>
        <sz val="11"/>
        <rFont val="Calibri"/>
        <family val="2"/>
      </rPr>
      <t>Individual meets the criteria for the initial/first DAAS-101 (or DSS 5027) target population and need for the services is established and documented.</t>
    </r>
    <r>
      <rPr>
        <b/>
        <sz val="11"/>
        <rFont val="Calibri"/>
        <family val="2"/>
      </rPr>
      <t xml:space="preserve"> </t>
    </r>
  </si>
  <si>
    <r>
      <t xml:space="preserve">A-1.  </t>
    </r>
    <r>
      <rPr>
        <sz val="11"/>
        <rFont val="Calibri"/>
        <family val="2"/>
      </rPr>
      <t>Initial Screening/Intake is completed for each client (HCCGB only). (Ex. DOA-403 SOS Profile or similar tool)</t>
    </r>
    <r>
      <rPr>
        <b/>
        <sz val="11"/>
        <color indexed="10"/>
        <rFont val="Calibri"/>
        <family val="2"/>
      </rPr>
      <t xml:space="preserve"> </t>
    </r>
    <r>
      <rPr>
        <b/>
        <sz val="11"/>
        <rFont val="Calibri"/>
        <family val="2"/>
      </rPr>
      <t>(Enter 1st Screening/Intake Date)</t>
    </r>
  </si>
  <si>
    <r>
      <rPr>
        <b/>
        <sz val="11"/>
        <rFont val="Calibri"/>
        <family val="2"/>
      </rPr>
      <t>C</t>
    </r>
    <r>
      <rPr>
        <sz val="11"/>
        <rFont val="Calibri"/>
        <family val="2"/>
      </rPr>
      <t>. Waiting list status is documented, (if applicable).</t>
    </r>
  </si>
  <si>
    <r>
      <t xml:space="preserve">D. </t>
    </r>
    <r>
      <rPr>
        <sz val="11"/>
        <rFont val="Calibri"/>
        <family val="2"/>
      </rPr>
      <t xml:space="preserve">If services are denied the reason is documented. </t>
    </r>
  </si>
  <si>
    <r>
      <t xml:space="preserve">A.  </t>
    </r>
    <r>
      <rPr>
        <sz val="11"/>
        <rFont val="Calibri"/>
        <family val="2"/>
      </rPr>
      <t>Date of most recent assessment/annual reassessment.</t>
    </r>
  </si>
  <si>
    <r>
      <t xml:space="preserve">B.  </t>
    </r>
    <r>
      <rPr>
        <sz val="11"/>
        <rFont val="Calibri"/>
        <family val="2"/>
      </rPr>
      <t xml:space="preserve">Does completed assessment/reassessment address: </t>
    </r>
    <r>
      <rPr>
        <b/>
        <sz val="11"/>
        <rFont val="Calibri"/>
        <family val="2"/>
      </rPr>
      <t>(ex. DAAS 6220)</t>
    </r>
  </si>
  <si>
    <r>
      <t xml:space="preserve">C.  </t>
    </r>
    <r>
      <rPr>
        <sz val="11"/>
        <color indexed="8"/>
        <rFont val="Calibri"/>
        <family val="2"/>
      </rPr>
      <t>Appropriate professional completes the client assessment and conducts quarterly reviews/reassessments in the individual's/family's home.</t>
    </r>
  </si>
  <si>
    <r>
      <t xml:space="preserve">E.  </t>
    </r>
    <r>
      <rPr>
        <sz val="11"/>
        <color indexed="8"/>
        <rFont val="Calibri"/>
        <family val="2"/>
      </rPr>
      <t>Initial assessment is completed, signed and dated by the appropriate professional prior to development of In Home Aide Service Plan and initiation of In Home Aide Services.</t>
    </r>
  </si>
  <si>
    <r>
      <t xml:space="preserve">F.  </t>
    </r>
    <r>
      <rPr>
        <sz val="11"/>
        <color indexed="8"/>
        <rFont val="Calibri"/>
        <family val="2"/>
      </rPr>
      <t xml:space="preserve">A written client service plan is developed.  It is reviewed and adjusted quarterly which ties assessment information to the need for In Home Aide Services. </t>
    </r>
  </si>
  <si>
    <t>had a completed initial screening form;</t>
  </si>
  <si>
    <t>SIH</t>
  </si>
  <si>
    <t>State In Home</t>
  </si>
  <si>
    <t>REFERENCES:                                                                                                   
In Home Aide Services Policies &amp; Procedures (IHA P/P)                                
Administrative Letter 09-19 (AL 9-19)(AL 13-17)                                                          
Administrative Letter IHA Instructions (ALI)                                                                      
HCCBG Manual (HCCBG)                                                                              
Home Care Licensure Rules (10A NCAC 13J)
Revised 6/18, 9/20, 7/25</t>
  </si>
  <si>
    <t xml:space="preserve">NC DIVISION OF AGING                                                                          </t>
  </si>
  <si>
    <t xml:space="preserve">AL 9-19                               
ALI pg. 8                             
IHA P/P-V A2                        
HCCBG Sec.3                                                         </t>
  </si>
  <si>
    <r>
      <t xml:space="preserve">D.  </t>
    </r>
    <r>
      <rPr>
        <sz val="11"/>
        <color indexed="8"/>
        <rFont val="Calibri"/>
        <family val="2"/>
      </rPr>
      <t xml:space="preserve">A review of the individual's/family's situation is conducted and documented at least quarterly.  </t>
    </r>
    <r>
      <rPr>
        <b/>
        <sz val="11"/>
        <color indexed="8"/>
        <rFont val="Calibri"/>
        <family val="2"/>
      </rPr>
      <t>(Report Dates)</t>
    </r>
  </si>
  <si>
    <r>
      <t xml:space="preserve">G.  </t>
    </r>
    <r>
      <rPr>
        <sz val="11"/>
        <color indexed="8"/>
        <rFont val="Calibri"/>
        <family val="2"/>
      </rPr>
      <t xml:space="preserve">Reassessment is conducted, signed and dated by the appropriate professional at least every twelve months. </t>
    </r>
  </si>
  <si>
    <r>
      <t xml:space="preserve">     </t>
    </r>
    <r>
      <rPr>
        <b/>
        <sz val="11"/>
        <rFont val="Calibri"/>
        <family val="2"/>
        <scheme val="minor"/>
      </rPr>
      <t xml:space="preserve">A. </t>
    </r>
    <r>
      <rPr>
        <sz val="11"/>
        <rFont val="Calibri"/>
        <family val="2"/>
        <scheme val="minor"/>
      </rPr>
      <t xml:space="preserve"> Completed Consumer Contribution form(s) contained in record</t>
    </r>
  </si>
  <si>
    <r>
      <t>A</t>
    </r>
    <r>
      <rPr>
        <sz val="11"/>
        <rFont val="Calibri"/>
        <family val="2"/>
        <scheme val="minor"/>
      </rPr>
      <t>-1.</t>
    </r>
    <r>
      <rPr>
        <b/>
        <sz val="11"/>
        <rFont val="Calibri"/>
        <family val="2"/>
        <scheme val="minor"/>
      </rPr>
      <t xml:space="preserve">  </t>
    </r>
    <r>
      <rPr>
        <sz val="11"/>
        <rFont val="Calibri"/>
        <family val="2"/>
      </rPr>
      <t>Initial Screening/Intake is completed for each client (HCCGB only). (Ex. DOA-403 SOS Profile or similar tool)</t>
    </r>
    <r>
      <rPr>
        <b/>
        <sz val="11"/>
        <color indexed="10"/>
        <rFont val="Calibri"/>
        <family val="2"/>
      </rPr>
      <t xml:space="preserve"> </t>
    </r>
    <r>
      <rPr>
        <b/>
        <sz val="11"/>
        <rFont val="Calibri"/>
        <family val="2"/>
      </rPr>
      <t>(Enter 1st Screening/Intake Date)</t>
    </r>
  </si>
  <si>
    <r>
      <t xml:space="preserve">A.  </t>
    </r>
    <r>
      <rPr>
        <b/>
        <sz val="11"/>
        <rFont val="Calibri"/>
        <family val="2"/>
      </rPr>
      <t xml:space="preserve">Date </t>
    </r>
    <r>
      <rPr>
        <sz val="11"/>
        <rFont val="Calibri"/>
        <family val="2"/>
      </rPr>
      <t>of most recent assessment/annual reassessment.</t>
    </r>
  </si>
  <si>
    <t xml:space="preserve">** NO CHANGES TO DAAS CONSUMER CONTRIBUTION POLICY  </t>
  </si>
  <si>
    <t>VERIFYING DOCUMENTS</t>
  </si>
  <si>
    <t>For the client record review section, pull a random sample of 5-10% of the active client files, or not less than 10.  Use the attached questions to review each client file.  You can make a copy of the attached questions for each of the client files reviewed or answer YES when using an electronic format.  After reviewing the client files, complete the questions listed below to summarize client record information (if using electronic format this summary page will autopopulate if you remember to enter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</si>
</sst>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b/>
      <sz val="10"/>
      <name val="Arial"/>
      <family val="2"/>
    </font>
    <font>
      <sz val="11"/>
      <name val="Calibri"/>
      <family val="2"/>
    </font>
    <font>
      <u/>
      <sz val="10"/>
      <color indexed="12"/>
      <name val="Arial"/>
      <family val="2"/>
    </font>
    <font>
      <b/>
      <sz val="11"/>
      <name val="Times New Roman"/>
      <family val="1"/>
    </font>
    <font>
      <sz val="11"/>
      <name val="Times New Roman"/>
      <family val="1"/>
    </font>
    <font>
      <sz val="11"/>
      <color indexed="8"/>
      <name val="Times New Roman"/>
      <family val="1"/>
    </font>
    <font>
      <sz val="10"/>
      <name val="Times New Roman"/>
      <family val="1"/>
    </font>
    <font>
      <b/>
      <sz val="12"/>
      <name val="Arial"/>
      <family val="2"/>
    </font>
    <font>
      <b/>
      <sz val="11"/>
      <name val="Calibri"/>
      <family val="2"/>
    </font>
    <font>
      <b/>
      <u/>
      <sz val="11"/>
      <name val="Calibri"/>
      <family val="2"/>
    </font>
    <font>
      <b/>
      <sz val="11"/>
      <name val="Arial"/>
      <family val="2"/>
    </font>
    <font>
      <b/>
      <sz val="11"/>
      <color indexed="8"/>
      <name val="Arial"/>
      <family val="2"/>
    </font>
    <font>
      <sz val="11"/>
      <color indexed="8"/>
      <name val="Arial"/>
      <family val="2"/>
    </font>
    <font>
      <sz val="11"/>
      <name val="Arial"/>
      <family val="2"/>
    </font>
    <font>
      <b/>
      <sz val="11"/>
      <color indexed="10"/>
      <name val="Calibri"/>
      <family val="2"/>
    </font>
    <font>
      <b/>
      <sz val="12"/>
      <color indexed="8"/>
      <name val="Arial"/>
      <family val="2"/>
    </font>
    <font>
      <sz val="12"/>
      <color indexed="8"/>
      <name val="Arial"/>
      <family val="2"/>
    </font>
    <font>
      <sz val="10"/>
      <name val="Calibri"/>
      <family val="2"/>
      <scheme val="minor"/>
    </font>
    <font>
      <sz val="11"/>
      <name val="Calibri"/>
      <family val="2"/>
      <scheme val="minor"/>
    </font>
    <font>
      <b/>
      <sz val="11"/>
      <name val="Calibri"/>
      <family val="2"/>
      <scheme val="minor"/>
    </font>
    <font>
      <u/>
      <sz val="10"/>
      <color indexed="12"/>
      <name val="Calibri"/>
      <family val="2"/>
      <scheme val="minor"/>
    </font>
    <font>
      <b/>
      <sz val="10"/>
      <color indexed="10"/>
      <name val="Calibri"/>
      <family val="2"/>
      <scheme val="minor"/>
    </font>
    <font>
      <sz val="11"/>
      <color indexed="8"/>
      <name val="Calibri"/>
      <family val="2"/>
      <scheme val="minor"/>
    </font>
    <font>
      <b/>
      <sz val="11"/>
      <color indexed="8"/>
      <name val="Calibri"/>
      <family val="2"/>
      <scheme val="minor"/>
    </font>
    <font>
      <b/>
      <sz val="11"/>
      <color indexed="10"/>
      <name val="Calibri"/>
      <family val="2"/>
      <scheme val="minor"/>
    </font>
    <font>
      <sz val="11"/>
      <color theme="0" tint="-0.249977111117893"/>
      <name val="Times New Roman"/>
      <family val="1"/>
    </font>
    <font>
      <b/>
      <sz val="10"/>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3"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2" fillId="0" borderId="0"/>
    <xf numFmtId="0" fontId="2"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81">
    <xf numFmtId="0" fontId="0" fillId="0" borderId="0" xfId="0"/>
    <xf numFmtId="0" fontId="0" fillId="0" borderId="0" xfId="0" applyProtection="1">
      <protection locked="0"/>
    </xf>
    <xf numFmtId="0" fontId="21" fillId="0" borderId="0" xfId="39" applyFont="1"/>
    <xf numFmtId="0" fontId="21" fillId="0" borderId="0" xfId="39" applyFont="1" applyAlignment="1">
      <alignment horizontal="center"/>
    </xf>
    <xf numFmtId="0" fontId="22" fillId="0" borderId="10" xfId="39" applyFont="1" applyBorder="1" applyAlignment="1">
      <alignment horizontal="center"/>
    </xf>
    <xf numFmtId="0" fontId="2" fillId="0" borderId="0" xfId="39"/>
    <xf numFmtId="0" fontId="2" fillId="0" borderId="10" xfId="39" applyBorder="1"/>
    <xf numFmtId="9" fontId="2" fillId="0" borderId="0" xfId="39" applyNumberFormat="1"/>
    <xf numFmtId="0" fontId="27" fillId="0" borderId="0" xfId="0" applyFont="1" applyProtection="1">
      <protection locked="0"/>
    </xf>
    <xf numFmtId="0" fontId="26" fillId="0" borderId="10" xfId="38" applyFont="1" applyBorder="1" applyProtection="1">
      <protection locked="0"/>
    </xf>
    <xf numFmtId="0" fontId="27" fillId="0" borderId="10" xfId="0" applyFont="1" applyBorder="1" applyProtection="1">
      <protection locked="0"/>
    </xf>
    <xf numFmtId="0" fontId="28" fillId="0" borderId="0" xfId="0" applyFont="1"/>
    <xf numFmtId="0" fontId="27" fillId="24" borderId="11" xfId="0" applyFont="1" applyFill="1" applyBorder="1" applyProtection="1">
      <protection locked="0"/>
    </xf>
    <xf numFmtId="0" fontId="26" fillId="24" borderId="12" xfId="38" applyFont="1" applyFill="1" applyBorder="1"/>
    <xf numFmtId="0" fontId="27" fillId="24" borderId="13" xfId="0" applyFont="1" applyFill="1" applyBorder="1"/>
    <xf numFmtId="0" fontId="26" fillId="24" borderId="14" xfId="38" applyFont="1" applyFill="1" applyBorder="1"/>
    <xf numFmtId="0" fontId="24" fillId="24" borderId="15" xfId="38" applyFont="1" applyFill="1" applyBorder="1" applyAlignment="1">
      <alignment wrapText="1"/>
    </xf>
    <xf numFmtId="0" fontId="27" fillId="24" borderId="11" xfId="38" applyFont="1" applyFill="1" applyBorder="1" applyAlignment="1">
      <alignment wrapText="1"/>
    </xf>
    <xf numFmtId="0" fontId="26" fillId="24" borderId="15" xfId="38" applyFont="1" applyFill="1" applyBorder="1" applyAlignment="1">
      <alignment horizontal="center" vertical="center"/>
    </xf>
    <xf numFmtId="0" fontId="26" fillId="24" borderId="16" xfId="38" applyFont="1" applyFill="1" applyBorder="1" applyAlignment="1">
      <alignment horizontal="center" vertical="center"/>
    </xf>
    <xf numFmtId="0" fontId="26" fillId="24" borderId="17" xfId="38" applyFont="1" applyFill="1" applyBorder="1" applyAlignment="1">
      <alignment horizontal="center" vertical="center"/>
    </xf>
    <xf numFmtId="0" fontId="26" fillId="24" borderId="12" xfId="38" applyFont="1" applyFill="1" applyBorder="1" applyAlignment="1">
      <alignment horizontal="center" vertical="center"/>
    </xf>
    <xf numFmtId="0" fontId="26" fillId="24" borderId="0" xfId="38" applyFont="1" applyFill="1" applyAlignment="1">
      <alignment horizontal="center" vertical="center"/>
    </xf>
    <xf numFmtId="0" fontId="26" fillId="24" borderId="12" xfId="38" applyFont="1" applyFill="1" applyBorder="1" applyAlignment="1">
      <alignment wrapText="1"/>
    </xf>
    <xf numFmtId="0" fontId="27" fillId="24" borderId="13" xfId="0" applyFont="1" applyFill="1" applyBorder="1" applyAlignment="1">
      <alignment wrapText="1"/>
    </xf>
    <xf numFmtId="0" fontId="26" fillId="24" borderId="17" xfId="38" applyFont="1" applyFill="1" applyBorder="1" applyAlignment="1">
      <alignment wrapText="1"/>
    </xf>
    <xf numFmtId="0" fontId="26" fillId="24" borderId="17" xfId="38" applyFont="1" applyFill="1" applyBorder="1"/>
    <xf numFmtId="0" fontId="27" fillId="24" borderId="18" xfId="0" applyFont="1" applyFill="1" applyBorder="1" applyAlignment="1">
      <alignment wrapText="1"/>
    </xf>
    <xf numFmtId="0" fontId="38" fillId="0" borderId="10" xfId="0" applyFont="1" applyBorder="1" applyAlignment="1">
      <alignment wrapText="1"/>
    </xf>
    <xf numFmtId="0" fontId="39" fillId="0" borderId="10" xfId="38" applyFont="1" applyBorder="1" applyAlignment="1">
      <alignment wrapText="1"/>
    </xf>
    <xf numFmtId="0" fontId="40" fillId="0" borderId="10" xfId="38" applyFont="1" applyBorder="1" applyAlignment="1">
      <alignment wrapText="1"/>
    </xf>
    <xf numFmtId="0" fontId="31" fillId="0" borderId="10" xfId="38" applyFont="1" applyBorder="1" applyAlignment="1">
      <alignment wrapText="1"/>
    </xf>
    <xf numFmtId="0" fontId="32" fillId="0" borderId="10" xfId="38" applyFont="1" applyBorder="1" applyAlignment="1">
      <alignment horizontal="center"/>
    </xf>
    <xf numFmtId="0" fontId="32" fillId="0" borderId="10" xfId="38" applyFont="1" applyBorder="1" applyAlignment="1">
      <alignment horizontal="center" wrapText="1"/>
    </xf>
    <xf numFmtId="0" fontId="33" fillId="0" borderId="10" xfId="38" applyFont="1" applyBorder="1"/>
    <xf numFmtId="0" fontId="31" fillId="0" borderId="10" xfId="0" applyFont="1" applyBorder="1" applyAlignment="1">
      <alignment horizontal="center"/>
    </xf>
    <xf numFmtId="0" fontId="31" fillId="0" borderId="10" xfId="38" applyFont="1" applyBorder="1" applyAlignment="1">
      <alignment horizontal="right" wrapText="1"/>
    </xf>
    <xf numFmtId="0" fontId="33" fillId="0" borderId="10" xfId="38" applyFont="1" applyBorder="1" applyAlignment="1" applyProtection="1">
      <alignment horizontal="center"/>
      <protection locked="0"/>
    </xf>
    <xf numFmtId="0" fontId="32" fillId="0" borderId="10" xfId="38" applyFont="1" applyBorder="1" applyAlignment="1">
      <alignment horizontal="left"/>
    </xf>
    <xf numFmtId="0" fontId="33" fillId="24" borderId="14" xfId="38" applyFont="1" applyFill="1" applyBorder="1" applyProtection="1">
      <protection locked="0"/>
    </xf>
    <xf numFmtId="0" fontId="32" fillId="24" borderId="10" xfId="38" applyFont="1" applyFill="1" applyBorder="1" applyAlignment="1">
      <alignment horizontal="left" wrapText="1"/>
    </xf>
    <xf numFmtId="0" fontId="32" fillId="0" borderId="19" xfId="38" applyFont="1" applyBorder="1" applyAlignment="1">
      <alignment horizontal="center"/>
    </xf>
    <xf numFmtId="0" fontId="32" fillId="0" borderId="19" xfId="38" applyFont="1" applyBorder="1" applyAlignment="1">
      <alignment horizontal="center" wrapText="1"/>
    </xf>
    <xf numFmtId="0" fontId="33" fillId="0" borderId="19" xfId="38" applyFont="1" applyBorder="1"/>
    <xf numFmtId="0" fontId="31" fillId="0" borderId="19" xfId="0" applyFont="1" applyBorder="1" applyAlignment="1">
      <alignment horizontal="center" wrapText="1"/>
    </xf>
    <xf numFmtId="0" fontId="19" fillId="0" borderId="0" xfId="0" applyFont="1" applyProtection="1">
      <protection locked="0"/>
    </xf>
    <xf numFmtId="0" fontId="31" fillId="0" borderId="10" xfId="0" applyFont="1" applyBorder="1"/>
    <xf numFmtId="0" fontId="39" fillId="0" borderId="10" xfId="0" applyFont="1" applyBorder="1" applyAlignment="1">
      <alignment wrapText="1"/>
    </xf>
    <xf numFmtId="0" fontId="41" fillId="0" borderId="10" xfId="34" applyFont="1" applyBorder="1" applyAlignment="1" applyProtection="1"/>
    <xf numFmtId="0" fontId="0" fillId="24" borderId="20" xfId="0" applyFill="1" applyBorder="1"/>
    <xf numFmtId="0" fontId="2" fillId="24" borderId="14" xfId="39" applyFill="1" applyBorder="1"/>
    <xf numFmtId="0" fontId="2" fillId="24" borderId="21" xfId="39" applyFill="1" applyBorder="1"/>
    <xf numFmtId="0" fontId="0" fillId="24" borderId="0" xfId="0" applyFill="1" applyProtection="1">
      <protection locked="0"/>
    </xf>
    <xf numFmtId="0" fontId="0" fillId="24" borderId="0" xfId="0" applyFill="1" applyAlignment="1">
      <alignment wrapText="1"/>
    </xf>
    <xf numFmtId="0" fontId="17" fillId="0" borderId="10" xfId="39" applyFont="1" applyBorder="1" applyAlignment="1">
      <alignment horizontal="center"/>
    </xf>
    <xf numFmtId="0" fontId="31" fillId="0" borderId="0" xfId="39" applyFont="1" applyAlignment="1">
      <alignment wrapText="1"/>
    </xf>
    <xf numFmtId="0" fontId="27" fillId="24" borderId="20" xfId="0" applyFont="1" applyFill="1" applyBorder="1"/>
    <xf numFmtId="0" fontId="1" fillId="0" borderId="10" xfId="38" applyFont="1" applyBorder="1" applyAlignment="1" applyProtection="1">
      <alignment horizontal="center" vertical="center"/>
      <protection locked="0"/>
    </xf>
    <xf numFmtId="14" fontId="1" fillId="0" borderId="10" xfId="38" applyNumberFormat="1" applyFont="1" applyBorder="1" applyAlignment="1" applyProtection="1">
      <alignment horizontal="center" vertical="center"/>
      <protection locked="0"/>
    </xf>
    <xf numFmtId="0" fontId="1" fillId="0" borderId="10" xfId="38" applyFont="1" applyBorder="1" applyAlignment="1" applyProtection="1">
      <alignment wrapText="1"/>
      <protection locked="0"/>
    </xf>
    <xf numFmtId="0" fontId="43" fillId="0" borderId="10" xfId="38" applyFont="1" applyBorder="1" applyAlignment="1" applyProtection="1">
      <alignment horizontal="center" vertical="center"/>
      <protection locked="0"/>
    </xf>
    <xf numFmtId="0" fontId="43" fillId="0" borderId="10" xfId="38" applyFont="1" applyBorder="1" applyAlignment="1" applyProtection="1">
      <alignment wrapText="1"/>
      <protection locked="0"/>
    </xf>
    <xf numFmtId="0" fontId="43" fillId="24" borderId="22" xfId="38" applyFont="1" applyFill="1" applyBorder="1" applyAlignment="1">
      <alignment horizontal="center" vertical="center"/>
    </xf>
    <xf numFmtId="0" fontId="38" fillId="0" borderId="10" xfId="0" applyFont="1" applyBorder="1" applyAlignment="1" applyProtection="1">
      <alignment horizontal="center"/>
      <protection locked="0"/>
    </xf>
    <xf numFmtId="0" fontId="38" fillId="0" borderId="10" xfId="0" applyFont="1" applyBorder="1" applyAlignment="1" applyProtection="1">
      <alignment wrapText="1"/>
      <protection locked="0"/>
    </xf>
    <xf numFmtId="0" fontId="34" fillId="0" borderId="10" xfId="0" applyFont="1" applyBorder="1" applyProtection="1">
      <protection locked="0"/>
    </xf>
    <xf numFmtId="0" fontId="27" fillId="25" borderId="17" xfId="0" applyFont="1" applyFill="1" applyBorder="1" applyProtection="1">
      <protection locked="0"/>
    </xf>
    <xf numFmtId="0" fontId="27" fillId="25" borderId="0" xfId="0" applyFont="1" applyFill="1" applyProtection="1">
      <protection locked="0"/>
    </xf>
    <xf numFmtId="0" fontId="42" fillId="25" borderId="0" xfId="0" applyFont="1" applyFill="1"/>
    <xf numFmtId="0" fontId="27" fillId="24" borderId="22" xfId="0" applyFont="1" applyFill="1" applyBorder="1" applyProtection="1">
      <protection locked="0"/>
    </xf>
    <xf numFmtId="0" fontId="27" fillId="24" borderId="23" xfId="0" applyFont="1" applyFill="1" applyBorder="1" applyProtection="1">
      <protection locked="0"/>
    </xf>
    <xf numFmtId="0" fontId="39" fillId="0" borderId="0" xfId="0" applyFont="1" applyProtection="1">
      <protection locked="0"/>
    </xf>
    <xf numFmtId="0" fontId="39" fillId="0" borderId="0" xfId="0" applyFont="1"/>
    <xf numFmtId="49" fontId="39" fillId="0" borderId="0" xfId="0" applyNumberFormat="1" applyFont="1" applyAlignment="1">
      <alignment horizontal="left"/>
    </xf>
    <xf numFmtId="49" fontId="39" fillId="0" borderId="0" xfId="0" applyNumberFormat="1" applyFont="1"/>
    <xf numFmtId="49" fontId="38" fillId="0" borderId="0" xfId="0" applyNumberFormat="1" applyFont="1"/>
    <xf numFmtId="0" fontId="31" fillId="24" borderId="10" xfId="0" applyFont="1" applyFill="1" applyBorder="1"/>
    <xf numFmtId="0" fontId="39" fillId="0" borderId="10" xfId="38" applyFont="1" applyBorder="1" applyAlignment="1">
      <alignment horizontal="left" wrapText="1"/>
    </xf>
    <xf numFmtId="0" fontId="44" fillId="0" borderId="10" xfId="38" applyFont="1" applyBorder="1" applyAlignment="1">
      <alignment horizontal="left" wrapText="1"/>
    </xf>
    <xf numFmtId="0" fontId="25" fillId="0" borderId="0" xfId="0" applyFont="1" applyProtection="1">
      <protection locked="0"/>
    </xf>
    <xf numFmtId="0" fontId="45" fillId="0" borderId="10" xfId="0" applyFont="1" applyBorder="1"/>
    <xf numFmtId="0" fontId="37" fillId="0" borderId="10" xfId="38" applyFont="1" applyBorder="1" applyAlignment="1" applyProtection="1">
      <alignment horizontal="center"/>
      <protection locked="0"/>
    </xf>
    <xf numFmtId="0" fontId="46" fillId="24" borderId="20" xfId="38" applyFont="1" applyFill="1" applyBorder="1"/>
    <xf numFmtId="0" fontId="27" fillId="24" borderId="21" xfId="0" applyFont="1" applyFill="1" applyBorder="1"/>
    <xf numFmtId="0" fontId="34" fillId="24" borderId="10" xfId="38" applyFont="1" applyFill="1" applyBorder="1" applyAlignment="1">
      <alignment horizontal="left" wrapText="1" indent="4"/>
    </xf>
    <xf numFmtId="0" fontId="36" fillId="0" borderId="10" xfId="38" applyFont="1" applyBorder="1" applyAlignment="1">
      <alignment horizontal="center"/>
    </xf>
    <xf numFmtId="0" fontId="36" fillId="0" borderId="10" xfId="38" applyFont="1" applyBorder="1" applyAlignment="1">
      <alignment horizontal="center" wrapText="1"/>
    </xf>
    <xf numFmtId="0" fontId="36" fillId="0" borderId="10" xfId="38" applyFont="1" applyBorder="1" applyAlignment="1" applyProtection="1">
      <alignment horizontal="center"/>
      <protection locked="0"/>
    </xf>
    <xf numFmtId="0" fontId="37" fillId="0" borderId="10" xfId="38" applyFont="1" applyBorder="1" applyProtection="1">
      <protection locked="0"/>
    </xf>
    <xf numFmtId="0" fontId="28" fillId="0" borderId="10" xfId="0" applyFont="1" applyBorder="1" applyAlignment="1">
      <alignment horizontal="center" wrapText="1"/>
    </xf>
    <xf numFmtId="0" fontId="33" fillId="24" borderId="14" xfId="38" applyFont="1" applyFill="1" applyBorder="1" applyAlignment="1">
      <alignment horizontal="center" vertical="center"/>
    </xf>
    <xf numFmtId="0" fontId="33" fillId="24" borderId="14" xfId="38" applyFont="1" applyFill="1" applyBorder="1" applyAlignment="1">
      <alignment wrapText="1"/>
    </xf>
    <xf numFmtId="0" fontId="19" fillId="24" borderId="21" xfId="0" applyFont="1" applyFill="1" applyBorder="1" applyAlignment="1">
      <alignment wrapText="1"/>
    </xf>
    <xf numFmtId="0" fontId="43" fillId="24" borderId="16" xfId="38" applyFont="1" applyFill="1" applyBorder="1" applyAlignment="1">
      <alignment horizontal="center" vertical="center"/>
    </xf>
    <xf numFmtId="0" fontId="43" fillId="24" borderId="12" xfId="38" applyFont="1" applyFill="1" applyBorder="1" applyAlignment="1">
      <alignment horizontal="center" vertical="center"/>
    </xf>
    <xf numFmtId="0" fontId="43" fillId="24" borderId="17" xfId="38" applyFont="1" applyFill="1" applyBorder="1" applyAlignment="1">
      <alignment horizontal="center" vertical="center"/>
    </xf>
    <xf numFmtId="0" fontId="43" fillId="24" borderId="24" xfId="38" applyFont="1" applyFill="1" applyBorder="1" applyAlignment="1">
      <alignment horizontal="center" vertical="center"/>
    </xf>
    <xf numFmtId="0" fontId="43" fillId="24" borderId="23" xfId="38" applyFont="1" applyFill="1" applyBorder="1" applyAlignment="1">
      <alignment horizontal="center" vertical="center"/>
    </xf>
    <xf numFmtId="0" fontId="43" fillId="24" borderId="13" xfId="38" applyFont="1" applyFill="1" applyBorder="1" applyAlignment="1">
      <alignment horizontal="center" vertical="center"/>
    </xf>
    <xf numFmtId="0" fontId="25" fillId="24" borderId="10" xfId="38" applyFont="1" applyFill="1" applyBorder="1" applyAlignment="1">
      <alignment horizontal="left" wrapText="1" indent="4"/>
    </xf>
    <xf numFmtId="14" fontId="43" fillId="25" borderId="11" xfId="38" applyNumberFormat="1" applyFont="1" applyFill="1" applyBorder="1" applyAlignment="1">
      <alignment horizontal="center" vertical="center"/>
    </xf>
    <xf numFmtId="0" fontId="40" fillId="0" borderId="10" xfId="38" applyFont="1" applyBorder="1" applyAlignment="1">
      <alignment horizontal="left" wrapText="1"/>
    </xf>
    <xf numFmtId="0" fontId="40" fillId="0" borderId="10" xfId="38" applyFont="1" applyBorder="1" applyAlignment="1">
      <alignment horizontal="center" wrapText="1"/>
    </xf>
    <xf numFmtId="14" fontId="43" fillId="0" borderId="10" xfId="38" applyNumberFormat="1" applyFont="1" applyBorder="1" applyAlignment="1" applyProtection="1">
      <alignment horizontal="center" vertical="center"/>
      <protection locked="0"/>
    </xf>
    <xf numFmtId="0" fontId="43" fillId="0" borderId="10" xfId="38" applyFont="1" applyBorder="1" applyProtection="1">
      <protection locked="0"/>
    </xf>
    <xf numFmtId="0" fontId="43" fillId="0" borderId="10" xfId="38" applyFont="1" applyBorder="1" applyAlignment="1">
      <alignment horizontal="left"/>
    </xf>
    <xf numFmtId="0" fontId="43" fillId="0" borderId="10" xfId="38" applyFont="1" applyBorder="1"/>
    <xf numFmtId="0" fontId="25" fillId="0" borderId="10" xfId="0" applyFont="1" applyBorder="1" applyProtection="1">
      <protection locked="0"/>
    </xf>
    <xf numFmtId="1" fontId="39" fillId="0" borderId="0" xfId="0" applyNumberFormat="1" applyFont="1" applyProtection="1">
      <protection locked="0"/>
    </xf>
    <xf numFmtId="0" fontId="34" fillId="0" borderId="10" xfId="0" applyFont="1" applyBorder="1"/>
    <xf numFmtId="0" fontId="33" fillId="0" borderId="10" xfId="38" applyFont="1" applyBorder="1" applyAlignment="1">
      <alignment horizontal="left"/>
    </xf>
    <xf numFmtId="0" fontId="36" fillId="0" borderId="10" xfId="38" applyFont="1" applyBorder="1" applyAlignment="1">
      <alignment horizontal="left"/>
    </xf>
    <xf numFmtId="0" fontId="40" fillId="0" borderId="10" xfId="38" applyFont="1" applyBorder="1" applyAlignment="1">
      <alignment vertical="center" wrapText="1"/>
    </xf>
    <xf numFmtId="0" fontId="31" fillId="0" borderId="20" xfId="38" applyFont="1" applyBorder="1" applyAlignment="1">
      <alignment wrapText="1"/>
    </xf>
    <xf numFmtId="0" fontId="36" fillId="0" borderId="19" xfId="38" applyFont="1" applyBorder="1" applyAlignment="1">
      <alignment horizontal="center"/>
    </xf>
    <xf numFmtId="0" fontId="33" fillId="24" borderId="0" xfId="38" applyFont="1" applyFill="1" applyAlignment="1">
      <alignment horizontal="center" vertical="center"/>
    </xf>
    <xf numFmtId="0" fontId="43" fillId="0" borderId="21" xfId="38" applyFont="1" applyBorder="1" applyAlignment="1" applyProtection="1">
      <alignment wrapText="1"/>
      <protection locked="0"/>
    </xf>
    <xf numFmtId="0" fontId="43" fillId="24" borderId="0" xfId="38" applyFont="1" applyFill="1" applyAlignment="1">
      <alignment horizontal="center" vertical="center"/>
    </xf>
    <xf numFmtId="14" fontId="43" fillId="0" borderId="16" xfId="38" applyNumberFormat="1" applyFont="1" applyBorder="1" applyAlignment="1" applyProtection="1">
      <alignment horizontal="center" vertical="center"/>
      <protection locked="0"/>
    </xf>
    <xf numFmtId="0" fontId="40" fillId="0" borderId="20" xfId="38" applyFont="1" applyBorder="1" applyAlignment="1">
      <alignment wrapText="1"/>
    </xf>
    <xf numFmtId="0" fontId="33" fillId="24" borderId="23" xfId="38" applyFont="1" applyFill="1" applyBorder="1" applyAlignment="1">
      <alignment horizontal="center" vertical="center"/>
    </xf>
    <xf numFmtId="0" fontId="38" fillId="0" borderId="11" xfId="0" applyFont="1" applyBorder="1" applyAlignment="1" applyProtection="1">
      <alignment horizontal="center"/>
      <protection locked="0"/>
    </xf>
    <xf numFmtId="0" fontId="38" fillId="0" borderId="11" xfId="0" applyFont="1" applyBorder="1" applyAlignment="1" applyProtection="1">
      <alignment wrapText="1"/>
      <protection locked="0"/>
    </xf>
    <xf numFmtId="0" fontId="27" fillId="0" borderId="11" xfId="0" applyFont="1" applyBorder="1" applyProtection="1">
      <protection locked="0"/>
    </xf>
    <xf numFmtId="0" fontId="31" fillId="0" borderId="20" xfId="0" applyFont="1" applyBorder="1"/>
    <xf numFmtId="0" fontId="32" fillId="24" borderId="0" xfId="38" applyFont="1" applyFill="1" applyAlignment="1">
      <alignment horizontal="center"/>
    </xf>
    <xf numFmtId="0" fontId="32" fillId="24" borderId="0" xfId="38" applyFont="1" applyFill="1" applyAlignment="1">
      <alignment horizontal="center" wrapText="1"/>
    </xf>
    <xf numFmtId="0" fontId="33" fillId="24" borderId="0" xfId="38" applyFont="1" applyFill="1"/>
    <xf numFmtId="0" fontId="32" fillId="24" borderId="20" xfId="38" applyFont="1" applyFill="1" applyBorder="1" applyAlignment="1">
      <alignment horizontal="center"/>
    </xf>
    <xf numFmtId="0" fontId="32" fillId="24" borderId="14" xfId="38" applyFont="1" applyFill="1" applyBorder="1" applyAlignment="1">
      <alignment horizontal="center"/>
    </xf>
    <xf numFmtId="0" fontId="32" fillId="24" borderId="14" xfId="38" applyFont="1" applyFill="1" applyBorder="1" applyAlignment="1">
      <alignment horizontal="center" wrapText="1"/>
    </xf>
    <xf numFmtId="0" fontId="33" fillId="24" borderId="14" xfId="38" applyFont="1" applyFill="1" applyBorder="1"/>
    <xf numFmtId="0" fontId="31" fillId="24" borderId="21" xfId="0" applyFont="1" applyFill="1" applyBorder="1" applyAlignment="1">
      <alignment horizontal="center" wrapText="1"/>
    </xf>
    <xf numFmtId="0" fontId="38" fillId="0" borderId="16" xfId="0" applyFont="1" applyBorder="1" applyAlignment="1" applyProtection="1">
      <alignment horizontal="center"/>
      <protection locked="0"/>
    </xf>
    <xf numFmtId="0" fontId="38" fillId="0" borderId="13" xfId="0" applyFont="1" applyBorder="1" applyAlignment="1" applyProtection="1">
      <alignment horizontal="center"/>
      <protection locked="0"/>
    </xf>
    <xf numFmtId="0" fontId="32" fillId="24" borderId="17" xfId="38" applyFont="1" applyFill="1" applyBorder="1" applyAlignment="1">
      <alignment horizontal="center"/>
    </xf>
    <xf numFmtId="0" fontId="32" fillId="24" borderId="23" xfId="38" applyFont="1" applyFill="1" applyBorder="1" applyAlignment="1">
      <alignment horizontal="center"/>
    </xf>
    <xf numFmtId="0" fontId="31" fillId="24" borderId="24" xfId="0" applyFont="1" applyFill="1" applyBorder="1" applyAlignment="1">
      <alignment horizontal="center" wrapText="1"/>
    </xf>
    <xf numFmtId="0" fontId="38" fillId="24" borderId="0" xfId="0" applyFont="1" applyFill="1" applyAlignment="1">
      <alignment horizontal="center"/>
    </xf>
    <xf numFmtId="0" fontId="45" fillId="0" borderId="20" xfId="0" applyFont="1" applyBorder="1"/>
    <xf numFmtId="0" fontId="27" fillId="0" borderId="21" xfId="0" applyFont="1" applyBorder="1" applyProtection="1">
      <protection locked="0"/>
    </xf>
    <xf numFmtId="0" fontId="38" fillId="0" borderId="22" xfId="0" applyFont="1" applyBorder="1" applyAlignment="1" applyProtection="1">
      <alignment horizontal="center"/>
      <protection locked="0"/>
    </xf>
    <xf numFmtId="0" fontId="38" fillId="0" borderId="22" xfId="0" applyFont="1" applyBorder="1" applyAlignment="1" applyProtection="1">
      <alignment wrapText="1"/>
      <protection locked="0"/>
    </xf>
    <xf numFmtId="0" fontId="38" fillId="24" borderId="12" xfId="0" applyFont="1" applyFill="1" applyBorder="1" applyAlignment="1" applyProtection="1">
      <alignment horizontal="center"/>
      <protection locked="0"/>
    </xf>
    <xf numFmtId="0" fontId="38" fillId="24" borderId="12" xfId="0" applyFont="1" applyFill="1" applyBorder="1" applyAlignment="1" applyProtection="1">
      <alignment wrapText="1"/>
      <protection locked="0"/>
    </xf>
    <xf numFmtId="0" fontId="38" fillId="24" borderId="16" xfId="0" applyFont="1" applyFill="1" applyBorder="1" applyAlignment="1" applyProtection="1">
      <alignment horizontal="center"/>
      <protection locked="0"/>
    </xf>
    <xf numFmtId="0" fontId="38" fillId="24" borderId="13" xfId="0" applyFont="1" applyFill="1" applyBorder="1" applyAlignment="1" applyProtection="1">
      <alignment wrapText="1"/>
      <protection locked="0"/>
    </xf>
    <xf numFmtId="0" fontId="31" fillId="0" borderId="0" xfId="0" applyFont="1" applyProtection="1">
      <protection locked="0"/>
    </xf>
    <xf numFmtId="0" fontId="39" fillId="0" borderId="0" xfId="0" applyFont="1" applyAlignment="1">
      <alignment wrapText="1"/>
    </xf>
    <xf numFmtId="0" fontId="38" fillId="0" borderId="0" xfId="0" applyFont="1"/>
    <xf numFmtId="0" fontId="31" fillId="0" borderId="0" xfId="0" applyFont="1" applyAlignment="1">
      <alignment horizontal="center"/>
    </xf>
    <xf numFmtId="0" fontId="19" fillId="0" borderId="0" xfId="0" applyFont="1"/>
    <xf numFmtId="0" fontId="1" fillId="0" borderId="20" xfId="39" quotePrefix="1" applyFont="1" applyBorder="1"/>
    <xf numFmtId="0" fontId="1" fillId="0" borderId="21" xfId="39" quotePrefix="1" applyFont="1" applyBorder="1"/>
    <xf numFmtId="0" fontId="31" fillId="0" borderId="20" xfId="39" applyFont="1" applyBorder="1" applyAlignment="1">
      <alignment horizontal="center"/>
    </xf>
    <xf numFmtId="0" fontId="34" fillId="0" borderId="14" xfId="0" applyFont="1" applyBorder="1"/>
    <xf numFmtId="0" fontId="34" fillId="0" borderId="21" xfId="0" applyFont="1" applyBorder="1"/>
    <xf numFmtId="0" fontId="31" fillId="0" borderId="10" xfId="39" applyFont="1" applyBorder="1"/>
    <xf numFmtId="0" fontId="34" fillId="0" borderId="10" xfId="0" applyFont="1" applyBorder="1"/>
    <xf numFmtId="0" fontId="31" fillId="0" borderId="0" xfId="0" applyFont="1"/>
    <xf numFmtId="0" fontId="34" fillId="0" borderId="0" xfId="0" applyFont="1"/>
    <xf numFmtId="0" fontId="34" fillId="0" borderId="15" xfId="0" applyFont="1" applyBorder="1" applyAlignment="1" applyProtection="1">
      <alignment wrapText="1"/>
      <protection locked="0"/>
    </xf>
    <xf numFmtId="0" fontId="34" fillId="0" borderId="17" xfId="0" applyFont="1" applyBorder="1" applyAlignment="1" applyProtection="1">
      <alignment wrapText="1"/>
      <protection locked="0"/>
    </xf>
    <xf numFmtId="0" fontId="34" fillId="0" borderId="18" xfId="0" applyFont="1" applyBorder="1" applyAlignment="1" applyProtection="1">
      <alignment wrapText="1"/>
      <protection locked="0"/>
    </xf>
    <xf numFmtId="0" fontId="34" fillId="0" borderId="23" xfId="0" applyFont="1" applyBorder="1" applyAlignment="1" applyProtection="1">
      <alignment wrapText="1"/>
      <protection locked="0"/>
    </xf>
    <xf numFmtId="0" fontId="34" fillId="0" borderId="0" xfId="0" applyFont="1" applyAlignment="1" applyProtection="1">
      <alignment wrapText="1"/>
      <protection locked="0"/>
    </xf>
    <xf numFmtId="0" fontId="34" fillId="0" borderId="24" xfId="0" applyFont="1" applyBorder="1" applyAlignment="1" applyProtection="1">
      <alignment wrapText="1"/>
      <protection locked="0"/>
    </xf>
    <xf numFmtId="0" fontId="34" fillId="0" borderId="16" xfId="0" applyFont="1" applyBorder="1" applyAlignment="1" applyProtection="1">
      <alignment wrapText="1"/>
      <protection locked="0"/>
    </xf>
    <xf numFmtId="0" fontId="34" fillId="0" borderId="12" xfId="0" applyFont="1" applyBorder="1" applyAlignment="1" applyProtection="1">
      <alignment wrapText="1"/>
      <protection locked="0"/>
    </xf>
    <xf numFmtId="0" fontId="34" fillId="0" borderId="13" xfId="0" applyFont="1" applyBorder="1" applyAlignment="1" applyProtection="1">
      <alignment wrapText="1"/>
      <protection locked="0"/>
    </xf>
    <xf numFmtId="0" fontId="33" fillId="0" borderId="10" xfId="38" applyFont="1" applyBorder="1" applyAlignment="1" applyProtection="1">
      <alignment horizontal="center"/>
      <protection locked="0"/>
    </xf>
    <xf numFmtId="0" fontId="47" fillId="0" borderId="0" xfId="0" applyFont="1" applyAlignment="1">
      <alignment wrapText="1"/>
    </xf>
    <xf numFmtId="0" fontId="38" fillId="0" borderId="0" xfId="0" applyFont="1" applyAlignment="1">
      <alignment wrapText="1"/>
    </xf>
    <xf numFmtId="0" fontId="38" fillId="0" borderId="19" xfId="0" applyFont="1" applyBorder="1" applyAlignment="1">
      <alignment vertical="center" wrapText="1"/>
    </xf>
    <xf numFmtId="0" fontId="38" fillId="0" borderId="22" xfId="0" applyFont="1" applyBorder="1" applyAlignment="1">
      <alignment vertical="center" wrapText="1"/>
    </xf>
    <xf numFmtId="0" fontId="38" fillId="0" borderId="11" xfId="0" applyFont="1" applyBorder="1" applyAlignment="1">
      <alignment vertical="center" wrapText="1"/>
    </xf>
    <xf numFmtId="0" fontId="31" fillId="0" borderId="10" xfId="38" applyFont="1" applyBorder="1" applyAlignment="1">
      <alignment horizontal="center" wrapText="1"/>
    </xf>
    <xf numFmtId="0" fontId="33" fillId="0" borderId="10" xfId="38" applyFont="1" applyBorder="1" applyAlignment="1">
      <alignment horizontal="center" wrapText="1"/>
    </xf>
    <xf numFmtId="0" fontId="33" fillId="0" borderId="10" xfId="38" applyFont="1" applyBorder="1" applyAlignment="1">
      <alignment horizontal="center"/>
    </xf>
    <xf numFmtId="0" fontId="33" fillId="0" borderId="10" xfId="38" applyFont="1" applyBorder="1" applyAlignment="1" applyProtection="1">
      <alignment horizontal="left"/>
      <protection locked="0"/>
    </xf>
    <xf numFmtId="15" fontId="33" fillId="0" borderId="10" xfId="38" applyNumberFormat="1" applyFont="1" applyBorder="1" applyAlignment="1" applyProtection="1">
      <alignment horizontal="center"/>
      <protection locked="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Sheet1" xfId="38" xr:uid="{00000000-0005-0000-0000-000026000000}"/>
    <cellStyle name="Normal_SUMMARY OF CLIENT RECORD REVIEW"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563880</xdr:colOff>
      <xdr:row>51</xdr:row>
      <xdr:rowOff>60960</xdr:rowOff>
    </xdr:from>
    <xdr:ext cx="3733800" cy="264560"/>
    <xdr:sp macro="" textlink="">
      <xdr:nvSpPr>
        <xdr:cNvPr id="2" name="TextBox 1">
          <a:extLst>
            <a:ext uri="{FF2B5EF4-FFF2-40B4-BE49-F238E27FC236}">
              <a16:creationId xmlns:a16="http://schemas.microsoft.com/office/drawing/2014/main" id="{9D71EA7E-A09E-94A6-BB8C-8729DD82D886}"/>
            </a:ext>
          </a:extLst>
        </xdr:cNvPr>
        <xdr:cNvSpPr txBox="1"/>
      </xdr:nvSpPr>
      <xdr:spPr>
        <a:xfrm>
          <a:off x="1783080" y="9974580"/>
          <a:ext cx="3733800"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8</xdr:col>
      <xdr:colOff>502920</xdr:colOff>
      <xdr:row>51</xdr:row>
      <xdr:rowOff>83820</xdr:rowOff>
    </xdr:from>
    <xdr:ext cx="2308860" cy="264560"/>
    <xdr:sp macro="" textlink="">
      <xdr:nvSpPr>
        <xdr:cNvPr id="3" name="TextBox 2">
          <a:extLst>
            <a:ext uri="{FF2B5EF4-FFF2-40B4-BE49-F238E27FC236}">
              <a16:creationId xmlns:a16="http://schemas.microsoft.com/office/drawing/2014/main" id="{59CB2748-0A04-4301-94B5-7F2A91322796}"/>
            </a:ext>
          </a:extLst>
        </xdr:cNvPr>
        <xdr:cNvSpPr txBox="1"/>
      </xdr:nvSpPr>
      <xdr:spPr>
        <a:xfrm>
          <a:off x="6111240" y="9997440"/>
          <a:ext cx="2308860"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4951CEDF-6580-4369-92A3-681B7B5A5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1D974FFD-973A-4607-9EDE-2CCBE02E7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2FE223D0-D966-4CFF-8837-6801B28057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8B097B9-AF38-43DC-A178-8C1003749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99AB8089-C0E1-4E11-A0A8-57D7A22CA5E2}"/>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6FD4B4F1-B00F-41E4-83F6-B140270FFC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B38900AA-F641-4110-A7F7-2B19BAC1E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9AAC5AE0-A373-4A99-940D-3E91B67BF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1DF2C543-4174-45F0-BFEB-9CF1BC23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7860DACC-0989-4033-B61A-C155E275C62A}"/>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E45A9B8B-2499-4509-8588-31D2DFA34D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68C95973-4CCC-4C98-BDF3-386BA312E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DBE60757-BFDD-4F0C-B5A8-D0418F127F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AE17F6E3-CD1D-4552-90E5-F19CA4DD6D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37BA141A-1949-4B63-852C-8F02001E284F}"/>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BE523104-1328-4486-9256-091832DB6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85695686-FAF6-48E0-89C9-F75ADEE83B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D6F2A57-9041-4746-BF1F-17D8235A61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51EC4CEF-70F3-4EFF-A3C3-218A07C62B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7415AEEB-0925-4C08-AD56-4D2E205E8FC9}"/>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7DB64E62-7666-4179-B43A-7A2335459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C8872670-7219-47B6-9DF8-AF2EFDF79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504A3576-D951-46D6-91D2-BD1811387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FB218408-6537-4D2A-A62A-9D2D8C850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F75C49C3-0811-4639-8F26-DB37730FAF64}"/>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FDAC6653-7F13-4CE9-B01C-33583CD2D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857295D9-460D-4AB6-8843-6079278E3F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5A1F137C-B594-4E6B-B971-FF960077D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3FE08611-A016-4A87-8FED-E8525C7E86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D59B3D03-F61A-484F-80F4-7CAA68F60A8E}"/>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5C3BF9BA-0895-4B0E-88C6-3EB2D7A3BE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C06F50BA-29C6-4E46-9393-931EBD18F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8835CC76-6A80-48A4-8796-B129DE523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7F2B4409-3455-4D3D-A010-2FD30A13CD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7B53168E-2CDD-4BAC-AB99-1AD82AC914B3}"/>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D80CA831-1E35-45F9-B606-87999932F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3F756FA5-4A99-4746-94D6-E9EA1AD82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6C397FC0-72D4-4B74-BA3E-3FC494303F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8BB4974-17C8-48B1-81D2-66E3E07A0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9DE28C21-6091-4E4D-9066-932F04E8D2C6}"/>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2097713D-0387-4CBF-81BB-F8E745B9FB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CB786568-2E4F-4701-B054-F01E7038F8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767E9AAB-D2A8-47BD-A19E-B6519FD793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AC1359F-4157-43CB-A596-BE57817A2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1C52657F-6AE9-45A9-B1DB-306DDD86CEC9}"/>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6A7E740E-98EC-4CFE-9906-75D78F1979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DE2E15D9-55D9-4A82-951A-BFE22EA14D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B576E825-529D-4E11-ABC1-A5FBE4DE3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24793D14-192C-4047-AFDA-51804C67D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A9801FCF-B656-4371-8FC7-E4781011AC50}"/>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1059180</xdr:colOff>
          <xdr:row>7</xdr:row>
          <xdr:rowOff>30480</xdr:rowOff>
        </xdr:from>
        <xdr:to>
          <xdr:col>6</xdr:col>
          <xdr:colOff>1295400</xdr:colOff>
          <xdr:row>7</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30480</xdr:rowOff>
    </xdr:from>
    <xdr:ext cx="891540" cy="234080"/>
    <xdr:sp macro="" textlink="">
      <xdr:nvSpPr>
        <xdr:cNvPr id="2" name="TextBox 1">
          <a:extLst>
            <a:ext uri="{FF2B5EF4-FFF2-40B4-BE49-F238E27FC236}">
              <a16:creationId xmlns:a16="http://schemas.microsoft.com/office/drawing/2014/main" id="{2102E1A7-21E2-8662-E599-D1A886794B4C}"/>
            </a:ext>
          </a:extLst>
        </xdr:cNvPr>
        <xdr:cNvSpPr txBox="1"/>
      </xdr:nvSpPr>
      <xdr:spPr>
        <a:xfrm>
          <a:off x="12199620" y="1287780"/>
          <a:ext cx="891540" cy="23408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87B0F7C9-55F7-437A-847D-9854F92CE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35254C58-5EF0-4B69-B01F-BBB994D12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4DD6CFF7-6AC2-4D05-B01D-D5B0874CD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254CFDA4-12EC-4E58-BE14-EB06160C92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3D931ED6-750F-4827-9AED-E1EB91E4EE20}"/>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F74FD688-B27B-4A7B-8EE3-CA3DB941D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1502D47F-ACA5-4EBB-9B03-0813273072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D3C461B6-F991-4199-82A5-CBEA6276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AD40CF2A-C9EA-4C7C-8532-3942E7F2E0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B579D1CD-4C28-41B4-BEC3-DF77D0164CE6}"/>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A10DCD23-C31D-403A-BF37-A83301275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E2DD6744-062E-4EC2-99BF-A49524553B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9C1639FA-FBA5-4F3D-A7D1-9FFC78D1A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7DCAA258-C0B6-417D-87C2-4B3990E529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58C22EDD-5C73-47B5-A87C-0E51AC67D8B7}"/>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10488C7F-640B-4052-9449-F67C42D5B4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CC415957-4751-4FD1-B372-03BA9E970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5A14AF07-8BD1-49E3-B590-FC4DED2E31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E15DA7CF-A506-4EF5-B7DD-A17F3F175B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567B04D0-95EE-424D-97C7-4F6AE60B557C}"/>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CACAD461-6278-4C15-8C5A-F17C3D26A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28BB0FCF-9250-4D86-9739-C6B235E6E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27E8FC49-E643-4736-91F2-201D5D02FC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CC2D900B-FB08-4E20-9772-7BD8C2D33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39FB48E8-F818-4572-9B0F-357C1EE52939}"/>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4DCA88A5-ADE5-42AE-BE56-3ABB04F6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14499EBD-7137-4113-8029-55A03A2A9B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12E92CE1-CA17-49BF-8C89-E1D11437C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1D9443AC-7AA5-45F0-A1EB-1D9CAD149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AA86342E-3662-43FD-83D8-6FEA3BBC7A63}"/>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4AA39116-F75D-4618-B19F-3B119F17D8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4353F1B4-4121-4FD7-B710-0D2CCC265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86EDDAC0-6424-4375-BBCF-0BA6AFF08C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E5209574-F9A8-40D5-9F32-BB0758058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57F90547-559B-4688-B20A-D54186AF50E1}"/>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777240</xdr:colOff>
          <xdr:row>6</xdr:row>
          <xdr:rowOff>15240</xdr:rowOff>
        </xdr:from>
        <xdr:to>
          <xdr:col>6</xdr:col>
          <xdr:colOff>1036320</xdr:colOff>
          <xdr:row>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A7BF0760-DFD0-4633-A3BE-E7F82C238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28898CAA-795A-41EC-ACA1-93DDB3BB8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5</xdr:row>
          <xdr:rowOff>22860</xdr:rowOff>
        </xdr:from>
        <xdr:to>
          <xdr:col>6</xdr:col>
          <xdr:colOff>1135380</xdr:colOff>
          <xdr:row>5</xdr:row>
          <xdr:rowOff>259080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435A1636-7CB0-44BD-AE6D-03407C634E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784860</xdr:colOff>
          <xdr:row>7</xdr:row>
          <xdr:rowOff>30480</xdr:rowOff>
        </xdr:from>
        <xdr:to>
          <xdr:col>6</xdr:col>
          <xdr:colOff>1021080</xdr:colOff>
          <xdr:row>7</xdr:row>
          <xdr:rowOff>251460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FEF301EC-8F63-4ADF-A89A-068B0314A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609600</xdr:colOff>
      <xdr:row>5</xdr:row>
      <xdr:rowOff>22860</xdr:rowOff>
    </xdr:from>
    <xdr:ext cx="906780" cy="228600"/>
    <xdr:sp macro="" textlink="">
      <xdr:nvSpPr>
        <xdr:cNvPr id="2" name="TextBox 1">
          <a:extLst>
            <a:ext uri="{FF2B5EF4-FFF2-40B4-BE49-F238E27FC236}">
              <a16:creationId xmlns:a16="http://schemas.microsoft.com/office/drawing/2014/main" id="{2D200329-5A92-4590-BEF0-A9B2021C8927}"/>
            </a:ext>
          </a:extLst>
        </xdr:cNvPr>
        <xdr:cNvSpPr txBox="1"/>
      </xdr:nvSpPr>
      <xdr:spPr>
        <a:xfrm>
          <a:off x="12199620" y="1280160"/>
          <a:ext cx="906780" cy="2286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drawing" Target="../drawings/drawing10.xml"/><Relationship Id="rId7" Type="http://schemas.openxmlformats.org/officeDocument/2006/relationships/ctrlProp" Target="../ctrlProps/ctrlProp34.xml"/><Relationship Id="rId2" Type="http://schemas.openxmlformats.org/officeDocument/2006/relationships/printerSettings" Target="../printerSettings/printerSettings10.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drawing" Target="../drawings/drawing11.xml"/><Relationship Id="rId7" Type="http://schemas.openxmlformats.org/officeDocument/2006/relationships/ctrlProp" Target="../ctrlProps/ctrlProp38.xml"/><Relationship Id="rId2" Type="http://schemas.openxmlformats.org/officeDocument/2006/relationships/printerSettings" Target="../printerSettings/printerSettings11.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drawing" Target="../drawings/drawing12.xml"/><Relationship Id="rId7" Type="http://schemas.openxmlformats.org/officeDocument/2006/relationships/ctrlProp" Target="../ctrlProps/ctrlProp42.xml"/><Relationship Id="rId2" Type="http://schemas.openxmlformats.org/officeDocument/2006/relationships/printerSettings" Target="../printerSettings/printerSettings12.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drawing" Target="../drawings/drawing13.xml"/><Relationship Id="rId7" Type="http://schemas.openxmlformats.org/officeDocument/2006/relationships/ctrlProp" Target="../ctrlProps/ctrlProp46.xml"/><Relationship Id="rId2" Type="http://schemas.openxmlformats.org/officeDocument/2006/relationships/printerSettings" Target="../printerSettings/printerSettings13.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drawing" Target="../drawings/drawing14.xml"/><Relationship Id="rId7" Type="http://schemas.openxmlformats.org/officeDocument/2006/relationships/ctrlProp" Target="../ctrlProps/ctrlProp50.xml"/><Relationship Id="rId2" Type="http://schemas.openxmlformats.org/officeDocument/2006/relationships/printerSettings" Target="../printerSettings/printerSettings14.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drawing" Target="../drawings/drawing15.xml"/><Relationship Id="rId7" Type="http://schemas.openxmlformats.org/officeDocument/2006/relationships/ctrlProp" Target="../ctrlProps/ctrlProp54.xml"/><Relationship Id="rId2" Type="http://schemas.openxmlformats.org/officeDocument/2006/relationships/printerSettings" Target="../printerSettings/printerSettings15.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drawing" Target="../drawings/drawing16.xml"/><Relationship Id="rId7" Type="http://schemas.openxmlformats.org/officeDocument/2006/relationships/ctrlProp" Target="../ctrlProps/ctrlProp58.xml"/><Relationship Id="rId2" Type="http://schemas.openxmlformats.org/officeDocument/2006/relationships/printerSettings" Target="../printerSettings/printerSettings16.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drawing" Target="../drawings/drawing17.xml"/><Relationship Id="rId7" Type="http://schemas.openxmlformats.org/officeDocument/2006/relationships/ctrlProp" Target="../ctrlProps/ctrlProp62.xml"/><Relationship Id="rId2" Type="http://schemas.openxmlformats.org/officeDocument/2006/relationships/printerSettings" Target="../printerSettings/printerSettings17.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drawing" Target="../drawings/drawing18.xml"/><Relationship Id="rId7" Type="http://schemas.openxmlformats.org/officeDocument/2006/relationships/ctrlProp" Target="../ctrlProps/ctrlProp66.xml"/><Relationship Id="rId2" Type="http://schemas.openxmlformats.org/officeDocument/2006/relationships/printerSettings" Target="../printerSettings/printerSettings18.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drawing" Target="../drawings/drawing19.xml"/><Relationship Id="rId7" Type="http://schemas.openxmlformats.org/officeDocument/2006/relationships/ctrlProp" Target="../ctrlProps/ctrlProp70.xml"/><Relationship Id="rId2" Type="http://schemas.openxmlformats.org/officeDocument/2006/relationships/printerSettings" Target="../printerSettings/printerSettings19.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drawing" Target="../drawings/drawing20.xml"/><Relationship Id="rId7" Type="http://schemas.openxmlformats.org/officeDocument/2006/relationships/ctrlProp" Target="../ctrlProps/ctrlProp74.xml"/><Relationship Id="rId2" Type="http://schemas.openxmlformats.org/officeDocument/2006/relationships/printerSettings" Target="../printerSettings/printerSettings20.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drawing" Target="../drawings/drawing21.xml"/><Relationship Id="rId7" Type="http://schemas.openxmlformats.org/officeDocument/2006/relationships/ctrlProp" Target="../ctrlProps/ctrlProp78.xml"/><Relationship Id="rId2" Type="http://schemas.openxmlformats.org/officeDocument/2006/relationships/printerSettings" Target="../printerSettings/printerSettings21.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drawing" Target="../drawings/drawing3.xml"/><Relationship Id="rId7" Type="http://schemas.openxmlformats.org/officeDocument/2006/relationships/ctrlProp" Target="../ctrlProps/ctrlProp6.xml"/><Relationship Id="rId2" Type="http://schemas.openxmlformats.org/officeDocument/2006/relationships/printerSettings" Target="../printerSettings/printerSettings3.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drawing" Target="../drawings/drawing4.xml"/><Relationship Id="rId7" Type="http://schemas.openxmlformats.org/officeDocument/2006/relationships/ctrlProp" Target="../ctrlProps/ctrlProp10.xml"/><Relationship Id="rId2" Type="http://schemas.openxmlformats.org/officeDocument/2006/relationships/printerSettings" Target="../printerSettings/printerSettings4.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drawing" Target="../drawings/drawing5.xml"/><Relationship Id="rId7" Type="http://schemas.openxmlformats.org/officeDocument/2006/relationships/ctrlProp" Target="../ctrlProps/ctrlProp14.xml"/><Relationship Id="rId2" Type="http://schemas.openxmlformats.org/officeDocument/2006/relationships/printerSettings" Target="../printerSettings/printerSettings5.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6.xml"/><Relationship Id="rId7" Type="http://schemas.openxmlformats.org/officeDocument/2006/relationships/ctrlProp" Target="../ctrlProps/ctrlProp18.xml"/><Relationship Id="rId2" Type="http://schemas.openxmlformats.org/officeDocument/2006/relationships/printerSettings" Target="../printerSettings/printerSettings6.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drawing" Target="../drawings/drawing7.xml"/><Relationship Id="rId7" Type="http://schemas.openxmlformats.org/officeDocument/2006/relationships/ctrlProp" Target="../ctrlProps/ctrlProp22.xml"/><Relationship Id="rId2" Type="http://schemas.openxmlformats.org/officeDocument/2006/relationships/printerSettings" Target="../printerSettings/printerSettings7.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drawing" Target="../drawings/drawing8.xml"/><Relationship Id="rId7" Type="http://schemas.openxmlformats.org/officeDocument/2006/relationships/ctrlProp" Target="../ctrlProps/ctrlProp26.xml"/><Relationship Id="rId2" Type="http://schemas.openxmlformats.org/officeDocument/2006/relationships/printerSettings" Target="../printerSettings/printerSettings8.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drawing" Target="../drawings/drawing9.xml"/><Relationship Id="rId7" Type="http://schemas.openxmlformats.org/officeDocument/2006/relationships/ctrlProp" Target="../ctrlProps/ctrlProp30.xml"/><Relationship Id="rId2" Type="http://schemas.openxmlformats.org/officeDocument/2006/relationships/printerSettings" Target="../printerSettings/printerSettings9.bin"/><Relationship Id="rId1" Type="http://schemas.openxmlformats.org/officeDocument/2006/relationships/hyperlink" Target="https://www.ncdhhs.gov/consumer-contributions-policy-and-procedures" TargetMode="Externa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O53"/>
  <sheetViews>
    <sheetView tabSelected="1" zoomScaleNormal="100" workbookViewId="0">
      <selection activeCell="A4" sqref="A4"/>
    </sheetView>
  </sheetViews>
  <sheetFormatPr defaultColWidth="9.109375" defaultRowHeight="13.2" x14ac:dyDescent="0.25"/>
  <cols>
    <col min="1" max="1" width="8.6640625" style="1" customWidth="1"/>
    <col min="2" max="2" width="9.109375" style="1"/>
    <col min="3" max="3" width="16.88671875" style="1" customWidth="1"/>
    <col min="4" max="4" width="9.109375" style="1"/>
    <col min="5" max="5" width="10.6640625" style="1" customWidth="1"/>
    <col min="6" max="16384" width="9.109375" style="1"/>
  </cols>
  <sheetData>
    <row r="1" spans="1:15" ht="13.8" x14ac:dyDescent="0.25">
      <c r="A1" s="150" t="s">
        <v>34</v>
      </c>
      <c r="B1" s="151"/>
      <c r="C1" s="151"/>
      <c r="D1" s="151"/>
      <c r="E1" s="151"/>
      <c r="F1" s="151"/>
      <c r="G1" s="151"/>
      <c r="H1" s="151"/>
      <c r="I1" s="151"/>
      <c r="J1" s="151"/>
      <c r="K1" s="151"/>
      <c r="L1" s="151"/>
      <c r="M1" s="151"/>
      <c r="N1" s="151"/>
      <c r="O1" s="151"/>
    </row>
    <row r="2" spans="1:15" ht="12.75" customHeight="1" x14ac:dyDescent="0.25">
      <c r="A2" s="148" t="s">
        <v>116</v>
      </c>
      <c r="B2" s="149"/>
      <c r="C2" s="149"/>
      <c r="D2" s="149"/>
      <c r="E2" s="149"/>
      <c r="F2" s="149"/>
      <c r="G2" s="149"/>
      <c r="H2" s="149"/>
      <c r="I2" s="149"/>
      <c r="J2" s="149"/>
      <c r="K2" s="149"/>
      <c r="L2" s="149"/>
      <c r="M2" s="149"/>
      <c r="N2" s="149"/>
      <c r="O2" s="149"/>
    </row>
    <row r="3" spans="1:15" ht="33" customHeight="1" x14ac:dyDescent="0.25">
      <c r="A3" s="149"/>
      <c r="B3" s="149"/>
      <c r="C3" s="149"/>
      <c r="D3" s="149"/>
      <c r="E3" s="149"/>
      <c r="F3" s="149"/>
      <c r="G3" s="149"/>
      <c r="H3" s="149"/>
      <c r="I3" s="149"/>
      <c r="J3" s="149"/>
      <c r="K3" s="149"/>
      <c r="L3" s="149"/>
      <c r="M3" s="149"/>
      <c r="N3" s="149"/>
      <c r="O3" s="149"/>
    </row>
    <row r="4" spans="1:15" ht="14.4" x14ac:dyDescent="0.3">
      <c r="A4" s="74" t="s">
        <v>37</v>
      </c>
      <c r="B4" s="108"/>
      <c r="C4" s="148" t="s">
        <v>46</v>
      </c>
      <c r="D4" s="149"/>
      <c r="E4" s="149"/>
      <c r="F4" s="149"/>
      <c r="G4" s="149"/>
      <c r="H4" s="149"/>
      <c r="I4" s="149"/>
      <c r="J4" s="149"/>
      <c r="K4" s="149"/>
      <c r="L4" s="149"/>
      <c r="M4" s="149"/>
      <c r="N4" s="149"/>
      <c r="O4" s="149"/>
    </row>
    <row r="5" spans="1:15" ht="14.4" x14ac:dyDescent="0.3">
      <c r="A5" s="73" t="s">
        <v>38</v>
      </c>
      <c r="B5" s="72">
        <f>E39</f>
        <v>0</v>
      </c>
      <c r="C5" s="148" t="s">
        <v>103</v>
      </c>
      <c r="D5" s="149"/>
      <c r="E5" s="149"/>
      <c r="F5" s="149"/>
      <c r="G5" s="149"/>
      <c r="H5" s="149"/>
      <c r="I5" s="149"/>
      <c r="J5" s="149"/>
      <c r="K5" s="149"/>
      <c r="L5" s="149"/>
      <c r="M5" s="149"/>
      <c r="N5" s="149"/>
      <c r="O5" s="149"/>
    </row>
    <row r="6" spans="1:15" ht="14.4" x14ac:dyDescent="0.3">
      <c r="A6" s="74" t="s">
        <v>39</v>
      </c>
      <c r="B6" s="72">
        <f>F39</f>
        <v>0</v>
      </c>
      <c r="C6" s="148" t="s">
        <v>74</v>
      </c>
      <c r="D6" s="149"/>
      <c r="E6" s="149"/>
      <c r="F6" s="149"/>
      <c r="G6" s="149"/>
      <c r="H6" s="149"/>
      <c r="I6" s="149"/>
      <c r="J6" s="149"/>
      <c r="K6" s="149"/>
      <c r="L6" s="149"/>
      <c r="M6" s="149"/>
      <c r="N6" s="149"/>
      <c r="O6" s="149"/>
    </row>
    <row r="7" spans="1:15" ht="14.4" x14ac:dyDescent="0.3">
      <c r="A7" s="74" t="s">
        <v>40</v>
      </c>
      <c r="B7" s="72">
        <f>G39</f>
        <v>0</v>
      </c>
      <c r="C7" s="148" t="s">
        <v>75</v>
      </c>
      <c r="D7" s="149"/>
      <c r="E7" s="149"/>
      <c r="F7" s="149"/>
      <c r="G7" s="149"/>
      <c r="H7" s="149"/>
      <c r="I7" s="149"/>
      <c r="J7" s="149"/>
      <c r="K7" s="149"/>
      <c r="L7" s="149"/>
      <c r="M7" s="149"/>
      <c r="N7" s="149"/>
      <c r="O7" s="149"/>
    </row>
    <row r="8" spans="1:15" ht="14.4" x14ac:dyDescent="0.3">
      <c r="A8" s="74" t="s">
        <v>41</v>
      </c>
      <c r="B8" s="72">
        <f>H39</f>
        <v>0</v>
      </c>
      <c r="C8" s="148" t="s">
        <v>76</v>
      </c>
      <c r="D8" s="149"/>
      <c r="E8" s="149"/>
      <c r="F8" s="149"/>
      <c r="G8" s="149"/>
      <c r="H8" s="149"/>
      <c r="I8" s="149"/>
      <c r="J8" s="149"/>
      <c r="K8" s="149"/>
      <c r="L8" s="149"/>
      <c r="M8" s="149"/>
      <c r="N8" s="149"/>
      <c r="O8" s="149"/>
    </row>
    <row r="9" spans="1:15" ht="14.4" x14ac:dyDescent="0.3">
      <c r="A9" s="74" t="s">
        <v>42</v>
      </c>
      <c r="B9" s="72">
        <f>I39</f>
        <v>0</v>
      </c>
      <c r="C9" s="148" t="s">
        <v>77</v>
      </c>
      <c r="D9" s="149"/>
      <c r="E9" s="149"/>
      <c r="F9" s="149"/>
      <c r="G9" s="149"/>
      <c r="H9" s="149"/>
      <c r="I9" s="149"/>
      <c r="J9" s="149"/>
      <c r="K9" s="149"/>
      <c r="L9" s="149"/>
      <c r="M9" s="149"/>
      <c r="N9" s="149"/>
      <c r="O9" s="149"/>
    </row>
    <row r="10" spans="1:15" ht="14.4" x14ac:dyDescent="0.3">
      <c r="A10" s="74" t="s">
        <v>43</v>
      </c>
      <c r="B10" s="72">
        <f>J39</f>
        <v>0</v>
      </c>
      <c r="C10" s="148" t="s">
        <v>78</v>
      </c>
      <c r="D10" s="149"/>
      <c r="E10" s="149"/>
      <c r="F10" s="149"/>
      <c r="G10" s="149"/>
      <c r="H10" s="149"/>
      <c r="I10" s="149"/>
      <c r="J10" s="149"/>
      <c r="K10" s="149"/>
      <c r="L10" s="149"/>
      <c r="M10" s="149"/>
      <c r="N10" s="149"/>
      <c r="O10" s="149"/>
    </row>
    <row r="11" spans="1:15" ht="14.4" x14ac:dyDescent="0.3">
      <c r="A11" s="74" t="s">
        <v>44</v>
      </c>
      <c r="B11" s="72">
        <f>K39</f>
        <v>0</v>
      </c>
      <c r="C11" s="148" t="s">
        <v>81</v>
      </c>
      <c r="D11" s="149"/>
      <c r="E11" s="149"/>
      <c r="F11" s="149"/>
      <c r="G11" s="149"/>
      <c r="H11" s="149"/>
      <c r="I11" s="149"/>
      <c r="J11" s="149"/>
      <c r="K11" s="149"/>
      <c r="L11" s="149"/>
      <c r="M11" s="149"/>
      <c r="N11" s="149"/>
      <c r="O11" s="149"/>
    </row>
    <row r="12" spans="1:15" ht="14.4" x14ac:dyDescent="0.3">
      <c r="A12" s="74" t="s">
        <v>45</v>
      </c>
      <c r="B12" s="72">
        <f>L39</f>
        <v>0</v>
      </c>
      <c r="C12" s="148" t="s">
        <v>79</v>
      </c>
      <c r="D12" s="149"/>
      <c r="E12" s="149"/>
      <c r="F12" s="149"/>
      <c r="G12" s="149"/>
      <c r="H12" s="149"/>
      <c r="I12" s="149"/>
      <c r="J12" s="149"/>
      <c r="K12" s="149"/>
      <c r="L12" s="149"/>
      <c r="M12" s="149"/>
      <c r="N12" s="149"/>
      <c r="O12" s="149"/>
    </row>
    <row r="13" spans="1:15" ht="15.75" customHeight="1" x14ac:dyDescent="0.3">
      <c r="A13" s="74" t="s">
        <v>80</v>
      </c>
      <c r="B13" s="108"/>
      <c r="C13" s="148" t="s">
        <v>47</v>
      </c>
      <c r="D13" s="149"/>
      <c r="E13" s="149"/>
      <c r="F13" s="149"/>
      <c r="G13" s="149"/>
      <c r="H13" s="149"/>
      <c r="I13" s="149"/>
      <c r="J13" s="149"/>
      <c r="K13" s="149"/>
      <c r="L13" s="149"/>
      <c r="M13" s="149"/>
      <c r="N13" s="149"/>
      <c r="O13" s="149"/>
    </row>
    <row r="14" spans="1:15" ht="14.4" x14ac:dyDescent="0.3">
      <c r="A14" s="75"/>
      <c r="B14" s="71"/>
      <c r="C14" s="148"/>
      <c r="D14" s="148"/>
      <c r="E14" s="148"/>
      <c r="F14" s="148"/>
      <c r="G14" s="148"/>
      <c r="H14" s="148"/>
      <c r="I14" s="148"/>
      <c r="J14" s="148"/>
      <c r="K14" s="148"/>
      <c r="L14" s="148"/>
      <c r="M14" s="148"/>
      <c r="N14" s="148"/>
      <c r="O14" s="148"/>
    </row>
    <row r="15" spans="1:15" x14ac:dyDescent="0.25">
      <c r="A15" s="52"/>
      <c r="B15" s="52"/>
      <c r="C15" s="53"/>
      <c r="D15" s="53"/>
      <c r="E15" s="53"/>
      <c r="F15" s="53"/>
      <c r="G15" s="53"/>
      <c r="H15" s="53"/>
      <c r="I15" s="53"/>
      <c r="J15" s="53"/>
      <c r="K15" s="53"/>
      <c r="L15" s="53"/>
      <c r="M15" s="53"/>
      <c r="N15" s="53"/>
      <c r="O15" s="53"/>
    </row>
    <row r="16" spans="1:15" x14ac:dyDescent="0.25">
      <c r="A16" s="52"/>
      <c r="B16" s="52"/>
      <c r="C16" s="53"/>
      <c r="D16" s="53"/>
      <c r="E16" s="53"/>
      <c r="F16" s="53"/>
      <c r="G16" s="53"/>
      <c r="H16" s="53"/>
      <c r="I16" s="53"/>
      <c r="J16" s="53"/>
      <c r="K16" s="53"/>
      <c r="L16" s="53"/>
      <c r="M16" s="53"/>
      <c r="N16" s="53"/>
      <c r="O16" s="53"/>
    </row>
    <row r="17" spans="2:14" customFormat="1" ht="13.8" x14ac:dyDescent="0.25">
      <c r="B17" s="154" t="s">
        <v>23</v>
      </c>
      <c r="C17" s="155"/>
      <c r="D17" s="156"/>
      <c r="E17" s="154" t="s">
        <v>32</v>
      </c>
      <c r="F17" s="155"/>
      <c r="G17" s="155"/>
      <c r="H17" s="155"/>
      <c r="I17" s="155"/>
      <c r="J17" s="155"/>
      <c r="K17" s="155"/>
      <c r="L17" s="155"/>
      <c r="M17" s="156"/>
      <c r="N17" s="2"/>
    </row>
    <row r="18" spans="2:14" customFormat="1" ht="14.4" x14ac:dyDescent="0.3">
      <c r="B18" s="49"/>
      <c r="C18" s="50"/>
      <c r="D18" s="51"/>
      <c r="E18" s="54">
        <v>1</v>
      </c>
      <c r="F18" s="54">
        <v>2</v>
      </c>
      <c r="G18" s="54">
        <v>3</v>
      </c>
      <c r="H18" s="54">
        <v>4</v>
      </c>
      <c r="I18" s="54">
        <v>5</v>
      </c>
      <c r="J18" s="54">
        <v>6</v>
      </c>
      <c r="K18" s="54">
        <v>7</v>
      </c>
      <c r="L18" s="54">
        <v>8</v>
      </c>
      <c r="M18" s="54"/>
      <c r="N18" s="3"/>
    </row>
    <row r="19" spans="2:14" customFormat="1" ht="14.4" x14ac:dyDescent="0.3">
      <c r="B19" s="46">
        <v>1</v>
      </c>
      <c r="C19" s="152">
        <f>'CLIENT 1'!B4</f>
        <v>0</v>
      </c>
      <c r="D19" s="153"/>
      <c r="E19" s="4">
        <f>'CLIENT 1'!B13</f>
        <v>0</v>
      </c>
      <c r="F19" s="4">
        <f>'CLIENT 1'!B32</f>
        <v>0</v>
      </c>
      <c r="G19" s="4">
        <f>'CLIENT 1'!B34</f>
        <v>0</v>
      </c>
      <c r="H19" s="4">
        <f>'CLIENT 1'!B34</f>
        <v>0</v>
      </c>
      <c r="I19" s="4">
        <f>'CLIENT 1'!B29</f>
        <v>0</v>
      </c>
      <c r="J19" s="4">
        <f>'CLIENT 1'!B33</f>
        <v>0</v>
      </c>
      <c r="K19" s="4">
        <f>'CLIENT 1'!B14</f>
        <v>0</v>
      </c>
      <c r="L19" s="4">
        <f>'CLIENT 1'!B52</f>
        <v>0</v>
      </c>
      <c r="M19" s="4"/>
      <c r="N19" s="5"/>
    </row>
    <row r="20" spans="2:14" customFormat="1" ht="14.4" x14ac:dyDescent="0.3">
      <c r="B20" s="46">
        <v>2</v>
      </c>
      <c r="C20" s="152">
        <f>'CLIENT 2'!B4</f>
        <v>0</v>
      </c>
      <c r="D20" s="153"/>
      <c r="E20" s="4">
        <f>'CLIENT 2'!B13</f>
        <v>0</v>
      </c>
      <c r="F20" s="4">
        <f>'CLIENT 2'!B32</f>
        <v>0</v>
      </c>
      <c r="G20" s="4">
        <f>'CLIENT 2'!B34</f>
        <v>0</v>
      </c>
      <c r="H20" s="4">
        <f>'CLIENT 2'!B34</f>
        <v>0</v>
      </c>
      <c r="I20" s="4">
        <f>'CLIENT 2'!B29</f>
        <v>0</v>
      </c>
      <c r="J20" s="4">
        <f>'CLIENT 2'!B33</f>
        <v>0</v>
      </c>
      <c r="K20" s="4">
        <f>'CLIENT 2'!B14</f>
        <v>0</v>
      </c>
      <c r="L20" s="4">
        <f>'CLIENT 2'!B52</f>
        <v>0</v>
      </c>
      <c r="M20" s="4"/>
      <c r="N20" s="5"/>
    </row>
    <row r="21" spans="2:14" customFormat="1" ht="14.4" x14ac:dyDescent="0.3">
      <c r="B21" s="46">
        <v>3</v>
      </c>
      <c r="C21" s="152">
        <f>'CLIENT 3'!B4</f>
        <v>0</v>
      </c>
      <c r="D21" s="153"/>
      <c r="E21" s="4">
        <f>'CLIENT 3'!B13</f>
        <v>0</v>
      </c>
      <c r="F21" s="4">
        <f>'CLIENT 3'!B32</f>
        <v>0</v>
      </c>
      <c r="G21" s="4">
        <f>'CLIENT 3'!B34</f>
        <v>0</v>
      </c>
      <c r="H21" s="4">
        <f>'CLIENT 3'!B34</f>
        <v>0</v>
      </c>
      <c r="I21" s="4">
        <f>'CLIENT 3'!B29</f>
        <v>0</v>
      </c>
      <c r="J21" s="4">
        <f>'CLIENT 3'!B33</f>
        <v>0</v>
      </c>
      <c r="K21" s="4">
        <f>'CLIENT 3'!B14</f>
        <v>0</v>
      </c>
      <c r="L21" s="4">
        <f>'CLIENT 3'!B52</f>
        <v>0</v>
      </c>
      <c r="M21" s="4"/>
      <c r="N21" s="5"/>
    </row>
    <row r="22" spans="2:14" customFormat="1" ht="14.4" x14ac:dyDescent="0.3">
      <c r="B22" s="46">
        <v>4</v>
      </c>
      <c r="C22" s="152">
        <f>'CLIENT 4'!B4</f>
        <v>0</v>
      </c>
      <c r="D22" s="153"/>
      <c r="E22" s="4">
        <f>'CLIENT 4'!B13</f>
        <v>0</v>
      </c>
      <c r="F22" s="4">
        <f>'CLIENT 4'!B32</f>
        <v>0</v>
      </c>
      <c r="G22" s="4">
        <f>'CLIENT 4'!B34</f>
        <v>0</v>
      </c>
      <c r="H22" s="4">
        <f>'CLIENT 4'!B34</f>
        <v>0</v>
      </c>
      <c r="I22" s="4">
        <f>'CLIENT 4'!B29</f>
        <v>0</v>
      </c>
      <c r="J22" s="4">
        <f>'CLIENT 4'!B33</f>
        <v>0</v>
      </c>
      <c r="K22" s="4">
        <f>'CLIENT 4'!B14</f>
        <v>0</v>
      </c>
      <c r="L22" s="4">
        <f>'CLIENT 4'!B52</f>
        <v>0</v>
      </c>
      <c r="M22" s="4"/>
      <c r="N22" s="5"/>
    </row>
    <row r="23" spans="2:14" customFormat="1" ht="14.4" x14ac:dyDescent="0.3">
      <c r="B23" s="46">
        <v>5</v>
      </c>
      <c r="C23" s="152">
        <f>'CLIENT 5'!B4</f>
        <v>0</v>
      </c>
      <c r="D23" s="153"/>
      <c r="E23" s="4">
        <f>'CLIENT 5'!B13</f>
        <v>0</v>
      </c>
      <c r="F23" s="4">
        <f>'CLIENT 5'!B32</f>
        <v>0</v>
      </c>
      <c r="G23" s="4">
        <f>'CLIENT 5'!B34</f>
        <v>0</v>
      </c>
      <c r="H23" s="4">
        <f>'CLIENT 5'!B34</f>
        <v>0</v>
      </c>
      <c r="I23" s="4">
        <f>'CLIENT 5'!B29</f>
        <v>0</v>
      </c>
      <c r="J23" s="4">
        <f>'CLIENT 5'!B33</f>
        <v>0</v>
      </c>
      <c r="K23" s="4">
        <f>'CLIENT 5'!B14</f>
        <v>0</v>
      </c>
      <c r="L23" s="4">
        <f>'CLIENT 5'!B52</f>
        <v>0</v>
      </c>
      <c r="M23" s="4"/>
      <c r="N23" s="5"/>
    </row>
    <row r="24" spans="2:14" customFormat="1" ht="14.4" x14ac:dyDescent="0.3">
      <c r="B24" s="46">
        <v>6</v>
      </c>
      <c r="C24" s="152">
        <f>'CLIENT 6'!B4</f>
        <v>0</v>
      </c>
      <c r="D24" s="153"/>
      <c r="E24" s="4">
        <f>'CLIENT 6'!B13</f>
        <v>0</v>
      </c>
      <c r="F24" s="4">
        <f>'CLIENT 6'!B32</f>
        <v>0</v>
      </c>
      <c r="G24" s="4">
        <f>'CLIENT 6'!B34</f>
        <v>0</v>
      </c>
      <c r="H24" s="4">
        <f>'CLIENT 6'!B34</f>
        <v>0</v>
      </c>
      <c r="I24" s="4">
        <f>'CLIENT 6'!B29</f>
        <v>0</v>
      </c>
      <c r="J24" s="4">
        <f>'CLIENT 6'!B33</f>
        <v>0</v>
      </c>
      <c r="K24" s="4">
        <f>'CLIENT 6'!B14</f>
        <v>0</v>
      </c>
      <c r="L24" s="4">
        <f>'CLIENT 6'!B52</f>
        <v>0</v>
      </c>
      <c r="M24" s="4"/>
      <c r="N24" s="5"/>
    </row>
    <row r="25" spans="2:14" customFormat="1" ht="14.4" x14ac:dyDescent="0.3">
      <c r="B25" s="46">
        <v>7</v>
      </c>
      <c r="C25" s="152">
        <f>'CLIENT 7'!B4</f>
        <v>0</v>
      </c>
      <c r="D25" s="153"/>
      <c r="E25" s="4">
        <f>'CLIENT 7'!B13</f>
        <v>0</v>
      </c>
      <c r="F25" s="4">
        <f>'CLIENT 7'!B32</f>
        <v>0</v>
      </c>
      <c r="G25" s="4">
        <f>'CLIENT 7'!B34</f>
        <v>0</v>
      </c>
      <c r="H25" s="4">
        <f>'CLIENT 7'!B34</f>
        <v>0</v>
      </c>
      <c r="I25" s="4">
        <f>'CLIENT 7'!B29</f>
        <v>0</v>
      </c>
      <c r="J25" s="4">
        <f>'CLIENT 7'!B33</f>
        <v>0</v>
      </c>
      <c r="K25" s="4">
        <f>'CLIENT 7'!B14</f>
        <v>0</v>
      </c>
      <c r="L25" s="4">
        <f>'CLIENT 7'!B52</f>
        <v>0</v>
      </c>
      <c r="M25" s="4"/>
      <c r="N25" s="5"/>
    </row>
    <row r="26" spans="2:14" customFormat="1" ht="14.4" x14ac:dyDescent="0.3">
      <c r="B26" s="46">
        <v>8</v>
      </c>
      <c r="C26" s="152">
        <f>'CLIENT 8'!B4</f>
        <v>0</v>
      </c>
      <c r="D26" s="153"/>
      <c r="E26" s="4">
        <f>'CLIENT 8'!B13</f>
        <v>0</v>
      </c>
      <c r="F26" s="4">
        <f>'CLIENT 8'!B32</f>
        <v>0</v>
      </c>
      <c r="G26" s="4">
        <f>'CLIENT 8'!B34</f>
        <v>0</v>
      </c>
      <c r="H26" s="4">
        <f>'CLIENT 8'!B34</f>
        <v>0</v>
      </c>
      <c r="I26" s="4">
        <f>'CLIENT 8'!B29</f>
        <v>0</v>
      </c>
      <c r="J26" s="4">
        <f>'CLIENT 8'!B33</f>
        <v>0</v>
      </c>
      <c r="K26" s="4">
        <f>'CLIENT 8'!B14</f>
        <v>0</v>
      </c>
      <c r="L26" s="4">
        <f>'CLIENT 8'!B52</f>
        <v>0</v>
      </c>
      <c r="M26" s="4"/>
      <c r="N26" s="5"/>
    </row>
    <row r="27" spans="2:14" customFormat="1" ht="14.4" x14ac:dyDescent="0.3">
      <c r="B27" s="46">
        <v>9</v>
      </c>
      <c r="C27" s="152">
        <f>'CLIENT 9'!B4</f>
        <v>0</v>
      </c>
      <c r="D27" s="153"/>
      <c r="E27" s="4">
        <f>'CLIENT 9'!B13</f>
        <v>0</v>
      </c>
      <c r="F27" s="4">
        <f>'CLIENT 9'!B32</f>
        <v>0</v>
      </c>
      <c r="G27" s="4">
        <f>'CLIENT 9'!B34</f>
        <v>0</v>
      </c>
      <c r="H27" s="4">
        <f>'CLIENT 9'!B34</f>
        <v>0</v>
      </c>
      <c r="I27" s="4">
        <f>'CLIENT 9'!B29</f>
        <v>0</v>
      </c>
      <c r="J27" s="4">
        <f>'CLIENT 9'!B33</f>
        <v>0</v>
      </c>
      <c r="K27" s="4">
        <f>'CLIENT 9'!B14</f>
        <v>0</v>
      </c>
      <c r="L27" s="4">
        <f>'CLIENT 9'!B52</f>
        <v>0</v>
      </c>
      <c r="M27" s="4"/>
      <c r="N27" s="5"/>
    </row>
    <row r="28" spans="2:14" customFormat="1" ht="14.4" x14ac:dyDescent="0.3">
      <c r="B28" s="46">
        <v>10</v>
      </c>
      <c r="C28" s="152">
        <f>'CLIENT 10'!B4</f>
        <v>0</v>
      </c>
      <c r="D28" s="153"/>
      <c r="E28" s="4">
        <f>'CLIENT 10'!B13</f>
        <v>0</v>
      </c>
      <c r="F28" s="4">
        <f>'CLIENT 10'!B32</f>
        <v>0</v>
      </c>
      <c r="G28" s="4">
        <f>'CLIENT 10'!B34</f>
        <v>0</v>
      </c>
      <c r="H28" s="4">
        <f>'CLIENT 10'!B34</f>
        <v>0</v>
      </c>
      <c r="I28" s="4">
        <f>'CLIENT 10'!B29</f>
        <v>0</v>
      </c>
      <c r="J28" s="4">
        <f>'CLIENT 10'!B33</f>
        <v>0</v>
      </c>
      <c r="K28" s="4">
        <f>'CLIENT 10'!B14</f>
        <v>0</v>
      </c>
      <c r="L28" s="4">
        <f>'CLIENT 10'!B52</f>
        <v>0</v>
      </c>
      <c r="M28" s="4"/>
      <c r="N28" s="5"/>
    </row>
    <row r="29" spans="2:14" customFormat="1" ht="14.4" x14ac:dyDescent="0.3">
      <c r="B29" s="46">
        <v>11</v>
      </c>
      <c r="C29" s="152">
        <f>'CLIENT 11'!B4</f>
        <v>0</v>
      </c>
      <c r="D29" s="153"/>
      <c r="E29" s="4">
        <f>'CLIENT 11'!B13</f>
        <v>0</v>
      </c>
      <c r="F29" s="4">
        <f>'CLIENT 11'!B32</f>
        <v>0</v>
      </c>
      <c r="G29" s="4">
        <f>'CLIENT 11'!B34</f>
        <v>0</v>
      </c>
      <c r="H29" s="4">
        <f>'CLIENT 11'!B34</f>
        <v>0</v>
      </c>
      <c r="I29" s="4">
        <f>'CLIENT 11'!B29</f>
        <v>0</v>
      </c>
      <c r="J29" s="4">
        <f>'CLIENT 11'!B33</f>
        <v>0</v>
      </c>
      <c r="K29" s="4">
        <f>'CLIENT 11'!B14</f>
        <v>0</v>
      </c>
      <c r="L29" s="4">
        <f>'CLIENT 11'!B52</f>
        <v>0</v>
      </c>
      <c r="M29" s="4"/>
      <c r="N29" s="5"/>
    </row>
    <row r="30" spans="2:14" customFormat="1" ht="14.4" x14ac:dyDescent="0.3">
      <c r="B30" s="46">
        <v>12</v>
      </c>
      <c r="C30" s="152">
        <f>'CLIENT 12'!B4</f>
        <v>0</v>
      </c>
      <c r="D30" s="153"/>
      <c r="E30" s="4">
        <f>'CLIENT 12'!B13</f>
        <v>0</v>
      </c>
      <c r="F30" s="4">
        <f>'CLIENT 12'!B32</f>
        <v>0</v>
      </c>
      <c r="G30" s="4">
        <f>'CLIENT 12'!B34</f>
        <v>0</v>
      </c>
      <c r="H30" s="4">
        <f>'CLIENT 12'!B34</f>
        <v>0</v>
      </c>
      <c r="I30" s="4">
        <f>'CLIENT 12'!B329</f>
        <v>0</v>
      </c>
      <c r="J30" s="4">
        <f>'CLIENT 12'!B33</f>
        <v>0</v>
      </c>
      <c r="K30" s="4">
        <f>'CLIENT 12'!B14</f>
        <v>0</v>
      </c>
      <c r="L30" s="4">
        <f>'CLIENT 12'!B52</f>
        <v>0</v>
      </c>
      <c r="M30" s="4"/>
      <c r="N30" s="5"/>
    </row>
    <row r="31" spans="2:14" customFormat="1" ht="14.4" x14ac:dyDescent="0.3">
      <c r="B31" s="46">
        <v>13</v>
      </c>
      <c r="C31" s="152">
        <f>'CLIENT 13'!B4</f>
        <v>0</v>
      </c>
      <c r="D31" s="153"/>
      <c r="E31" s="4">
        <f>'CLIENT 13'!B13</f>
        <v>0</v>
      </c>
      <c r="F31" s="4">
        <f>'CLIENT 13'!B32</f>
        <v>0</v>
      </c>
      <c r="G31" s="4">
        <f>'CLIENT 13'!B34</f>
        <v>0</v>
      </c>
      <c r="H31" s="4">
        <f>'CLIENT 13'!B34</f>
        <v>0</v>
      </c>
      <c r="I31" s="4">
        <f>'CLIENT 13'!B29</f>
        <v>0</v>
      </c>
      <c r="J31" s="4">
        <f>'CLIENT 13'!B33</f>
        <v>0</v>
      </c>
      <c r="K31" s="4">
        <f>'CLIENT 13'!B14</f>
        <v>0</v>
      </c>
      <c r="L31" s="4">
        <f>'CLIENT 13'!B52</f>
        <v>0</v>
      </c>
      <c r="M31" s="4"/>
      <c r="N31" s="5"/>
    </row>
    <row r="32" spans="2:14" customFormat="1" ht="14.4" x14ac:dyDescent="0.3">
      <c r="B32" s="46">
        <v>14</v>
      </c>
      <c r="C32" s="152">
        <f>'CLIENT 14'!B4</f>
        <v>0</v>
      </c>
      <c r="D32" s="153"/>
      <c r="E32" s="4">
        <f>'CLIENT 14'!B13</f>
        <v>0</v>
      </c>
      <c r="F32" s="4">
        <f>'CLIENT 14'!B32</f>
        <v>0</v>
      </c>
      <c r="G32" s="4">
        <f>'CLIENT 14'!B34</f>
        <v>0</v>
      </c>
      <c r="H32" s="4">
        <f>'CLIENT 14'!B34</f>
        <v>0</v>
      </c>
      <c r="I32" s="4">
        <f>'CLIENT 14'!B29</f>
        <v>0</v>
      </c>
      <c r="J32" s="4">
        <f>'CLIENT 14'!B33</f>
        <v>0</v>
      </c>
      <c r="K32" s="4">
        <f>'CLIENT 14'!B14</f>
        <v>0</v>
      </c>
      <c r="L32" s="4">
        <f>'CLIENT 14'!B52</f>
        <v>0</v>
      </c>
      <c r="M32" s="4"/>
      <c r="N32" s="5"/>
    </row>
    <row r="33" spans="2:15" customFormat="1" ht="14.4" x14ac:dyDescent="0.3">
      <c r="B33" s="46">
        <v>15</v>
      </c>
      <c r="C33" s="152">
        <f>'CLIENT 15'!B4</f>
        <v>0</v>
      </c>
      <c r="D33" s="153"/>
      <c r="E33" s="4">
        <f>'CLIENT 15'!B13</f>
        <v>0</v>
      </c>
      <c r="F33" s="4">
        <f>'CLIENT 15'!B32</f>
        <v>0</v>
      </c>
      <c r="G33" s="4">
        <f>'CLIENT 15'!B34</f>
        <v>0</v>
      </c>
      <c r="H33" s="4">
        <f>'CLIENT 15'!B34</f>
        <v>0</v>
      </c>
      <c r="I33" s="4">
        <f>'CLIENT 15'!B29</f>
        <v>0</v>
      </c>
      <c r="J33" s="4">
        <f>'CLIENT 15'!B33</f>
        <v>0</v>
      </c>
      <c r="K33" s="4">
        <f>'CLIENT 15'!B14</f>
        <v>0</v>
      </c>
      <c r="L33" s="4">
        <f>'CLIENT 15'!B52</f>
        <v>0</v>
      </c>
      <c r="M33" s="4"/>
      <c r="N33" s="5"/>
    </row>
    <row r="34" spans="2:15" customFormat="1" ht="14.4" x14ac:dyDescent="0.3">
      <c r="B34" s="46">
        <v>16</v>
      </c>
      <c r="C34" s="152">
        <f>'CLIENT 16'!B4</f>
        <v>0</v>
      </c>
      <c r="D34" s="153"/>
      <c r="E34" s="4">
        <f>'CLIENT 16'!B13</f>
        <v>0</v>
      </c>
      <c r="F34" s="4">
        <f>'CLIENT 16'!B32</f>
        <v>0</v>
      </c>
      <c r="G34" s="4">
        <f>'CLIENT 16'!B34</f>
        <v>0</v>
      </c>
      <c r="H34" s="4">
        <f>'CLIENT 16'!B34</f>
        <v>0</v>
      </c>
      <c r="I34" s="4">
        <f>'CLIENT 16'!B29</f>
        <v>0</v>
      </c>
      <c r="J34" s="4">
        <f>'CLIENT 16'!B33</f>
        <v>0</v>
      </c>
      <c r="K34" s="4">
        <f>'CLIENT 16'!B14</f>
        <v>0</v>
      </c>
      <c r="L34" s="4">
        <f>'CLIENT 16'!B52</f>
        <v>0</v>
      </c>
      <c r="M34" s="4"/>
      <c r="N34" s="5"/>
    </row>
    <row r="35" spans="2:15" customFormat="1" ht="14.4" x14ac:dyDescent="0.3">
      <c r="B35" s="46">
        <v>17</v>
      </c>
      <c r="C35" s="152">
        <f>'CLIENT 17'!B4</f>
        <v>0</v>
      </c>
      <c r="D35" s="153"/>
      <c r="E35" s="4">
        <f>'CLIENT 17'!B13</f>
        <v>0</v>
      </c>
      <c r="F35" s="4">
        <f>'CLIENT 17'!B32</f>
        <v>0</v>
      </c>
      <c r="G35" s="4">
        <f>'CLIENT 17'!B34</f>
        <v>0</v>
      </c>
      <c r="H35" s="4">
        <f>'CLIENT 17'!B34</f>
        <v>0</v>
      </c>
      <c r="I35" s="4">
        <f>'CLIENT 17'!B29</f>
        <v>0</v>
      </c>
      <c r="J35" s="4">
        <f>'CLIENT 17'!B33</f>
        <v>0</v>
      </c>
      <c r="K35" s="4">
        <f>'CLIENT 17'!B14</f>
        <v>0</v>
      </c>
      <c r="L35" s="4">
        <f>'CLIENT 17'!B52</f>
        <v>0</v>
      </c>
      <c r="M35" s="4"/>
      <c r="N35" s="5"/>
    </row>
    <row r="36" spans="2:15" customFormat="1" ht="14.4" x14ac:dyDescent="0.3">
      <c r="B36" s="46">
        <v>18</v>
      </c>
      <c r="C36" s="152">
        <f>'CLIENT 18'!B4</f>
        <v>0</v>
      </c>
      <c r="D36" s="153"/>
      <c r="E36" s="4">
        <f>'CLIENT 18'!B13</f>
        <v>0</v>
      </c>
      <c r="F36" s="4">
        <f>'CLIENT 18'!B32</f>
        <v>0</v>
      </c>
      <c r="G36" s="4">
        <f>'CLIENT 18'!B34</f>
        <v>0</v>
      </c>
      <c r="H36" s="4">
        <f>'CLIENT 18'!B34</f>
        <v>0</v>
      </c>
      <c r="I36" s="4">
        <f>'CLIENT 18'!B29</f>
        <v>0</v>
      </c>
      <c r="J36" s="4">
        <f>'CLIENT 18'!B33</f>
        <v>0</v>
      </c>
      <c r="K36" s="4">
        <f>'CLIENT 18'!B14</f>
        <v>0</v>
      </c>
      <c r="L36" s="4">
        <f>'CLIENT 18'!B52</f>
        <v>0</v>
      </c>
      <c r="M36" s="4"/>
      <c r="N36" s="5"/>
    </row>
    <row r="37" spans="2:15" customFormat="1" ht="14.4" x14ac:dyDescent="0.3">
      <c r="B37" s="46">
        <v>19</v>
      </c>
      <c r="C37" s="152">
        <f>'CLIENT 19'!B4</f>
        <v>0</v>
      </c>
      <c r="D37" s="153"/>
      <c r="E37" s="4">
        <f>'CLIENT 19'!B13</f>
        <v>0</v>
      </c>
      <c r="F37" s="4">
        <f>'CLIENT 19'!B32</f>
        <v>0</v>
      </c>
      <c r="G37" s="4">
        <f>'CLIENT 19'!B34</f>
        <v>0</v>
      </c>
      <c r="H37" s="4">
        <f>'CLIENT 19'!B34</f>
        <v>0</v>
      </c>
      <c r="I37" s="4">
        <f>'CLIENT 19'!B29</f>
        <v>0</v>
      </c>
      <c r="J37" s="4">
        <f>'CLIENT 19'!B33</f>
        <v>0</v>
      </c>
      <c r="K37" s="4">
        <f>'CLIENT 19'!B14</f>
        <v>0</v>
      </c>
      <c r="L37" s="4">
        <f>'CLIENT 19'!B52</f>
        <v>0</v>
      </c>
      <c r="M37" s="4"/>
      <c r="N37" s="5"/>
    </row>
    <row r="38" spans="2:15" customFormat="1" ht="14.4" x14ac:dyDescent="0.3">
      <c r="B38" s="46">
        <v>20</v>
      </c>
      <c r="C38" s="152">
        <f>'CLIENT 20'!B4</f>
        <v>0</v>
      </c>
      <c r="D38" s="153"/>
      <c r="E38" s="4">
        <f>'CLIENT 20'!B13</f>
        <v>0</v>
      </c>
      <c r="F38" s="4">
        <f>'CLIENT 20'!B32</f>
        <v>0</v>
      </c>
      <c r="G38" s="4">
        <f>'CLIENT 20'!B34</f>
        <v>0</v>
      </c>
      <c r="H38" s="4">
        <f>'CLIENT 20'!B34</f>
        <v>0</v>
      </c>
      <c r="I38" s="4">
        <f>'CLIENT 20'!B29</f>
        <v>0</v>
      </c>
      <c r="J38" s="4">
        <f>'CLIENT 20'!B33</f>
        <v>0</v>
      </c>
      <c r="K38" s="4">
        <f>'CLIENT 20'!B14</f>
        <v>0</v>
      </c>
      <c r="L38" s="4">
        <f>'CLIENT 20'!B52</f>
        <v>0</v>
      </c>
      <c r="M38" s="4"/>
      <c r="N38" s="5"/>
    </row>
    <row r="39" spans="2:15" customFormat="1" ht="14.4" x14ac:dyDescent="0.3">
      <c r="B39" s="76" t="s">
        <v>24</v>
      </c>
      <c r="C39" s="157"/>
      <c r="D39" s="158"/>
      <c r="E39" s="6">
        <f t="shared" ref="E39:L39" si="0">COUNTIF(E19:E38,"YES")</f>
        <v>0</v>
      </c>
      <c r="F39" s="6">
        <f t="shared" si="0"/>
        <v>0</v>
      </c>
      <c r="G39" s="6">
        <f t="shared" si="0"/>
        <v>0</v>
      </c>
      <c r="H39" s="6">
        <f t="shared" si="0"/>
        <v>0</v>
      </c>
      <c r="I39" s="6">
        <f t="shared" si="0"/>
        <v>0</v>
      </c>
      <c r="J39" s="6">
        <f t="shared" si="0"/>
        <v>0</v>
      </c>
      <c r="K39" s="6">
        <f t="shared" si="0"/>
        <v>0</v>
      </c>
      <c r="L39" s="6">
        <f t="shared" si="0"/>
        <v>0</v>
      </c>
      <c r="M39" s="6"/>
      <c r="N39" s="6">
        <f>SUM(E39:M39)</f>
        <v>0</v>
      </c>
    </row>
    <row r="40" spans="2:15" ht="14.4" x14ac:dyDescent="0.3">
      <c r="B40"/>
      <c r="C40"/>
      <c r="D40" s="5"/>
      <c r="E40" s="5"/>
      <c r="F40" s="5"/>
      <c r="G40" s="5"/>
      <c r="H40" s="5"/>
      <c r="I40" s="5"/>
      <c r="J40" s="5"/>
      <c r="K40" s="5"/>
      <c r="L40" s="5"/>
      <c r="M40" s="5"/>
      <c r="N40" s="5"/>
      <c r="O40" s="5"/>
    </row>
    <row r="41" spans="2:15" ht="27.75" customHeight="1" x14ac:dyDescent="0.3">
      <c r="B41"/>
      <c r="C41" s="55" t="s">
        <v>25</v>
      </c>
      <c r="D41" s="5">
        <f>B4</f>
        <v>0</v>
      </c>
      <c r="E41"/>
      <c r="F41" s="5"/>
      <c r="G41" s="5"/>
      <c r="H41" s="5"/>
      <c r="I41" s="5"/>
      <c r="J41" s="5"/>
      <c r="K41" s="5"/>
      <c r="L41" s="5"/>
      <c r="M41" s="5"/>
      <c r="N41" s="5"/>
      <c r="O41" s="5"/>
    </row>
    <row r="42" spans="2:15" ht="42" x14ac:dyDescent="0.3">
      <c r="B42"/>
      <c r="C42" s="55" t="s">
        <v>26</v>
      </c>
      <c r="D42" s="7" t="e">
        <f>(N39/(D41*8))</f>
        <v>#DIV/0!</v>
      </c>
      <c r="E42" s="7"/>
      <c r="F42"/>
      <c r="G42" s="5"/>
      <c r="H42" s="5"/>
      <c r="I42" s="5"/>
      <c r="J42" s="5"/>
      <c r="K42" s="5"/>
      <c r="L42" s="5"/>
      <c r="M42" s="5"/>
      <c r="N42" s="5"/>
      <c r="O42" s="5"/>
    </row>
    <row r="43" spans="2:15" ht="14.4" x14ac:dyDescent="0.3">
      <c r="B43"/>
      <c r="C43" s="55"/>
      <c r="D43" s="7"/>
      <c r="E43" s="7"/>
      <c r="F43"/>
      <c r="G43" s="5"/>
      <c r="H43" s="5"/>
      <c r="I43" s="5"/>
      <c r="J43" s="5"/>
      <c r="K43" s="5"/>
      <c r="L43" s="5"/>
      <c r="M43" s="5"/>
      <c r="N43" s="5"/>
      <c r="O43" s="5"/>
    </row>
    <row r="44" spans="2:15" ht="13.8" x14ac:dyDescent="0.25">
      <c r="C44" s="159" t="s">
        <v>35</v>
      </c>
      <c r="D44" s="160"/>
      <c r="E44" s="161"/>
      <c r="F44" s="162"/>
      <c r="G44" s="162"/>
      <c r="H44" s="162"/>
      <c r="I44" s="162"/>
      <c r="J44" s="162"/>
      <c r="K44" s="162"/>
      <c r="L44" s="162"/>
      <c r="M44" s="162"/>
      <c r="N44" s="163"/>
    </row>
    <row r="45" spans="2:15" ht="13.8" x14ac:dyDescent="0.25">
      <c r="C45" s="147" t="s">
        <v>115</v>
      </c>
      <c r="E45" s="164"/>
      <c r="F45" s="165"/>
      <c r="G45" s="165"/>
      <c r="H45" s="165"/>
      <c r="I45" s="165"/>
      <c r="J45" s="165"/>
      <c r="K45" s="165"/>
      <c r="L45" s="165"/>
      <c r="M45" s="165"/>
      <c r="N45" s="166"/>
    </row>
    <row r="46" spans="2:15" x14ac:dyDescent="0.25">
      <c r="E46" s="164"/>
      <c r="F46" s="165"/>
      <c r="G46" s="165"/>
      <c r="H46" s="165"/>
      <c r="I46" s="165"/>
      <c r="J46" s="165"/>
      <c r="K46" s="165"/>
      <c r="L46" s="165"/>
      <c r="M46" s="165"/>
      <c r="N46" s="166"/>
    </row>
    <row r="47" spans="2:15" x14ac:dyDescent="0.25">
      <c r="E47" s="164"/>
      <c r="F47" s="165"/>
      <c r="G47" s="165"/>
      <c r="H47" s="165"/>
      <c r="I47" s="165"/>
      <c r="J47" s="165"/>
      <c r="K47" s="165"/>
      <c r="L47" s="165"/>
      <c r="M47" s="165"/>
      <c r="N47" s="166"/>
    </row>
    <row r="48" spans="2:15" x14ac:dyDescent="0.25">
      <c r="E48" s="164"/>
      <c r="F48" s="165"/>
      <c r="G48" s="165"/>
      <c r="H48" s="165"/>
      <c r="I48" s="165"/>
      <c r="J48" s="165"/>
      <c r="K48" s="165"/>
      <c r="L48" s="165"/>
      <c r="M48" s="165"/>
      <c r="N48" s="166"/>
    </row>
    <row r="49" spans="1:14" x14ac:dyDescent="0.25">
      <c r="E49" s="164"/>
      <c r="F49" s="165"/>
      <c r="G49" s="165"/>
      <c r="H49" s="165"/>
      <c r="I49" s="165"/>
      <c r="J49" s="165"/>
      <c r="K49" s="165"/>
      <c r="L49" s="165"/>
      <c r="M49" s="165"/>
      <c r="N49" s="166"/>
    </row>
    <row r="50" spans="1:14" x14ac:dyDescent="0.25">
      <c r="E50" s="164"/>
      <c r="F50" s="165"/>
      <c r="G50" s="165"/>
      <c r="H50" s="165"/>
      <c r="I50" s="165"/>
      <c r="J50" s="165"/>
      <c r="K50" s="165"/>
      <c r="L50" s="165"/>
      <c r="M50" s="165"/>
      <c r="N50" s="166"/>
    </row>
    <row r="51" spans="1:14" x14ac:dyDescent="0.25">
      <c r="E51" s="167"/>
      <c r="F51" s="168"/>
      <c r="G51" s="168"/>
      <c r="H51" s="168"/>
      <c r="I51" s="168"/>
      <c r="J51" s="168"/>
      <c r="K51" s="168"/>
      <c r="L51" s="168"/>
      <c r="M51" s="168"/>
      <c r="N51" s="169"/>
    </row>
    <row r="53" spans="1:14" ht="15.6" x14ac:dyDescent="0.3">
      <c r="A53" s="11" t="s">
        <v>53</v>
      </c>
      <c r="B53"/>
      <c r="C53"/>
      <c r="D53"/>
      <c r="E53"/>
      <c r="F53"/>
      <c r="G53"/>
      <c r="H53"/>
      <c r="I53" s="11" t="s">
        <v>54</v>
      </c>
      <c r="J53"/>
      <c r="K53"/>
      <c r="L53"/>
    </row>
  </sheetData>
  <sheetProtection algorithmName="SHA-512" hashValue="2cAIjuznrU+NkMhkSoI+vdN/h+gvOrFnVgG7BoU5ZYq6VaNy9yVRDatH7NDZsmmHLIta+BK+MuGr/HM4dd9H9w==" saltValue="QryI1OBbgWUNjzMkz7n3Xg==" spinCount="100000" sheet="1" objects="1" scenarios="1"/>
  <mergeCells count="38">
    <mergeCell ref="C39:D39"/>
    <mergeCell ref="C44:D44"/>
    <mergeCell ref="E44:N51"/>
    <mergeCell ref="C30:D30"/>
    <mergeCell ref="C31:D31"/>
    <mergeCell ref="C32:D32"/>
    <mergeCell ref="C33:D33"/>
    <mergeCell ref="C34:D34"/>
    <mergeCell ref="C35:D35"/>
    <mergeCell ref="C36:D36"/>
    <mergeCell ref="C37:D37"/>
    <mergeCell ref="C38:D38"/>
    <mergeCell ref="C11:O11"/>
    <mergeCell ref="C14:O14"/>
    <mergeCell ref="C28:D28"/>
    <mergeCell ref="C13:O13"/>
    <mergeCell ref="C12:O12"/>
    <mergeCell ref="C21:D21"/>
    <mergeCell ref="C29:D29"/>
    <mergeCell ref="E17:M17"/>
    <mergeCell ref="B17:D17"/>
    <mergeCell ref="C19:D19"/>
    <mergeCell ref="C20:D20"/>
    <mergeCell ref="C26:D26"/>
    <mergeCell ref="C27:D27"/>
    <mergeCell ref="C25:D25"/>
    <mergeCell ref="C22:D22"/>
    <mergeCell ref="C23:D23"/>
    <mergeCell ref="C24:D24"/>
    <mergeCell ref="C4:O4"/>
    <mergeCell ref="C5:O5"/>
    <mergeCell ref="A1:O1"/>
    <mergeCell ref="A2:O3"/>
    <mergeCell ref="C10:O10"/>
    <mergeCell ref="C6:O6"/>
    <mergeCell ref="C7:O7"/>
    <mergeCell ref="C8:O8"/>
    <mergeCell ref="C9:O9"/>
  </mergeCells>
  <phoneticPr fontId="20" type="noConversion"/>
  <printOptions horizontalCentered="1" verticalCentered="1"/>
  <pageMargins left="0.75" right="0.75" top="1" bottom="1" header="0.5" footer="0.5"/>
  <pageSetup scale="84" fitToHeight="0" orientation="landscape" horizontalDpi="1200" verticalDpi="1200" r:id="rId1"/>
  <headerFooter alignWithMargins="0"/>
  <rowBreaks count="1" manualBreakCount="1">
    <brk id="37" max="16383" man="1"/>
  </rowBreaks>
  <ignoredErrors>
    <ignoredError sqref="A5:A12" numberStoredAsText="1"/>
    <ignoredError sqref="B5:B12" unlockedFormula="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F723-F93D-4803-8010-D8025BC9F550}">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88BD03B6-7E5E-4F56-9A28-4AEEB37808BE}">
      <formula1>"Select, HM I, HM II, PC II, HM III, PC III, HM IV, Respite"</formula1>
    </dataValidation>
  </dataValidations>
  <hyperlinks>
    <hyperlink ref="A54" r:id="rId1" xr:uid="{499E5C2D-DC37-4B26-BC5C-11AF9D6190F8}"/>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9153"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9154"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9155"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9156"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5268-C646-4D2D-90DA-A679034F7858}">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CF75CFB3-AD46-4309-929A-9BB9EBA0EB5B}">
      <formula1>"Select, HM I, HM II, PC II, HM III, PC III, HM IV, Respite"</formula1>
    </dataValidation>
  </dataValidations>
  <hyperlinks>
    <hyperlink ref="A54" r:id="rId1" xr:uid="{C3981F4D-5750-4486-9073-872F14093123}"/>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0178"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0179"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0180"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675B-CE67-4F46-9F4A-F6710ECC8CFA}">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4D5823EC-F91A-4CD6-BA0E-6CE16DE83E14}">
      <formula1>"Select, HM I, HM II, PC II, HM III, PC III, HM IV, Respite"</formula1>
    </dataValidation>
  </dataValidations>
  <hyperlinks>
    <hyperlink ref="A54" r:id="rId1" xr:uid="{9BA0F960-4BEF-419A-9A5A-0E5F76A7D477}"/>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1201"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1202"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1203"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1204"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CD7-F5D1-4FC8-9DE3-38A07CE343FE}">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AFB568DF-92DA-4B54-B050-CEEC1AE105D0}">
      <formula1>"Select, HM I, HM II, PC II, HM III, PC III, HM IV, Respite"</formula1>
    </dataValidation>
  </dataValidations>
  <hyperlinks>
    <hyperlink ref="A54" r:id="rId1" xr:uid="{576266A7-F4AA-4442-B978-612F03AB7907}"/>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2225"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2226"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2227"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2228"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EC180-F8F6-42F6-919B-62E9F7112DB5}">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976F1E29-D9A4-4239-93E0-5155FF15185E}">
      <formula1>"Select, HM I, HM II, PC II, HM III, PC III, HM IV, Respite"</formula1>
    </dataValidation>
  </dataValidations>
  <hyperlinks>
    <hyperlink ref="A54" r:id="rId1" xr:uid="{2D1F720E-7211-41EC-AC6E-51D0BDF3F29F}"/>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3249"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3250"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3251"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3252"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0152-29D3-4360-A0B6-B5CAE0D2C1FA}">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F07565E2-D52F-4BD5-86CA-F9E6B4BE870D}">
      <formula1>"Select, HM I, HM II, PC II, HM III, PC III, HM IV, Respite"</formula1>
    </dataValidation>
  </dataValidations>
  <hyperlinks>
    <hyperlink ref="A54" r:id="rId1" xr:uid="{BC19E5CB-F1C9-47E3-88AA-F27CC898DF9D}"/>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3"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4274"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4275"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4276"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D5AF-781E-4D06-9C29-7DE241007731}">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09C6A120-7BFD-4C20-84C8-DA62D4C0897E}">
      <formula1>"Select, HM I, HM II, PC II, HM III, PC III, HM IV, Respite"</formula1>
    </dataValidation>
  </dataValidations>
  <hyperlinks>
    <hyperlink ref="A54" r:id="rId1" xr:uid="{B06F04C3-90B4-40BF-B624-ED4F30362234}"/>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5297"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5298"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5299"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5300"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5423-ECB7-43AC-B3E8-43858578D091}">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5F8B202D-657E-4634-A3E5-F7972DDC4C80}">
      <formula1>"Select, HM I, HM II, PC II, HM III, PC III, HM IV, Respite"</formula1>
    </dataValidation>
  </dataValidations>
  <hyperlinks>
    <hyperlink ref="A54" r:id="rId1" xr:uid="{847DA938-5036-47A6-A360-FEC8CACD7839}"/>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6321"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6322"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6323"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6324"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F314-E065-4E1A-BD59-643CFBD1C6E3}">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1AB1B3F9-5580-4F99-82C5-7850A92CB1F8}">
      <formula1>"Select, HM I, HM II, PC II, HM III, PC III, HM IV, Respite"</formula1>
    </dataValidation>
  </dataValidations>
  <hyperlinks>
    <hyperlink ref="A54" r:id="rId1" xr:uid="{2920E0E9-5078-4E69-8E70-DEDEFD7AAC43}"/>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7345"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7346"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7347"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7348"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E4A6-CB68-4ABA-BDD1-511DB562C827}">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34752742-2657-4A81-9BA6-D6016663FC3F}">
      <formula1>"Select, HM I, HM II, PC II, HM III, PC III, HM IV, Respite"</formula1>
    </dataValidation>
  </dataValidations>
  <hyperlinks>
    <hyperlink ref="A54" r:id="rId1" xr:uid="{F8352CF8-A357-4A93-B1A2-B240D85FE1EA}"/>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8369"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8370"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8371"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8372"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1"/>
  <sheetViews>
    <sheetView zoomScaleNormal="100" workbookViewId="0">
      <selection activeCell="A54" sqref="A54"/>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107</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25">
      <c r="A5" s="36" t="s">
        <v>28</v>
      </c>
      <c r="B5" s="180"/>
      <c r="C5" s="170"/>
      <c r="D5" s="170"/>
      <c r="E5" s="170"/>
      <c r="F5" s="170"/>
      <c r="G5" s="38" t="s">
        <v>84</v>
      </c>
      <c r="H5" s="37"/>
      <c r="I5" s="37"/>
      <c r="J5" s="107"/>
    </row>
    <row r="6" spans="1:10" ht="21.75" customHeight="1" x14ac:dyDescent="0.25">
      <c r="A6" s="36" t="s">
        <v>29</v>
      </c>
      <c r="B6" s="170"/>
      <c r="C6" s="170"/>
      <c r="D6" s="170"/>
      <c r="E6" s="170"/>
      <c r="F6" s="170"/>
      <c r="G6" s="109" t="s">
        <v>85</v>
      </c>
      <c r="H6" s="37"/>
      <c r="I6" s="37"/>
      <c r="J6" s="109" t="s">
        <v>86</v>
      </c>
    </row>
    <row r="7" spans="1:10" ht="21.75" customHeight="1" x14ac:dyDescent="0.25">
      <c r="A7" s="36" t="s">
        <v>30</v>
      </c>
      <c r="B7" s="170"/>
      <c r="C7" s="170"/>
      <c r="D7" s="170"/>
      <c r="E7" s="170"/>
      <c r="F7" s="170"/>
      <c r="G7" s="109" t="s">
        <v>87</v>
      </c>
      <c r="H7" s="37"/>
      <c r="I7" s="37"/>
      <c r="J7" s="107"/>
    </row>
    <row r="8" spans="1:10" ht="21.75" customHeight="1" x14ac:dyDescent="0.25">
      <c r="A8" s="36" t="s">
        <v>27</v>
      </c>
      <c r="B8" s="170"/>
      <c r="C8" s="170"/>
      <c r="D8" s="170"/>
      <c r="E8" s="170"/>
      <c r="F8" s="170"/>
      <c r="G8" s="110" t="s">
        <v>105</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112</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108</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85"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30" t="s">
        <v>113</v>
      </c>
      <c r="B20" s="97" t="s">
        <v>48</v>
      </c>
      <c r="C20" s="96"/>
      <c r="D20" s="103"/>
      <c r="E20" s="62"/>
      <c r="F20" s="61"/>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36"/>
      <c r="C51" s="125"/>
      <c r="D51" s="125"/>
      <c r="E51" s="125"/>
      <c r="F51" s="126"/>
      <c r="G51" s="125"/>
      <c r="H51" s="127"/>
      <c r="I51" s="127"/>
      <c r="J51" s="137"/>
    </row>
    <row r="52" spans="1:10" ht="18.75" customHeight="1" x14ac:dyDescent="0.3">
      <c r="A52" s="47" t="s">
        <v>111</v>
      </c>
      <c r="B52" s="141"/>
      <c r="C52" s="141"/>
      <c r="D52" s="138"/>
      <c r="E52" s="141"/>
      <c r="F52" s="142"/>
      <c r="G52" s="142"/>
      <c r="H52" s="123"/>
      <c r="I52" s="123"/>
      <c r="J52" s="174" t="s">
        <v>70</v>
      </c>
    </row>
    <row r="53" spans="1:10" ht="18" customHeight="1" x14ac:dyDescent="0.3">
      <c r="A53" s="139" t="s">
        <v>83</v>
      </c>
      <c r="B53" s="145"/>
      <c r="C53" s="143"/>
      <c r="D53" s="94"/>
      <c r="E53" s="143"/>
      <c r="F53" s="144"/>
      <c r="G53" s="146"/>
      <c r="H53" s="140"/>
      <c r="I53" s="10"/>
      <c r="J53" s="175"/>
    </row>
    <row r="54" spans="1:10" ht="18" customHeight="1" x14ac:dyDescent="0.3">
      <c r="A54" s="48" t="s">
        <v>114</v>
      </c>
      <c r="B54" s="67"/>
      <c r="C54" s="67"/>
      <c r="D54" s="67"/>
      <c r="E54" s="67"/>
      <c r="F54" s="67"/>
      <c r="G54" s="67"/>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x14ac:dyDescent="0.25">
      <c r="A57" s="172"/>
      <c r="B57" s="67"/>
      <c r="C57" s="67"/>
      <c r="D57" s="67"/>
      <c r="E57" s="67"/>
      <c r="F57" s="67"/>
      <c r="G57" s="67"/>
      <c r="H57" s="67"/>
      <c r="I57" s="67"/>
      <c r="J57" s="67"/>
    </row>
    <row r="58" spans="1:10" x14ac:dyDescent="0.25">
      <c r="A58" s="172"/>
      <c r="B58" s="67"/>
      <c r="C58" s="67"/>
      <c r="D58" s="67"/>
      <c r="E58" s="67"/>
      <c r="F58" s="67"/>
      <c r="G58" s="67"/>
      <c r="H58" s="67"/>
      <c r="I58" s="67"/>
      <c r="J58" s="67"/>
    </row>
    <row r="59" spans="1:10" x14ac:dyDescent="0.25">
      <c r="A59" s="172"/>
      <c r="B59" s="67"/>
      <c r="C59" s="67"/>
      <c r="D59" s="67"/>
      <c r="E59" s="67"/>
      <c r="F59" s="67"/>
      <c r="G59" s="67"/>
      <c r="H59" s="67"/>
      <c r="I59" s="67"/>
      <c r="J59" s="67"/>
    </row>
    <row r="60" spans="1:10" x14ac:dyDescent="0.25">
      <c r="A60" s="172"/>
      <c r="B60" s="67"/>
      <c r="C60" s="67"/>
      <c r="D60" s="67"/>
      <c r="E60" s="67"/>
      <c r="F60" s="67"/>
      <c r="G60" s="67"/>
      <c r="H60" s="67"/>
      <c r="I60" s="67"/>
      <c r="J60" s="67"/>
    </row>
    <row r="61" spans="1:10" x14ac:dyDescent="0.25">
      <c r="A61" s="172"/>
      <c r="B61" s="67"/>
      <c r="C61" s="67"/>
      <c r="D61" s="67"/>
      <c r="E61" s="67"/>
      <c r="F61" s="67"/>
      <c r="G61" s="67"/>
      <c r="H61" s="67"/>
      <c r="I61" s="67"/>
      <c r="J61" s="67"/>
    </row>
  </sheetData>
  <mergeCells count="13">
    <mergeCell ref="A1:I1"/>
    <mergeCell ref="A2:I2"/>
    <mergeCell ref="A3:I3"/>
    <mergeCell ref="B4:F4"/>
    <mergeCell ref="B5:F5"/>
    <mergeCell ref="B6:F6"/>
    <mergeCell ref="A56:A61"/>
    <mergeCell ref="B7:F7"/>
    <mergeCell ref="B8:F8"/>
    <mergeCell ref="J20:J30"/>
    <mergeCell ref="J39:J44"/>
    <mergeCell ref="J45:J47"/>
    <mergeCell ref="J52:J53"/>
  </mergeCells>
  <dataValidations count="1">
    <dataValidation type="list" allowBlank="1" showInputMessage="1" showErrorMessage="1" sqref="J4" xr:uid="{00000000-0002-0000-0000-000000000000}">
      <formula1>"Select, HM I, HM II, PC II, HM III, PC III, HM IV, Respite"</formula1>
    </dataValidation>
  </dataValidations>
  <hyperlinks>
    <hyperlink ref="A54" r:id="rId1" display="NO CHANGES TO DAAS CONSUMER CONTRIBUTION POLICY  " xr:uid="{00000000-0004-0000-0000-000000000000}"/>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1059180</xdr:colOff>
                    <xdr:row>7</xdr:row>
                    <xdr:rowOff>30480</xdr:rowOff>
                  </from>
                  <to>
                    <xdr:col>6</xdr:col>
                    <xdr:colOff>1295400</xdr:colOff>
                    <xdr:row>7</xdr:row>
                    <xdr:rowOff>251460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BA41-3E20-4CB7-9E6B-BE56ECA56833}">
  <sheetPr>
    <pageSetUpPr fitToPage="1"/>
  </sheetPr>
  <dimension ref="A1:J61"/>
  <sheetViews>
    <sheetView zoomScaleNormal="100" workbookViewId="0">
      <selection activeCell="F60" sqref="F60"/>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8D4BE0D1-285E-475E-BACD-576001BD8B48}">
      <formula1>"Select, HM I, HM II, PC II, HM III, PC III, HM IV, Respite"</formula1>
    </dataValidation>
  </dataValidations>
  <hyperlinks>
    <hyperlink ref="A54" r:id="rId1" xr:uid="{E9992365-A01F-457F-A5BC-3011ECB6FE26}"/>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9393"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59394"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59395"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59396"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4236C-044D-4D95-BAFD-07CE71CA544F}">
  <sheetPr>
    <pageSetUpPr fitToPage="1"/>
  </sheetPr>
  <dimension ref="A1:J61"/>
  <sheetViews>
    <sheetView zoomScaleNormal="100" workbookViewId="0">
      <selection activeCell="B6" sqref="B6:F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371B3904-8DA4-4CA5-ABF8-3371C5570E4D}">
      <formula1>"Select, HM I, HM II, PC II, HM III, PC III, HM IV, Respite"</formula1>
    </dataValidation>
  </dataValidations>
  <hyperlinks>
    <hyperlink ref="A54" r:id="rId1" xr:uid="{D858F432-BF59-4F6B-A28E-37C82C85A7EB}"/>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1441"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61442"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61443"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61444"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1:I1"/>
    <mergeCell ref="A2:I2"/>
    <mergeCell ref="A3:I3"/>
    <mergeCell ref="B4:F4"/>
    <mergeCell ref="B5:F5"/>
    <mergeCell ref="B6:F6"/>
    <mergeCell ref="A56:A61"/>
    <mergeCell ref="B7:F7"/>
    <mergeCell ref="B8:F8"/>
    <mergeCell ref="J20:J30"/>
    <mergeCell ref="J39:J44"/>
    <mergeCell ref="J45:J47"/>
    <mergeCell ref="J52:J53"/>
  </mergeCells>
  <dataValidations count="1">
    <dataValidation type="list" allowBlank="1" showInputMessage="1" showErrorMessage="1" sqref="J4" xr:uid="{00000000-0002-0000-0100-000000000000}">
      <formula1>"Select, HM I, HM II, PC II, HM III, PC III, HM IV, Respite"</formula1>
    </dataValidation>
  </dataValidations>
  <hyperlinks>
    <hyperlink ref="A54" r:id="rId1" xr:uid="{00000000-0004-0000-0100-000000000000}"/>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CFEB-3D74-4B5A-9F67-EABC4C6A9C7F}">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6D04A917-94AA-48ED-AEC5-2D62FFBD1E73}">
      <formula1>"Select, HM I, HM II, PC II, HM III, PC III, HM IV, Respite"</formula1>
    </dataValidation>
  </dataValidations>
  <hyperlinks>
    <hyperlink ref="A54" r:id="rId1" xr:uid="{31AF4648-5706-47DC-B82E-19A3F4CB19C2}"/>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3009"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3010"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3011"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3012"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C84E0-D06A-428F-83B1-CFC36B8C5244}">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878B1E19-43E7-49F6-B500-9A456EC71E61}">
      <formula1>"Select, HM I, HM II, PC II, HM III, PC III, HM IV, Respite"</formula1>
    </dataValidation>
  </dataValidations>
  <hyperlinks>
    <hyperlink ref="A54" r:id="rId1" xr:uid="{9ACB4E05-00B6-4C76-A49F-8DCFF69D3DBD}"/>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4033"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4034"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4035"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4036"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A43B-B65B-42B1-9961-56BF93576633}">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E5566806-FF7C-4536-98A2-FC35EF9B5C4B}">
      <formula1>"Select, HM I, HM II, PC II, HM III, PC III, HM IV, Respite"</formula1>
    </dataValidation>
  </dataValidations>
  <hyperlinks>
    <hyperlink ref="A54" r:id="rId1" xr:uid="{C3211CBA-7AC9-4048-B06E-4CB36E332782}"/>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5058"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5059"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5060"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29A30-E98D-41F3-9EC8-BC94BFD0B797}">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F263CEBA-CD92-4B2A-8031-35308436745F}">
      <formula1>"Select, HM I, HM II, PC II, HM III, PC III, HM IV, Respite"</formula1>
    </dataValidation>
  </dataValidations>
  <hyperlinks>
    <hyperlink ref="A54" r:id="rId1" xr:uid="{916B0CF9-351C-4A68-A8BD-DA95BA924BE3}"/>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6081"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6082"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6083"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6084"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B9FBD-FBCC-442A-BC0F-E71A6D92AFA0}">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162D985A-4703-46F9-920E-BBB0C4D5D0ED}">
      <formula1>"Select, HM I, HM II, PC II, HM III, PC III, HM IV, Respite"</formula1>
    </dataValidation>
  </dataValidations>
  <hyperlinks>
    <hyperlink ref="A54" r:id="rId1" xr:uid="{CA666DB7-0EB4-4960-AF6E-992FCD2BFE8B}"/>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7105"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7106"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7107"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7108"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0FE3-BC20-4876-B476-3E4B699741D2}">
  <sheetPr>
    <pageSetUpPr fitToPage="1"/>
  </sheetPr>
  <dimension ref="A1:J61"/>
  <sheetViews>
    <sheetView zoomScaleNormal="100" workbookViewId="0">
      <selection activeCell="C56" sqref="C56"/>
    </sheetView>
  </sheetViews>
  <sheetFormatPr defaultColWidth="9.109375" defaultRowHeight="13.2" x14ac:dyDescent="0.25"/>
  <cols>
    <col min="1" max="1" width="82.33203125" style="8" customWidth="1"/>
    <col min="2" max="2" width="7.109375" style="8" customWidth="1"/>
    <col min="3" max="3" width="7.44140625" style="8" customWidth="1"/>
    <col min="4" max="4" width="9.6640625" style="8" customWidth="1"/>
    <col min="5" max="5" width="7.6640625" style="8" customWidth="1"/>
    <col min="6" max="6" width="33.6640625" style="8" customWidth="1"/>
    <col min="7" max="7" width="21.109375" style="8" customWidth="1"/>
    <col min="8" max="8" width="5.6640625" style="8" hidden="1" customWidth="1"/>
    <col min="9" max="9" width="10.44140625" style="8" hidden="1" customWidth="1"/>
    <col min="10" max="10" width="22.44140625" style="8" customWidth="1"/>
    <col min="11" max="16384" width="9.109375" style="8"/>
  </cols>
  <sheetData>
    <row r="1" spans="1:10" ht="18.75" customHeight="1" x14ac:dyDescent="0.25">
      <c r="A1" s="176" t="s">
        <v>5</v>
      </c>
      <c r="B1" s="177"/>
      <c r="C1" s="177"/>
      <c r="D1" s="177"/>
      <c r="E1" s="177"/>
      <c r="F1" s="177"/>
      <c r="G1" s="177"/>
      <c r="H1" s="177"/>
      <c r="I1" s="177"/>
      <c r="J1" s="70"/>
    </row>
    <row r="2" spans="1:10" ht="18.75" customHeight="1" x14ac:dyDescent="0.25">
      <c r="A2" s="176" t="s">
        <v>6</v>
      </c>
      <c r="B2" s="178"/>
      <c r="C2" s="178"/>
      <c r="D2" s="178"/>
      <c r="E2" s="178"/>
      <c r="F2" s="178"/>
      <c r="G2" s="178"/>
      <c r="H2" s="178"/>
      <c r="I2" s="178"/>
      <c r="J2" s="69"/>
    </row>
    <row r="3" spans="1:10" ht="18.75" customHeight="1" x14ac:dyDescent="0.25">
      <c r="A3" s="176" t="s">
        <v>7</v>
      </c>
      <c r="B3" s="178"/>
      <c r="C3" s="178"/>
      <c r="D3" s="178"/>
      <c r="E3" s="178"/>
      <c r="F3" s="178"/>
      <c r="G3" s="178"/>
      <c r="H3" s="178"/>
      <c r="I3" s="178"/>
      <c r="J3" s="12"/>
    </row>
    <row r="4" spans="1:10" ht="21.75" customHeight="1" x14ac:dyDescent="0.25">
      <c r="A4" s="36" t="s">
        <v>31</v>
      </c>
      <c r="B4" s="179"/>
      <c r="C4" s="179"/>
      <c r="D4" s="179"/>
      <c r="E4" s="179"/>
      <c r="F4" s="179"/>
      <c r="G4" s="38" t="s">
        <v>49</v>
      </c>
      <c r="H4" s="37"/>
      <c r="I4" s="37"/>
      <c r="J4" s="65"/>
    </row>
    <row r="5" spans="1:10" ht="21.75" customHeight="1" x14ac:dyDescent="0.3">
      <c r="A5" s="36" t="s">
        <v>28</v>
      </c>
      <c r="B5" s="180"/>
      <c r="C5" s="170"/>
      <c r="D5" s="170"/>
      <c r="E5" s="170"/>
      <c r="F5" s="170"/>
      <c r="G5" s="111" t="s">
        <v>84</v>
      </c>
      <c r="H5" s="81"/>
      <c r="I5" s="81"/>
      <c r="J5" s="10"/>
    </row>
    <row r="6" spans="1:10" ht="21.75" customHeight="1" x14ac:dyDescent="0.25">
      <c r="A6" s="36" t="s">
        <v>29</v>
      </c>
      <c r="B6" s="178">
        <f>'CLIENT 1'!B6:F6</f>
        <v>0</v>
      </c>
      <c r="C6" s="178"/>
      <c r="D6" s="178"/>
      <c r="E6" s="178"/>
      <c r="F6" s="178"/>
      <c r="G6" s="109" t="s">
        <v>85</v>
      </c>
      <c r="H6" s="37"/>
      <c r="I6" s="37"/>
      <c r="J6" s="109" t="s">
        <v>86</v>
      </c>
    </row>
    <row r="7" spans="1:10" ht="21.75" customHeight="1" x14ac:dyDescent="0.25">
      <c r="A7" s="36" t="s">
        <v>30</v>
      </c>
      <c r="B7" s="178">
        <f>'CLIENT 1'!B7:F7</f>
        <v>0</v>
      </c>
      <c r="C7" s="178"/>
      <c r="D7" s="178"/>
      <c r="E7" s="178"/>
      <c r="F7" s="178"/>
      <c r="G7" s="109" t="s">
        <v>87</v>
      </c>
      <c r="H7" s="37"/>
      <c r="I7" s="37"/>
      <c r="J7" s="107"/>
    </row>
    <row r="8" spans="1:10" ht="21.75" customHeight="1" x14ac:dyDescent="0.25">
      <c r="A8" s="36" t="s">
        <v>27</v>
      </c>
      <c r="B8" s="178">
        <f>'CLIENT 1'!B8:F8</f>
        <v>0</v>
      </c>
      <c r="C8" s="178"/>
      <c r="D8" s="178"/>
      <c r="E8" s="178"/>
      <c r="F8" s="178"/>
      <c r="G8" s="110" t="s">
        <v>104</v>
      </c>
      <c r="H8" s="37"/>
      <c r="I8" s="37"/>
      <c r="J8" s="107"/>
    </row>
    <row r="9" spans="1:10" ht="13.8" x14ac:dyDescent="0.25">
      <c r="A9" s="16"/>
      <c r="B9" s="15"/>
      <c r="C9" s="15"/>
      <c r="D9" s="15"/>
      <c r="E9" s="15"/>
      <c r="F9" s="15"/>
      <c r="G9" s="13"/>
      <c r="H9" s="13"/>
      <c r="I9" s="13"/>
      <c r="J9" s="14"/>
    </row>
    <row r="10" spans="1:10" ht="28.5" customHeight="1" x14ac:dyDescent="0.25">
      <c r="A10" s="17"/>
      <c r="B10" s="32" t="s">
        <v>2</v>
      </c>
      <c r="C10" s="32" t="s">
        <v>3</v>
      </c>
      <c r="D10" s="32" t="s">
        <v>19</v>
      </c>
      <c r="E10" s="32" t="s">
        <v>4</v>
      </c>
      <c r="F10" s="33" t="s">
        <v>17</v>
      </c>
      <c r="G10" s="32" t="s">
        <v>18</v>
      </c>
      <c r="H10" s="34"/>
      <c r="I10" s="34"/>
      <c r="J10" s="35" t="s">
        <v>50</v>
      </c>
    </row>
    <row r="11" spans="1:10" ht="22.5" customHeight="1" x14ac:dyDescent="0.25">
      <c r="A11" s="31" t="s">
        <v>0</v>
      </c>
      <c r="B11" s="82" t="s">
        <v>58</v>
      </c>
      <c r="C11" s="15"/>
      <c r="D11" s="15"/>
      <c r="E11" s="15"/>
      <c r="F11" s="15"/>
      <c r="G11" s="15"/>
      <c r="H11" s="15"/>
      <c r="I11" s="15"/>
      <c r="J11" s="83"/>
    </row>
    <row r="12" spans="1:10" s="79" customFormat="1" ht="28.8" x14ac:dyDescent="0.3">
      <c r="A12" s="101" t="s">
        <v>94</v>
      </c>
      <c r="B12" s="57"/>
      <c r="C12" s="57"/>
      <c r="D12" s="58"/>
      <c r="E12" s="57"/>
      <c r="F12" s="59"/>
      <c r="G12" s="59"/>
      <c r="H12" s="9"/>
      <c r="I12" s="9"/>
      <c r="J12" s="47" t="s">
        <v>51</v>
      </c>
    </row>
    <row r="13" spans="1:10" s="79" customFormat="1" ht="43.2" x14ac:dyDescent="0.3">
      <c r="A13" s="112" t="s">
        <v>95</v>
      </c>
      <c r="B13" s="57"/>
      <c r="C13" s="57"/>
      <c r="D13" s="58"/>
      <c r="E13" s="57"/>
      <c r="F13" s="59"/>
      <c r="G13" s="59"/>
      <c r="H13" s="9"/>
      <c r="I13" s="9"/>
      <c r="J13" s="47" t="s">
        <v>88</v>
      </c>
    </row>
    <row r="14" spans="1:10" s="79" customFormat="1" ht="57.6" x14ac:dyDescent="0.3">
      <c r="A14" s="77" t="s">
        <v>82</v>
      </c>
      <c r="B14" s="57"/>
      <c r="C14" s="57"/>
      <c r="D14" s="58"/>
      <c r="E14" s="57"/>
      <c r="F14" s="59"/>
      <c r="G14" s="59"/>
      <c r="H14" s="9"/>
      <c r="I14" s="9"/>
      <c r="J14" s="47" t="s">
        <v>89</v>
      </c>
    </row>
    <row r="15" spans="1:10" s="79" customFormat="1" ht="14.4" hidden="1" x14ac:dyDescent="0.3">
      <c r="A15" s="102" t="s">
        <v>1</v>
      </c>
      <c r="B15" s="57"/>
      <c r="C15" s="57"/>
      <c r="D15" s="58"/>
      <c r="E15" s="57"/>
      <c r="F15" s="59"/>
      <c r="G15" s="59"/>
      <c r="H15" s="9"/>
      <c r="I15" s="9"/>
      <c r="J15" s="47"/>
    </row>
    <row r="16" spans="1:10" s="79" customFormat="1" ht="28.8" x14ac:dyDescent="0.3">
      <c r="A16" s="29" t="s">
        <v>96</v>
      </c>
      <c r="B16" s="57"/>
      <c r="C16" s="57"/>
      <c r="D16" s="62"/>
      <c r="E16" s="57"/>
      <c r="F16" s="59"/>
      <c r="G16" s="59"/>
      <c r="H16" s="9"/>
      <c r="I16" s="9"/>
      <c r="J16" s="47" t="s">
        <v>59</v>
      </c>
    </row>
    <row r="17" spans="1:10" s="79" customFormat="1" ht="27.75" customHeight="1" x14ac:dyDescent="0.3">
      <c r="A17" s="30" t="s">
        <v>97</v>
      </c>
      <c r="B17" s="57"/>
      <c r="C17" s="57"/>
      <c r="D17" s="62"/>
      <c r="E17" s="57"/>
      <c r="F17" s="59"/>
      <c r="G17" s="59"/>
      <c r="H17" s="9"/>
      <c r="I17" s="9"/>
      <c r="J17" s="47" t="s">
        <v>61</v>
      </c>
    </row>
    <row r="18" spans="1:10" ht="28.5" customHeight="1" x14ac:dyDescent="0.3">
      <c r="A18" s="84"/>
      <c r="B18" s="114" t="s">
        <v>2</v>
      </c>
      <c r="C18" s="114" t="s">
        <v>3</v>
      </c>
      <c r="D18" s="85" t="s">
        <v>19</v>
      </c>
      <c r="E18" s="114" t="s">
        <v>4</v>
      </c>
      <c r="F18" s="86" t="s">
        <v>17</v>
      </c>
      <c r="G18" s="85" t="s">
        <v>18</v>
      </c>
      <c r="H18" s="87" t="s">
        <v>18</v>
      </c>
      <c r="I18" s="88"/>
      <c r="J18" s="89" t="s">
        <v>50</v>
      </c>
    </row>
    <row r="19" spans="1:10" ht="20.25" customHeight="1" x14ac:dyDescent="0.25">
      <c r="A19" s="113" t="s">
        <v>8</v>
      </c>
      <c r="B19" s="120"/>
      <c r="C19" s="115"/>
      <c r="D19" s="90"/>
      <c r="E19" s="115"/>
      <c r="F19" s="91"/>
      <c r="G19" s="91"/>
      <c r="H19" s="39"/>
      <c r="I19" s="39"/>
      <c r="J19" s="92"/>
    </row>
    <row r="20" spans="1:10" s="71" customFormat="1" ht="20.100000000000001" customHeight="1" x14ac:dyDescent="0.3">
      <c r="A20" s="119" t="s">
        <v>98</v>
      </c>
      <c r="B20" s="97" t="s">
        <v>48</v>
      </c>
      <c r="C20" s="96"/>
      <c r="D20" s="118"/>
      <c r="E20" s="117"/>
      <c r="F20" s="116"/>
      <c r="G20" s="61"/>
      <c r="H20" s="104"/>
      <c r="I20" s="104"/>
      <c r="J20" s="173" t="s">
        <v>90</v>
      </c>
    </row>
    <row r="21" spans="1:10" s="71" customFormat="1" ht="20.100000000000001" customHeight="1" x14ac:dyDescent="0.3">
      <c r="A21" s="30" t="s">
        <v>99</v>
      </c>
      <c r="B21" s="93"/>
      <c r="C21" s="94"/>
      <c r="D21" s="95"/>
      <c r="E21" s="96"/>
      <c r="F21" s="61"/>
      <c r="G21" s="61"/>
      <c r="H21" s="104"/>
      <c r="I21" s="104"/>
      <c r="J21" s="174"/>
    </row>
    <row r="22" spans="1:10" s="71" customFormat="1" ht="20.100000000000001" customHeight="1" x14ac:dyDescent="0.3">
      <c r="A22" s="105" t="s">
        <v>9</v>
      </c>
      <c r="B22" s="60"/>
      <c r="C22" s="60"/>
      <c r="D22" s="97"/>
      <c r="E22" s="96"/>
      <c r="F22" s="61"/>
      <c r="G22" s="61"/>
      <c r="H22" s="104"/>
      <c r="I22" s="104"/>
      <c r="J22" s="174"/>
    </row>
    <row r="23" spans="1:10" s="71" customFormat="1" ht="20.100000000000001" customHeight="1" x14ac:dyDescent="0.3">
      <c r="A23" s="105" t="s">
        <v>10</v>
      </c>
      <c r="B23" s="60"/>
      <c r="C23" s="60"/>
      <c r="D23" s="97"/>
      <c r="E23" s="96"/>
      <c r="F23" s="61"/>
      <c r="G23" s="61"/>
      <c r="H23" s="104"/>
      <c r="I23" s="104"/>
      <c r="J23" s="174"/>
    </row>
    <row r="24" spans="1:10" s="71" customFormat="1" ht="20.100000000000001" customHeight="1" x14ac:dyDescent="0.3">
      <c r="A24" s="106" t="s">
        <v>11</v>
      </c>
      <c r="B24" s="60"/>
      <c r="C24" s="60"/>
      <c r="D24" s="97"/>
      <c r="E24" s="96"/>
      <c r="F24" s="61"/>
      <c r="G24" s="61"/>
      <c r="H24" s="104"/>
      <c r="I24" s="104"/>
      <c r="J24" s="174"/>
    </row>
    <row r="25" spans="1:10" s="71" customFormat="1" ht="20.100000000000001" customHeight="1" x14ac:dyDescent="0.3">
      <c r="A25" s="106" t="s">
        <v>12</v>
      </c>
      <c r="B25" s="60"/>
      <c r="C25" s="60"/>
      <c r="D25" s="97"/>
      <c r="E25" s="96"/>
      <c r="F25" s="61"/>
      <c r="G25" s="61"/>
      <c r="H25" s="104"/>
      <c r="I25" s="104"/>
      <c r="J25" s="174"/>
    </row>
    <row r="26" spans="1:10" s="71" customFormat="1" ht="20.100000000000001" customHeight="1" x14ac:dyDescent="0.3">
      <c r="A26" s="106" t="s">
        <v>13</v>
      </c>
      <c r="B26" s="60"/>
      <c r="C26" s="60"/>
      <c r="D26" s="97"/>
      <c r="E26" s="96"/>
      <c r="F26" s="61"/>
      <c r="G26" s="61"/>
      <c r="H26" s="104"/>
      <c r="I26" s="104"/>
      <c r="J26" s="174"/>
    </row>
    <row r="27" spans="1:10" s="71" customFormat="1" ht="20.100000000000001" customHeight="1" x14ac:dyDescent="0.3">
      <c r="A27" s="106" t="s">
        <v>14</v>
      </c>
      <c r="B27" s="60"/>
      <c r="C27" s="60"/>
      <c r="D27" s="97"/>
      <c r="E27" s="96"/>
      <c r="F27" s="61"/>
      <c r="G27" s="61"/>
      <c r="H27" s="104"/>
      <c r="I27" s="104"/>
      <c r="J27" s="174"/>
    </row>
    <row r="28" spans="1:10" s="71" customFormat="1" ht="19.5" customHeight="1" x14ac:dyDescent="0.3">
      <c r="A28" s="106" t="s">
        <v>15</v>
      </c>
      <c r="B28" s="60"/>
      <c r="C28" s="60"/>
      <c r="D28" s="97"/>
      <c r="E28" s="98"/>
      <c r="F28" s="61"/>
      <c r="G28" s="61"/>
      <c r="H28" s="104"/>
      <c r="I28" s="104"/>
      <c r="J28" s="174"/>
    </row>
    <row r="29" spans="1:10" s="71" customFormat="1" ht="28.5" customHeight="1" x14ac:dyDescent="0.3">
      <c r="A29" s="78" t="s">
        <v>100</v>
      </c>
      <c r="B29" s="60"/>
      <c r="C29" s="60"/>
      <c r="D29" s="62"/>
      <c r="E29" s="60"/>
      <c r="F29" s="61"/>
      <c r="G29" s="61"/>
      <c r="H29" s="104"/>
      <c r="I29" s="104"/>
      <c r="J29" s="174"/>
    </row>
    <row r="30" spans="1:10" ht="34.5" customHeight="1" x14ac:dyDescent="0.3">
      <c r="A30" s="99"/>
      <c r="B30" s="85" t="s">
        <v>2</v>
      </c>
      <c r="C30" s="85" t="s">
        <v>3</v>
      </c>
      <c r="D30" s="85" t="s">
        <v>19</v>
      </c>
      <c r="E30" s="85" t="s">
        <v>4</v>
      </c>
      <c r="F30" s="86" t="s">
        <v>17</v>
      </c>
      <c r="G30" s="85" t="s">
        <v>18</v>
      </c>
      <c r="H30" s="32" t="s">
        <v>18</v>
      </c>
      <c r="I30" s="34"/>
      <c r="J30" s="174"/>
    </row>
    <row r="31" spans="1:10" s="79" customFormat="1" ht="29.25" customHeight="1" x14ac:dyDescent="0.3">
      <c r="A31" s="78" t="s">
        <v>109</v>
      </c>
      <c r="B31" s="60"/>
      <c r="C31" s="60"/>
      <c r="D31" s="100"/>
      <c r="E31" s="60"/>
      <c r="F31" s="61"/>
      <c r="G31" s="61"/>
      <c r="H31" s="9"/>
      <c r="I31" s="9"/>
      <c r="J31" s="47" t="s">
        <v>91</v>
      </c>
    </row>
    <row r="32" spans="1:10" s="79" customFormat="1" ht="29.25" customHeight="1" x14ac:dyDescent="0.3">
      <c r="A32" s="78" t="s">
        <v>101</v>
      </c>
      <c r="B32" s="60"/>
      <c r="C32" s="60"/>
      <c r="D32" s="62"/>
      <c r="E32" s="60"/>
      <c r="F32" s="61"/>
      <c r="G32" s="61"/>
      <c r="H32" s="9"/>
      <c r="I32" s="9"/>
      <c r="J32" s="47" t="s">
        <v>92</v>
      </c>
    </row>
    <row r="33" spans="1:10" s="79" customFormat="1" ht="29.25" customHeight="1" x14ac:dyDescent="0.3">
      <c r="A33" s="78" t="s">
        <v>102</v>
      </c>
      <c r="B33" s="60"/>
      <c r="C33" s="60"/>
      <c r="D33" s="62"/>
      <c r="E33" s="60"/>
      <c r="F33" s="61"/>
      <c r="G33" s="61"/>
      <c r="H33" s="9"/>
      <c r="I33" s="9"/>
      <c r="J33" s="47"/>
    </row>
    <row r="34" spans="1:10" s="79" customFormat="1" ht="30" customHeight="1" x14ac:dyDescent="0.3">
      <c r="A34" s="78" t="s">
        <v>110</v>
      </c>
      <c r="B34" s="60"/>
      <c r="C34" s="60"/>
      <c r="D34" s="62"/>
      <c r="E34" s="60"/>
      <c r="F34" s="61"/>
      <c r="G34" s="61"/>
      <c r="H34" s="9"/>
      <c r="I34" s="9"/>
      <c r="J34" s="47" t="s">
        <v>93</v>
      </c>
    </row>
    <row r="35" spans="1:10" s="45" customFormat="1" ht="32.25" customHeight="1" x14ac:dyDescent="0.25">
      <c r="A35" s="40"/>
      <c r="B35" s="41" t="s">
        <v>2</v>
      </c>
      <c r="C35" s="41" t="s">
        <v>3</v>
      </c>
      <c r="D35" s="41" t="s">
        <v>19</v>
      </c>
      <c r="E35" s="41" t="s">
        <v>4</v>
      </c>
      <c r="F35" s="42" t="s">
        <v>17</v>
      </c>
      <c r="G35" s="41" t="s">
        <v>18</v>
      </c>
      <c r="H35" s="43"/>
      <c r="I35" s="43"/>
      <c r="J35" s="44" t="s">
        <v>50</v>
      </c>
    </row>
    <row r="36" spans="1:10" ht="16.5" customHeight="1" x14ac:dyDescent="0.25">
      <c r="A36" s="31" t="s">
        <v>16</v>
      </c>
      <c r="B36" s="18"/>
      <c r="C36" s="20"/>
      <c r="D36" s="20"/>
      <c r="E36" s="20"/>
      <c r="F36" s="25"/>
      <c r="G36" s="25"/>
      <c r="H36" s="26"/>
      <c r="I36" s="26"/>
      <c r="J36" s="27"/>
    </row>
    <row r="37" spans="1:10" ht="18.75" customHeight="1" x14ac:dyDescent="0.3">
      <c r="A37" s="30" t="s">
        <v>55</v>
      </c>
      <c r="B37" s="19"/>
      <c r="C37" s="21"/>
      <c r="D37" s="22"/>
      <c r="E37" s="21"/>
      <c r="F37" s="23"/>
      <c r="G37" s="23"/>
      <c r="H37" s="13"/>
      <c r="I37" s="13"/>
      <c r="J37" s="24"/>
    </row>
    <row r="38" spans="1:10" ht="27.6" x14ac:dyDescent="0.3">
      <c r="A38" s="29" t="s">
        <v>20</v>
      </c>
      <c r="B38" s="60"/>
      <c r="C38" s="60"/>
      <c r="D38" s="62"/>
      <c r="E38" s="60"/>
      <c r="F38" s="61"/>
      <c r="G38" s="61"/>
      <c r="H38" s="9"/>
      <c r="I38" s="9"/>
      <c r="J38" s="28" t="s">
        <v>72</v>
      </c>
    </row>
    <row r="39" spans="1:10" ht="18" customHeight="1" x14ac:dyDescent="0.3">
      <c r="A39" s="29" t="s">
        <v>63</v>
      </c>
      <c r="B39" s="60"/>
      <c r="C39" s="60"/>
      <c r="D39" s="62"/>
      <c r="E39" s="60"/>
      <c r="F39" s="61"/>
      <c r="G39" s="61"/>
      <c r="H39" s="9"/>
      <c r="I39" s="9"/>
      <c r="J39" s="173" t="s">
        <v>73</v>
      </c>
    </row>
    <row r="40" spans="1:10" ht="18" customHeight="1" x14ac:dyDescent="0.3">
      <c r="A40" s="29" t="s">
        <v>64</v>
      </c>
      <c r="B40" s="60"/>
      <c r="C40" s="60"/>
      <c r="D40" s="62"/>
      <c r="E40" s="60"/>
      <c r="F40" s="61"/>
      <c r="G40" s="61"/>
      <c r="H40" s="9"/>
      <c r="I40" s="9"/>
      <c r="J40" s="174"/>
    </row>
    <row r="41" spans="1:10" ht="18" customHeight="1" x14ac:dyDescent="0.3">
      <c r="A41" s="29" t="s">
        <v>65</v>
      </c>
      <c r="B41" s="60"/>
      <c r="C41" s="60"/>
      <c r="D41" s="62"/>
      <c r="E41" s="60"/>
      <c r="F41" s="61"/>
      <c r="G41" s="61"/>
      <c r="H41" s="9"/>
      <c r="I41" s="9"/>
      <c r="J41" s="174"/>
    </row>
    <row r="42" spans="1:10" ht="18" customHeight="1" x14ac:dyDescent="0.3">
      <c r="A42" s="29" t="s">
        <v>66</v>
      </c>
      <c r="B42" s="60"/>
      <c r="C42" s="60"/>
      <c r="D42" s="62"/>
      <c r="E42" s="60"/>
      <c r="F42" s="61"/>
      <c r="G42" s="61"/>
      <c r="H42" s="9"/>
      <c r="I42" s="9"/>
      <c r="J42" s="174"/>
    </row>
    <row r="43" spans="1:10" ht="18" customHeight="1" x14ac:dyDescent="0.3">
      <c r="A43" s="29" t="s">
        <v>67</v>
      </c>
      <c r="B43" s="60"/>
      <c r="C43" s="60"/>
      <c r="D43" s="62"/>
      <c r="E43" s="60"/>
      <c r="F43" s="61"/>
      <c r="G43" s="61"/>
      <c r="H43" s="9"/>
      <c r="I43" s="9"/>
      <c r="J43" s="174"/>
    </row>
    <row r="44" spans="1:10" ht="18" customHeight="1" x14ac:dyDescent="0.3">
      <c r="A44" s="29" t="s">
        <v>69</v>
      </c>
      <c r="B44" s="60"/>
      <c r="C44" s="60"/>
      <c r="D44" s="62"/>
      <c r="E44" s="60"/>
      <c r="F44" s="61"/>
      <c r="G44" s="61"/>
      <c r="H44" s="9"/>
      <c r="I44" s="9"/>
      <c r="J44" s="175"/>
    </row>
    <row r="45" spans="1:10" ht="18" customHeight="1" x14ac:dyDescent="0.3">
      <c r="A45" s="29" t="s">
        <v>68</v>
      </c>
      <c r="B45" s="60"/>
      <c r="C45" s="60"/>
      <c r="D45" s="62"/>
      <c r="E45" s="60"/>
      <c r="F45" s="61"/>
      <c r="G45" s="61"/>
      <c r="H45" s="9"/>
      <c r="I45" s="9"/>
      <c r="J45" s="173" t="s">
        <v>60</v>
      </c>
    </row>
    <row r="46" spans="1:10" ht="18" customHeight="1" x14ac:dyDescent="0.3">
      <c r="A46" s="29" t="s">
        <v>21</v>
      </c>
      <c r="B46" s="60"/>
      <c r="C46" s="60"/>
      <c r="D46" s="62"/>
      <c r="E46" s="60"/>
      <c r="F46" s="61"/>
      <c r="G46" s="61"/>
      <c r="H46" s="9"/>
      <c r="I46" s="9"/>
      <c r="J46" s="174"/>
    </row>
    <row r="47" spans="1:10" ht="17.25" customHeight="1" x14ac:dyDescent="0.3">
      <c r="A47" s="30" t="s">
        <v>56</v>
      </c>
      <c r="B47" s="60"/>
      <c r="C47" s="60"/>
      <c r="D47" s="62"/>
      <c r="E47" s="60"/>
      <c r="F47" s="61"/>
      <c r="G47" s="61"/>
      <c r="H47" s="9"/>
      <c r="I47" s="9"/>
      <c r="J47" s="175"/>
    </row>
    <row r="48" spans="1:10" ht="54" customHeight="1" x14ac:dyDescent="0.3">
      <c r="A48" s="30" t="s">
        <v>57</v>
      </c>
      <c r="B48" s="60"/>
      <c r="C48" s="60"/>
      <c r="D48" s="62"/>
      <c r="E48" s="60"/>
      <c r="F48" s="61"/>
      <c r="G48" s="61"/>
      <c r="H48" s="9"/>
      <c r="I48" s="9"/>
      <c r="J48" s="28" t="s">
        <v>71</v>
      </c>
    </row>
    <row r="49" spans="1:10" ht="29.25" customHeight="1" x14ac:dyDescent="0.3">
      <c r="A49" s="31" t="s">
        <v>22</v>
      </c>
      <c r="B49" s="60"/>
      <c r="C49" s="60"/>
      <c r="D49" s="62"/>
      <c r="E49" s="60"/>
      <c r="F49" s="61"/>
      <c r="G49" s="61"/>
      <c r="H49" s="9"/>
      <c r="I49" s="9"/>
      <c r="J49" s="28" t="s">
        <v>52</v>
      </c>
    </row>
    <row r="50" spans="1:10" ht="27.6" x14ac:dyDescent="0.25">
      <c r="A50" s="56"/>
      <c r="B50" s="41" t="s">
        <v>2</v>
      </c>
      <c r="C50" s="41" t="s">
        <v>3</v>
      </c>
      <c r="D50" s="41" t="s">
        <v>19</v>
      </c>
      <c r="E50" s="41" t="s">
        <v>4</v>
      </c>
      <c r="F50" s="42" t="s">
        <v>17</v>
      </c>
      <c r="G50" s="41" t="s">
        <v>18</v>
      </c>
      <c r="H50" s="43"/>
      <c r="I50" s="43"/>
      <c r="J50" s="44" t="s">
        <v>50</v>
      </c>
    </row>
    <row r="51" spans="1:10" ht="13.8" x14ac:dyDescent="0.25">
      <c r="A51" s="124" t="s">
        <v>33</v>
      </c>
      <c r="B51" s="128"/>
      <c r="C51" s="129"/>
      <c r="D51" s="135"/>
      <c r="E51" s="129"/>
      <c r="F51" s="130"/>
      <c r="G51" s="129"/>
      <c r="H51" s="131"/>
      <c r="I51" s="131"/>
      <c r="J51" s="132"/>
    </row>
    <row r="52" spans="1:10" ht="18.75" customHeight="1" x14ac:dyDescent="0.3">
      <c r="A52" s="47" t="s">
        <v>36</v>
      </c>
      <c r="B52" s="121"/>
      <c r="C52" s="133"/>
      <c r="D52" s="117"/>
      <c r="E52" s="134"/>
      <c r="F52" s="122"/>
      <c r="G52" s="122"/>
      <c r="H52" s="123"/>
      <c r="I52" s="123"/>
      <c r="J52" s="174" t="s">
        <v>70</v>
      </c>
    </row>
    <row r="53" spans="1:10" ht="18" customHeight="1" x14ac:dyDescent="0.3">
      <c r="A53" s="80" t="s">
        <v>83</v>
      </c>
      <c r="B53" s="63"/>
      <c r="C53" s="63"/>
      <c r="D53" s="62"/>
      <c r="E53" s="63"/>
      <c r="F53" s="64"/>
      <c r="G53" s="64"/>
      <c r="H53" s="10"/>
      <c r="I53" s="10"/>
      <c r="J53" s="175"/>
    </row>
    <row r="54" spans="1:10" ht="18" customHeight="1" x14ac:dyDescent="0.3">
      <c r="A54" s="48" t="s">
        <v>62</v>
      </c>
      <c r="B54" s="66"/>
      <c r="C54" s="66"/>
      <c r="D54" s="66"/>
      <c r="E54" s="66"/>
      <c r="F54" s="66"/>
      <c r="G54" s="66"/>
      <c r="H54" s="66"/>
      <c r="I54" s="66"/>
      <c r="J54" s="66"/>
    </row>
    <row r="55" spans="1:10" ht="15" customHeight="1" x14ac:dyDescent="0.3">
      <c r="A55" s="68"/>
      <c r="B55" s="67"/>
      <c r="C55" s="67"/>
      <c r="D55" s="67"/>
      <c r="E55" s="67"/>
      <c r="F55" s="67"/>
      <c r="G55" s="67"/>
      <c r="H55" s="67"/>
      <c r="I55" s="67"/>
      <c r="J55" s="67"/>
    </row>
    <row r="56" spans="1:10" ht="27" customHeight="1" x14ac:dyDescent="0.25">
      <c r="A56" s="171" t="s">
        <v>106</v>
      </c>
      <c r="B56" s="67"/>
      <c r="C56" s="67"/>
      <c r="D56" s="67"/>
      <c r="E56" s="67"/>
      <c r="F56" s="67"/>
      <c r="G56" s="67"/>
      <c r="H56" s="67"/>
      <c r="I56" s="67"/>
      <c r="J56" s="67"/>
    </row>
    <row r="57" spans="1:10" ht="13.2" customHeight="1" x14ac:dyDescent="0.25">
      <c r="A57" s="172"/>
      <c r="B57" s="67"/>
      <c r="C57" s="67"/>
      <c r="D57" s="67"/>
      <c r="E57" s="67"/>
      <c r="F57" s="67"/>
      <c r="G57" s="67"/>
      <c r="H57" s="67"/>
      <c r="I57" s="67"/>
      <c r="J57" s="67"/>
    </row>
    <row r="58" spans="1:10" ht="13.2" customHeight="1" x14ac:dyDescent="0.25">
      <c r="A58" s="172"/>
      <c r="B58" s="67"/>
      <c r="C58" s="67"/>
      <c r="D58" s="67"/>
      <c r="E58" s="67"/>
      <c r="F58" s="67"/>
      <c r="G58" s="67"/>
      <c r="H58" s="67"/>
      <c r="I58" s="67"/>
      <c r="J58" s="67"/>
    </row>
    <row r="59" spans="1:10" ht="13.2" customHeight="1" x14ac:dyDescent="0.25">
      <c r="A59" s="172"/>
      <c r="B59" s="67"/>
      <c r="C59" s="67"/>
      <c r="D59" s="67"/>
      <c r="E59" s="67"/>
      <c r="F59" s="67"/>
      <c r="G59" s="67"/>
      <c r="H59" s="67"/>
      <c r="I59" s="67"/>
      <c r="J59" s="67"/>
    </row>
    <row r="60" spans="1:10" ht="13.2" customHeight="1" x14ac:dyDescent="0.25">
      <c r="A60" s="172"/>
      <c r="B60" s="67"/>
      <c r="C60" s="67"/>
      <c r="D60" s="67"/>
      <c r="E60" s="67"/>
      <c r="F60" s="67"/>
      <c r="G60" s="67"/>
      <c r="H60" s="67"/>
      <c r="I60" s="67"/>
      <c r="J60" s="67"/>
    </row>
    <row r="61" spans="1:10" ht="13.2" customHeight="1" x14ac:dyDescent="0.25">
      <c r="A61" s="172"/>
      <c r="B61" s="67"/>
      <c r="C61" s="67"/>
      <c r="D61" s="67"/>
      <c r="E61" s="67"/>
      <c r="F61" s="67"/>
      <c r="G61" s="67"/>
      <c r="H61" s="67"/>
      <c r="I61" s="67"/>
      <c r="J61" s="67"/>
    </row>
  </sheetData>
  <mergeCells count="13">
    <mergeCell ref="A56:A61"/>
    <mergeCell ref="B7:F7"/>
    <mergeCell ref="B8:F8"/>
    <mergeCell ref="J20:J30"/>
    <mergeCell ref="J39:J44"/>
    <mergeCell ref="J45:J47"/>
    <mergeCell ref="J52:J53"/>
    <mergeCell ref="A1:I1"/>
    <mergeCell ref="A2:I2"/>
    <mergeCell ref="A3:I3"/>
    <mergeCell ref="B4:F4"/>
    <mergeCell ref="B5:F5"/>
    <mergeCell ref="B6:F6"/>
  </mergeCells>
  <dataValidations count="1">
    <dataValidation type="list" allowBlank="1" showInputMessage="1" showErrorMessage="1" sqref="J4" xr:uid="{D708085E-B093-4313-ACBC-5AF9FBD5EED4}">
      <formula1>"Select, HM I, HM II, PC II, HM III, PC III, HM IV, Respite"</formula1>
    </dataValidation>
  </dataValidations>
  <hyperlinks>
    <hyperlink ref="A54" r:id="rId1" xr:uid="{34B46CE4-BB12-4AE1-95B9-59BE24CB2000}"/>
  </hyperlinks>
  <printOptions horizontalCentered="1" gridLines="1"/>
  <pageMargins left="0.25" right="0.25" top="0.5" bottom="0.25" header="0.3" footer="0.25"/>
  <pageSetup scale="71" fitToHeight="0" orientation="landscape" r:id="rId2"/>
  <headerFooter differentOddEven="1">
    <oddFooter>&amp;LReferences:
In Home Aide Services Policies &amp; Procedures (IHA P/P)
Administrative Letter 09-19 (AL 9-19)
Administrative Letter IHA Instructions (ALI)
HCCBG Manual (HCCBG)
Home Care Licensure Rules (10A NCAC 13J)
Revised 6/18, 9/20&amp;CPage &amp;P&amp;R&amp;A</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8129" r:id="rId5" name="Check Box 1">
              <controlPr defaultSize="0" autoFill="0" autoLine="0" autoPict="0">
                <anchor moveWithCells="1">
                  <from>
                    <xdr:col>6</xdr:col>
                    <xdr:colOff>777240</xdr:colOff>
                    <xdr:row>6</xdr:row>
                    <xdr:rowOff>15240</xdr:rowOff>
                  </from>
                  <to>
                    <xdr:col>6</xdr:col>
                    <xdr:colOff>1036320</xdr:colOff>
                    <xdr:row>7</xdr:row>
                    <xdr:rowOff>0</xdr:rowOff>
                  </to>
                </anchor>
              </controlPr>
            </control>
          </mc:Choice>
        </mc:AlternateContent>
        <mc:AlternateContent xmlns:mc="http://schemas.openxmlformats.org/markup-compatibility/2006">
          <mc:Choice Requires="x14">
            <control shapeId="48130" r:id="rId6" name="Check Box 2">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mc:AlternateContent xmlns:mc="http://schemas.openxmlformats.org/markup-compatibility/2006">
          <mc:Choice Requires="x14">
            <control shapeId="48131" r:id="rId7" name="Check Box 3">
              <controlPr defaultSize="0" autoFill="0" autoLine="0" autoPict="0">
                <anchor moveWithCells="1">
                  <from>
                    <xdr:col>6</xdr:col>
                    <xdr:colOff>784860</xdr:colOff>
                    <xdr:row>5</xdr:row>
                    <xdr:rowOff>22860</xdr:rowOff>
                  </from>
                  <to>
                    <xdr:col>6</xdr:col>
                    <xdr:colOff>1135380</xdr:colOff>
                    <xdr:row>5</xdr:row>
                    <xdr:rowOff>259080</xdr:rowOff>
                  </to>
                </anchor>
              </controlPr>
            </control>
          </mc:Choice>
        </mc:AlternateContent>
        <mc:AlternateContent xmlns:mc="http://schemas.openxmlformats.org/markup-compatibility/2006">
          <mc:Choice Requires="x14">
            <control shapeId="48132" r:id="rId8" name="Check Box 4">
              <controlPr defaultSize="0" autoFill="0" autoLine="0" autoPict="0">
                <anchor moveWithCells="1">
                  <from>
                    <xdr:col>6</xdr:col>
                    <xdr:colOff>784860</xdr:colOff>
                    <xdr:row>7</xdr:row>
                    <xdr:rowOff>30480</xdr:rowOff>
                  </from>
                  <to>
                    <xdr:col>6</xdr:col>
                    <xdr:colOff>1021080</xdr:colOff>
                    <xdr:row>7</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SUMMARY OF CLIENT RECORD REVIEW</vt:lpstr>
      <vt:lpstr>CLIENT 1</vt:lpstr>
      <vt:lpstr>CLIENT 2</vt:lpstr>
      <vt:lpstr>CLIENT 3</vt:lpstr>
      <vt:lpstr>CLIENT 4</vt:lpstr>
      <vt:lpstr>CLIENT 5</vt:lpstr>
      <vt:lpstr>CLIENT 6</vt:lpstr>
      <vt:lpstr>CLIENT 7</vt:lpstr>
      <vt:lpstr>CLIENT 8</vt:lpstr>
      <vt:lpstr>CLIENT 9</vt:lpstr>
      <vt:lpstr>CLIENT 10</vt:lpstr>
      <vt:lpstr>CLIENT 11</vt:lpstr>
      <vt:lpstr>CLIENT 12</vt:lpstr>
      <vt:lpstr>CLIENT 13</vt:lpstr>
      <vt:lpstr>CLIENT 14</vt:lpstr>
      <vt:lpstr>CLIENT 15</vt:lpstr>
      <vt:lpstr>CLIENT 16</vt:lpstr>
      <vt:lpstr>CLIENT 17</vt:lpstr>
      <vt:lpstr>CLIENT 18</vt:lpstr>
      <vt:lpstr>CLIENT 19</vt:lpstr>
      <vt:lpstr>CLIENT 20</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SSpencer</dc:creator>
  <cp:lastModifiedBy>Roth, Lorrie</cp:lastModifiedBy>
  <cp:lastPrinted>2025-07-11T17:20:25Z</cp:lastPrinted>
  <dcterms:created xsi:type="dcterms:W3CDTF">2009-03-05T16:40:39Z</dcterms:created>
  <dcterms:modified xsi:type="dcterms:W3CDTF">2025-08-11T19:41:45Z</dcterms:modified>
</cp:coreProperties>
</file>