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codeName="ThisWorkbook" defaultThemeVersion="124226"/>
  <mc:AlternateContent xmlns:mc="http://schemas.openxmlformats.org/markup-compatibility/2006">
    <mc:Choice Requires="x15">
      <x15ac:absPath xmlns:x15ac="http://schemas.microsoft.com/office/spreadsheetml/2010/11/ac" url="https://ncconnect-my.sharepoint.com/personal/jim_jones_dhhs_nc_gov/Documents/Desktop/SeptOct2026/MentalHealthSepOct2026/"/>
    </mc:Choice>
  </mc:AlternateContent>
  <xr:revisionPtr revIDLastSave="0" documentId="8_{523AC19B-25CA-4188-AE66-B269700F0E89}" xr6:coauthVersionLast="47" xr6:coauthVersionMax="47" xr10:uidLastSave="{00000000-0000-0000-0000-000000000000}"/>
  <bookViews>
    <workbookView xWindow="84" yWindow="228" windowWidth="30576" windowHeight="12156" activeTab="5" xr2:uid="{00000000-000D-0000-FFFF-FFFF00000000}"/>
  </bookViews>
  <sheets>
    <sheet name="10-2026" sheetId="10" r:id="rId1"/>
    <sheet name="FBC.HNMD" sheetId="3" r:id="rId2"/>
    <sheet name="Hospitals with psych beds" sheetId="2" r:id="rId3"/>
    <sheet name="Private Psych Hospitals" sheetId="4" r:id="rId4"/>
    <sheet name="Sheet1" sheetId="11" r:id="rId5"/>
    <sheet name="By County, #Beds" sheetId="13" r:id="rId6"/>
  </sheets>
  <definedNames>
    <definedName name="_xlnm._FilterDatabase" localSheetId="0" hidden="1">'10-2026'!$A$5:$W$136</definedName>
    <definedName name="_Hlk151021918" localSheetId="0">'10-2026'!$S$62</definedName>
    <definedName name="_Hlk172119773" localSheetId="0">'10-2026'!$S$50</definedName>
    <definedName name="_xlnm.Print_Titles" localSheetId="0">'10-2026'!$1:$5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1" i="4" l="1"/>
  <c r="M26" i="4"/>
  <c r="K17" i="4"/>
  <c r="C34" i="4" l="1"/>
  <c r="E51" i="2"/>
  <c r="C106" i="13"/>
  <c r="D106" i="13"/>
  <c r="E106" i="13"/>
  <c r="F106" i="13"/>
  <c r="G106" i="13"/>
  <c r="H106" i="13"/>
  <c r="I106" i="13"/>
  <c r="J106" i="13"/>
  <c r="F34" i="4"/>
  <c r="E34" i="4"/>
  <c r="D51" i="2"/>
  <c r="F51" i="2"/>
  <c r="C51" i="2"/>
  <c r="H42" i="3"/>
  <c r="I42" i="3"/>
  <c r="G42" i="3"/>
  <c r="C42" i="3"/>
  <c r="E42" i="3"/>
  <c r="F42" i="3" l="1"/>
  <c r="D42" i="3"/>
</calcChain>
</file>

<file path=xl/sharedStrings.xml><?xml version="1.0" encoding="utf-8"?>
<sst xmlns="http://schemas.openxmlformats.org/spreadsheetml/2006/main" count="3231" uniqueCount="1364">
  <si>
    <t>Street Address of Service Site</t>
  </si>
  <si>
    <t>City</t>
  </si>
  <si>
    <t>County</t>
  </si>
  <si>
    <t>LME-MCO
24-Hour Access
Crisis Number</t>
  </si>
  <si>
    <t>Setting/
Facility Licensure Category</t>
  </si>
  <si>
    <t>Age Range Served</t>
  </si>
  <si>
    <t>Gender Served</t>
  </si>
  <si>
    <t>1240 Huffman Mill Road</t>
  </si>
  <si>
    <t>Alamance</t>
  </si>
  <si>
    <t>Hospital</t>
  </si>
  <si>
    <t>336-538-7893</t>
  </si>
  <si>
    <t>Statewide</t>
  </si>
  <si>
    <t>18+</t>
  </si>
  <si>
    <t>Both</t>
  </si>
  <si>
    <t xml:space="preserve">Broughton Hospital </t>
  </si>
  <si>
    <t>Burke</t>
  </si>
  <si>
    <t>State Psychiatric Hospital</t>
  </si>
  <si>
    <t>828-433-2412</t>
  </si>
  <si>
    <t>Western Region</t>
  </si>
  <si>
    <t>12+</t>
  </si>
  <si>
    <t>192 Village Drive</t>
  </si>
  <si>
    <t>Onslow</t>
  </si>
  <si>
    <t>Psychiatric Hospital</t>
  </si>
  <si>
    <t>910-577-1900</t>
  </si>
  <si>
    <t>MI</t>
  </si>
  <si>
    <t>5-17</t>
  </si>
  <si>
    <t>Cumberland</t>
  </si>
  <si>
    <t>Mecklenburg</t>
  </si>
  <si>
    <t>13-17</t>
  </si>
  <si>
    <t>2525 Court Drive</t>
  </si>
  <si>
    <t>Gastonia</t>
  </si>
  <si>
    <t>Gaston</t>
  </si>
  <si>
    <t>810 Fairgrove Church Road, SE</t>
  </si>
  <si>
    <t>Catawba</t>
  </si>
  <si>
    <t>828-326-3700</t>
  </si>
  <si>
    <t xml:space="preserve">Central Regional Hospital </t>
  </si>
  <si>
    <t>300 Veazey Road</t>
  </si>
  <si>
    <t>Granville</t>
  </si>
  <si>
    <t>919-764-7400</t>
  </si>
  <si>
    <t>North Central Region</t>
  </si>
  <si>
    <t>Avery</t>
  </si>
  <si>
    <t>18-64</t>
  </si>
  <si>
    <t xml:space="preserve">Cherry Hospital </t>
  </si>
  <si>
    <t>201 Stevens Mills Road</t>
  </si>
  <si>
    <t>Wayne</t>
  </si>
  <si>
    <t>919-731-3326</t>
  </si>
  <si>
    <t>Eastern Region</t>
  </si>
  <si>
    <t>609 North Washington Street</t>
  </si>
  <si>
    <t>Cleveland</t>
  </si>
  <si>
    <t>704-751-3693</t>
  </si>
  <si>
    <t>Cleveland
Gaston
Lincoln</t>
  </si>
  <si>
    <t>Nash</t>
  </si>
  <si>
    <t>Cabarrus</t>
  </si>
  <si>
    <t>Cabarrus
Davidson
Stanly
Union
Rowan</t>
  </si>
  <si>
    <t>1408 East Franklin Street</t>
  </si>
  <si>
    <t>Union</t>
  </si>
  <si>
    <t>218 Old Mocksville Road</t>
  </si>
  <si>
    <t>Iredell</t>
  </si>
  <si>
    <t>65+</t>
  </si>
  <si>
    <t>Raleigh</t>
  </si>
  <si>
    <t>Wake</t>
  </si>
  <si>
    <t>524 Signal Hill Drive Ext.  Paragon Bldg. # 2</t>
  </si>
  <si>
    <t>704-871-1045</t>
  </si>
  <si>
    <t>Durham</t>
  </si>
  <si>
    <t xml:space="preserve">MI </t>
  </si>
  <si>
    <t>309 Crutchfield Street</t>
  </si>
  <si>
    <t>3643 N. Roxboro Road</t>
  </si>
  <si>
    <t>155 Memorial Drive</t>
  </si>
  <si>
    <t>Moore</t>
  </si>
  <si>
    <t>3333 Silas Creek Parkway</t>
  </si>
  <si>
    <t>Winston-Salem</t>
  </si>
  <si>
    <t>Forsyth</t>
  </si>
  <si>
    <t>100 Hospital Drive</t>
  </si>
  <si>
    <t>55+</t>
  </si>
  <si>
    <t>South Campus, One Third Avenue, N. W.</t>
  </si>
  <si>
    <t>Frye Regional Medical Center - Adult Psychiatric Unit III</t>
  </si>
  <si>
    <t>Frye Regional Medical Center - General Adult Psychiatric Unit</t>
  </si>
  <si>
    <t>601 North Elm Street</t>
  </si>
  <si>
    <t>Guilford</t>
  </si>
  <si>
    <t>336-878-6084</t>
  </si>
  <si>
    <t>919-250-7000</t>
  </si>
  <si>
    <t>14-17</t>
  </si>
  <si>
    <t>5-13</t>
  </si>
  <si>
    <t>509 North Bright Leaf Blvd.</t>
  </si>
  <si>
    <t>Johnston</t>
  </si>
  <si>
    <t>Julian F. Keith ADATC</t>
  </si>
  <si>
    <t>201 Tabernacle Road</t>
  </si>
  <si>
    <t>Buncombe</t>
  </si>
  <si>
    <t>Alcohol and Drug Abuse Treatment Center</t>
  </si>
  <si>
    <t>828-257-6265</t>
  </si>
  <si>
    <t>706 West King Street</t>
  </si>
  <si>
    <t>800 North Justice Street</t>
  </si>
  <si>
    <t>Hendersonville</t>
  </si>
  <si>
    <t>Henderson</t>
  </si>
  <si>
    <t>828-696-4250</t>
  </si>
  <si>
    <t>262 Leroy George Drive</t>
  </si>
  <si>
    <t>Haywood</t>
  </si>
  <si>
    <t>828-452-8684</t>
  </si>
  <si>
    <t>828-213-5245</t>
  </si>
  <si>
    <t>4-12</t>
  </si>
  <si>
    <t>12-17</t>
  </si>
  <si>
    <t>700 Walter Reed Drive</t>
  </si>
  <si>
    <t>336-832-9600</t>
  </si>
  <si>
    <t>2131 South 17th Street</t>
  </si>
  <si>
    <t>New Hanover</t>
  </si>
  <si>
    <t>910-343-7787</t>
  </si>
  <si>
    <t>3637 Old Vineyard Road</t>
  </si>
  <si>
    <t>336-794-3550</t>
  </si>
  <si>
    <t>Females</t>
  </si>
  <si>
    <t>200 Hawthorne Lane</t>
  </si>
  <si>
    <t>7-17</t>
  </si>
  <si>
    <t>288 South Ridgecrest Avenue</t>
  </si>
  <si>
    <t>Rutherford</t>
  </si>
  <si>
    <t>828-286-5561</t>
  </si>
  <si>
    <t>300 West 27th Street</t>
  </si>
  <si>
    <t>Robeson</t>
  </si>
  <si>
    <t>910-671-5573</t>
  </si>
  <si>
    <t>Southeast Region</t>
  </si>
  <si>
    <t>Polk</t>
  </si>
  <si>
    <t>91 Timberlane Road</t>
  </si>
  <si>
    <t>828-454-1098  or  888-315-2880 MCM</t>
  </si>
  <si>
    <t>Smoky Mountain</t>
  </si>
  <si>
    <t>207 Old Lexington Road</t>
  </si>
  <si>
    <t>Davidson</t>
  </si>
  <si>
    <t>&gt;55</t>
  </si>
  <si>
    <t>101 Manning Drive</t>
  </si>
  <si>
    <t>Orange</t>
  </si>
  <si>
    <t>All Ages</t>
  </si>
  <si>
    <t>50+</t>
  </si>
  <si>
    <t>Child-Bearing Age</t>
  </si>
  <si>
    <t>Beaufort</t>
  </si>
  <si>
    <t>Duplin</t>
  </si>
  <si>
    <t>Pitt</t>
  </si>
  <si>
    <t>MI/IDD</t>
  </si>
  <si>
    <t>Hertford</t>
  </si>
  <si>
    <t>1100 Tunnel Road</t>
  </si>
  <si>
    <t>VA Hospital</t>
  </si>
  <si>
    <t>508 Fulton Street</t>
  </si>
  <si>
    <t>2300 Ramsey Street</t>
  </si>
  <si>
    <t>1601 Brenner Avenue</t>
  </si>
  <si>
    <t>Rowan</t>
  </si>
  <si>
    <t>Medical Center Boulevard</t>
  </si>
  <si>
    <t>2577 West 5th Street</t>
  </si>
  <si>
    <t xml:space="preserve">Admissions Office Phone #    </t>
  </si>
  <si>
    <t>828-298-7911 ext. 5219</t>
  </si>
  <si>
    <t>919-286-0411 ext. 7070</t>
  </si>
  <si>
    <t>W. G. (Bill) Hefner Veterans Affairs Medical Center - Acute Psychiatric Unit</t>
  </si>
  <si>
    <t>W. G. (Bill) Hefner Veterans Affairs Medical Center - Non-Acute (Chronic) Psychiatric Unit</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</si>
  <si>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</si>
  <si>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</si>
  <si>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</si>
  <si>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</si>
  <si>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</si>
  <si>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</si>
  <si>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</si>
  <si>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</si>
  <si>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</si>
  <si>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</si>
  <si>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</si>
  <si>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</si>
  <si>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Wake Forest Baptist Health Department of Psychiatry and Behavioral Health - Child and Adolescent Unit</t>
  </si>
  <si>
    <t>Veterans Affairs Medical Center Psychiatric Acute Recovery Center (PARC)</t>
  </si>
  <si>
    <t>Good Hope Hospital</t>
  </si>
  <si>
    <t>410 Denim Drive</t>
  </si>
  <si>
    <t>Harnett</t>
  </si>
  <si>
    <t>910-230-4011</t>
  </si>
  <si>
    <t>Halifax</t>
  </si>
  <si>
    <t>2201 South Sterling Street</t>
  </si>
  <si>
    <t>2000 Neuse Boulevard</t>
  </si>
  <si>
    <t>Craven</t>
  </si>
  <si>
    <t>252-633-8204</t>
  </si>
  <si>
    <t>Trillium Health Resources
877-685-2415</t>
  </si>
  <si>
    <t>301 Yadkin Street</t>
  </si>
  <si>
    <t>Stanly</t>
  </si>
  <si>
    <t xml:space="preserve">Stanly </t>
  </si>
  <si>
    <t>18-65</t>
  </si>
  <si>
    <t>16740 Davidson-Concord Rd.</t>
  </si>
  <si>
    <t>704-444-2345</t>
  </si>
  <si>
    <t>919-560-7305
800-510-9132</t>
  </si>
  <si>
    <t>The following facilites and  inpatient units are licensed under GS § 122C or GS  § 131E and have as their primary purpose the treatment of psychiatric and/or chemical dependency issues. Please contact your MH/DD/SU Local Management Entity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2005-371.</t>
  </si>
  <si>
    <t>SU</t>
  </si>
  <si>
    <t>Accrediting Organization</t>
  </si>
  <si>
    <t>Accreditation Expiration Date</t>
  </si>
  <si>
    <t>Contact Person</t>
  </si>
  <si>
    <t>Email address:</t>
  </si>
  <si>
    <t>Phone Number:</t>
  </si>
  <si>
    <t>Comments</t>
  </si>
  <si>
    <t>Master Data List Of North Carolina Facilities Designated for the Custody and Treatment of Individuals Under Petitions for Involuntary Commitment 
Pursuant to GS § 122C-252 and 10A NCAC 26C.0100</t>
  </si>
  <si>
    <t>TJC</t>
  </si>
  <si>
    <t>Hospital Accreditation</t>
  </si>
  <si>
    <t>CARF</t>
  </si>
  <si>
    <t>Listed as DAYMARK Recovery Services, Inc.</t>
  </si>
  <si>
    <t>828-433-2325</t>
  </si>
  <si>
    <t>Jody Webster, Nurse Supervisor</t>
  </si>
  <si>
    <t>jody.webster@dhhs.nc.gov</t>
  </si>
  <si>
    <t>919-764-7406</t>
  </si>
  <si>
    <t>828-737-7636</t>
  </si>
  <si>
    <t>919-731-3756</t>
  </si>
  <si>
    <t xml:space="preserve">Mary Silverman, Director of Behavioral Health </t>
  </si>
  <si>
    <t>msilverman@firsthealth.org</t>
  </si>
  <si>
    <t>919-715-1504</t>
  </si>
  <si>
    <t>Durham)</t>
  </si>
  <si>
    <t>BHC Accreditation</t>
  </si>
  <si>
    <t>NIAHO Hospital Accreditation Program</t>
  </si>
  <si>
    <t>Home Care &amp; Hospital Accreditation</t>
  </si>
  <si>
    <t>Listed as Mission Hospital, Inc.</t>
  </si>
  <si>
    <t xml:space="preserve">Listed as Forsyth Memorial Hospital                </t>
  </si>
  <si>
    <t>Ambulatory Care, Home Care &amp; Hospital Accreditation - Listed as The Presbyterian Hospital-Charlotte or Novant Health, Inc/Southern Piedmont Region/Presbyterian Hea (ID: 6483)</t>
  </si>
  <si>
    <t>BHC &amp; Hospital Accreditation</t>
  </si>
  <si>
    <t>Found D. Duncan Sumpter, P.C., dba Appalachian Community Services</t>
  </si>
  <si>
    <t>Home Care &amp; Hospital Accreditation (Accredited by CARF in Medical Rehab - Expiration 8/31/13)</t>
  </si>
  <si>
    <t>BHC, Home Care, Long Term Care &amp; Hospital Accreditation (Accredited by CARF in Res Tx/BH - Expiration 6/30/14)</t>
  </si>
  <si>
    <t>BHC, Home Care, Long Term Care &amp; Hospital Accreditation (Listed as VA Medical Center)
Listed as Durham VA Medical Center-PRRC in CARF report (Accredited in BH until 8/31/14)</t>
  </si>
  <si>
    <t>BHC, Home Care, Long Term Care &amp; Hospital Accreditation (Listed as VA Medical Center)
Listed as Fayetteville VA Medical Center-Homeless Programs in CARF report (Accredited in Employment and Community Services until 2/28/15)</t>
  </si>
  <si>
    <t>BHC, Home Care, Long Term Care &amp; Hospital Accreditation</t>
  </si>
  <si>
    <t>910-615-3715</t>
  </si>
  <si>
    <t>Jbigg3@capefearvalley.com</t>
  </si>
  <si>
    <t>252-633-8215</t>
  </si>
  <si>
    <t>Accept Dually Dx if MI is primary</t>
  </si>
  <si>
    <t># Beds Designated for IVCs</t>
  </si>
  <si>
    <t>Total # Beds on Unit</t>
  </si>
  <si>
    <t>704-635-2080</t>
  </si>
  <si>
    <t>Barbara Ann Bybel / Director of Psychiatric Services</t>
  </si>
  <si>
    <t>Barbara-Ann.Bybel@unchealth.unc.edu</t>
  </si>
  <si>
    <t>984-974-3374
919-951-5819 [c]</t>
  </si>
  <si>
    <r>
      <rPr>
        <b/>
        <sz val="10"/>
        <rFont val="Arial Narrow"/>
        <family val="2"/>
      </rPr>
      <t>Note</t>
    </r>
    <r>
      <rPr>
        <sz val="10"/>
        <rFont val="Arial Narrow"/>
        <family val="2"/>
      </rPr>
      <t>:</t>
    </r>
  </si>
  <si>
    <t xml:space="preserve">
704-283-6040</t>
  </si>
  <si>
    <t>252-707-
-5009/5110</t>
  </si>
  <si>
    <t xml:space="preserve">
16</t>
  </si>
  <si>
    <t xml:space="preserve">
4</t>
  </si>
  <si>
    <t>Listed as The Moses H. Cone Memorial Hospital (1200 N Elm St,
Greensboro)   9/20/12-                          Substance Abuse, Mood Disorders, Mental Illness</t>
  </si>
  <si>
    <t>Listed as The Moses H. Cone Memorial Hospital (1200 N Elm St,
Greensboro)      9/20/12 -                      Substance Abuse, Mood Disorders, Mental Illness</t>
  </si>
  <si>
    <t>John T. Bigger, MS, LPC, Corporate Director of Behavioral Health Services</t>
  </si>
  <si>
    <t>980-323-4492</t>
  </si>
  <si>
    <t>5+</t>
  </si>
  <si>
    <t>910-715-2296</t>
  </si>
  <si>
    <t>50 </t>
  </si>
  <si>
    <t>Frye Regional Medical Center - General Adult Psych</t>
  </si>
  <si>
    <t>828-696-1253</t>
  </si>
  <si>
    <t>828-213-5062</t>
  </si>
  <si>
    <t>Holly Hill Hospital - Adult Psychiatric Inpatient Unit</t>
  </si>
  <si>
    <t>509 Biltmore Avenue
St. Joseph Campus</t>
  </si>
  <si>
    <t>Old Vineyard Behavioral Health Services - Older Adult Unit</t>
  </si>
  <si>
    <t>1000 South Sterling Street</t>
  </si>
  <si>
    <t>828-326-2830</t>
  </si>
  <si>
    <t>501 Billingsley Rd</t>
  </si>
  <si>
    <t>30 </t>
  </si>
  <si>
    <t>Listed as DAYMARK Recovery Services, Inc.
Michael Harris, Site Director, said they are not IVC designated; he does not know when that happened.</t>
  </si>
  <si>
    <t>704-933-3212</t>
  </si>
  <si>
    <t>910-671-5406</t>
  </si>
  <si>
    <t>704-384-9414</t>
  </si>
  <si>
    <t>Wake Forest Baptist Health Department of Psychiatry and Behavioral Health - Adult Unit</t>
  </si>
  <si>
    <t>336-716-2348</t>
  </si>
  <si>
    <t>Line #:</t>
  </si>
  <si>
    <t>Theresa.Robinson@rutherfordregional.com</t>
  </si>
  <si>
    <t>Theresa Robinson, Director of Behavioral Health</t>
  </si>
  <si>
    <t>828-286-5562 </t>
  </si>
  <si>
    <t>612 Mocksville Avenue</t>
  </si>
  <si>
    <t>18-54</t>
  </si>
  <si>
    <t>704-210-6027</t>
  </si>
  <si>
    <t xml:space="preserve">&gt;55 </t>
  </si>
  <si>
    <t>207 West 29th Street</t>
  </si>
  <si>
    <t>Bladen, Columbus, Duplin, Edgecomb, Greene, Lenior, Robeson, Sampson, Scotland, Wayne, Wilson</t>
  </si>
  <si>
    <t>910-618-5606</t>
  </si>
  <si>
    <t>704-986-1534</t>
  </si>
  <si>
    <t>Vicki Causby, Office Assistant IV</t>
  </si>
  <si>
    <t>Vicki.Causby@dhhs.nc.gov</t>
  </si>
  <si>
    <t>Effective Date of Designation</t>
  </si>
  <si>
    <t>919-560-7305</t>
  </si>
  <si>
    <t>Name</t>
  </si>
  <si>
    <t>Psych</t>
  </si>
  <si>
    <t>Alamance Regional</t>
  </si>
  <si>
    <t>On IVC List</t>
  </si>
  <si>
    <t>yes</t>
  </si>
  <si>
    <t>Catawba Valley</t>
  </si>
  <si>
    <t>Frye Regional</t>
  </si>
  <si>
    <t>Detox</t>
  </si>
  <si>
    <t>Cape Fear Valley</t>
  </si>
  <si>
    <t>Novant Health Thomasville</t>
  </si>
  <si>
    <t>Vidant Duplin</t>
  </si>
  <si>
    <t>Duke Regional</t>
  </si>
  <si>
    <t>Novant Health Forsyth</t>
  </si>
  <si>
    <t>Franklin</t>
  </si>
  <si>
    <t>Mission Hospital</t>
  </si>
  <si>
    <t>no</t>
  </si>
  <si>
    <t>Cone Health</t>
  </si>
  <si>
    <t>Haywood Regional</t>
  </si>
  <si>
    <t>Lee</t>
  </si>
  <si>
    <t>Novant Health Presbyterian</t>
  </si>
  <si>
    <t>FirstHealth Moore Regional</t>
  </si>
  <si>
    <t>New Hanover Regional</t>
  </si>
  <si>
    <t>UNC Hospitals</t>
  </si>
  <si>
    <t>Novant Health Rowan</t>
  </si>
  <si>
    <t>Rutherford Regional</t>
  </si>
  <si>
    <t>Stokes</t>
  </si>
  <si>
    <t>LifeBrite Community Hospital</t>
  </si>
  <si>
    <t>Transylvania</t>
  </si>
  <si>
    <t>Transylvania Regional</t>
  </si>
  <si>
    <t>Wayne UNC Healthcare</t>
  </si>
  <si>
    <t>Wilson</t>
  </si>
  <si>
    <t>Wilson Medical Center</t>
  </si>
  <si>
    <t>Hospitals with Psych/SU/Detox Beds</t>
  </si>
  <si>
    <t>FBC</t>
  </si>
  <si>
    <t>Hall Avenue Facility</t>
  </si>
  <si>
    <t>Statewide FBC/NHMD List</t>
  </si>
  <si>
    <t>Neil Dobbins Center</t>
  </si>
  <si>
    <t>Caldwell</t>
  </si>
  <si>
    <t>Foothills Regional Treatment Center</t>
  </si>
  <si>
    <t>Cleveland Crisis and Recovery Center</t>
  </si>
  <si>
    <t>Davidson Crisis Center</t>
  </si>
  <si>
    <t>Durham Recovery Response Center</t>
  </si>
  <si>
    <t>Phoenix Counseling Center</t>
  </si>
  <si>
    <t>The Balsam Center Adult Recovery Unit</t>
  </si>
  <si>
    <t>Daymark Recovery C.R.C. Statesville</t>
  </si>
  <si>
    <t>Facility Based Crisis Services (Freedom House)</t>
  </si>
  <si>
    <t>Pavillon International</t>
  </si>
  <si>
    <t>Tanglewood Arbor (Monarch)</t>
  </si>
  <si>
    <t>Monroe Crisis Recovery Center</t>
  </si>
  <si>
    <t>Wilkes</t>
  </si>
  <si>
    <t>1810 Back Creek Drive</t>
  </si>
  <si>
    <t>6-17</t>
  </si>
  <si>
    <t>704-206-2342</t>
  </si>
  <si>
    <t>2050 Mercantile Drive</t>
  </si>
  <si>
    <t>Brunswick</t>
  </si>
  <si>
    <t>Cabarrus
Mecklenburg
Rowan
Stanly
Union</t>
  </si>
  <si>
    <t>Brunswick
New Hanover
Onslow
Pender</t>
  </si>
  <si>
    <t>910-371-2500</t>
  </si>
  <si>
    <t>Children</t>
  </si>
  <si>
    <t>Caiyalynn Burrell Child Crisis Center</t>
  </si>
  <si>
    <t>828-298-7911</t>
  </si>
  <si>
    <r>
      <t xml:space="preserve">Mary Williams, 910-667-3593
maryb.williams@nhrmc.org
</t>
    </r>
    <r>
      <rPr>
        <i/>
        <sz val="10"/>
        <rFont val="Arial Narrow"/>
        <family val="2"/>
      </rPr>
      <t>**will send certificate when obtained**</t>
    </r>
  </si>
  <si>
    <t>828-452-8690</t>
  </si>
  <si>
    <t>910-667-3593</t>
  </si>
  <si>
    <t>Daymark Recovery Services - Davidson Crisis Center</t>
  </si>
  <si>
    <t>1104-B South Main Street</t>
  </si>
  <si>
    <t>Cabarrus
Davidson
Davie, Forsyth
Rockingham
Rowan, Stanly
Stokes, Vance</t>
  </si>
  <si>
    <t>All</t>
  </si>
  <si>
    <t>336-300-8826</t>
  </si>
  <si>
    <t>Vaya Health 
800-849-6127
888-757-2280 (TTY)</t>
  </si>
  <si>
    <t xml:space="preserve">10/15/18:  Heather will be submitting reports for Catawba </t>
  </si>
  <si>
    <t>1705 Tarboro Street, SW</t>
  </si>
  <si>
    <t>252-399-8600</t>
  </si>
  <si>
    <t>Freedom</t>
  </si>
  <si>
    <t>919-970-0519</t>
  </si>
  <si>
    <r>
      <rPr>
        <b/>
        <i/>
        <sz val="10"/>
        <rFont val="Arial Narrow"/>
        <family val="2"/>
      </rPr>
      <t>11/13/18</t>
    </r>
    <r>
      <rPr>
        <i/>
        <sz val="10"/>
        <rFont val="Arial Narrow"/>
        <family val="2"/>
      </rPr>
      <t>: Received letter of provisional accreditation effective 10/26/18; ROIs need to be submitted to complete process.</t>
    </r>
  </si>
  <si>
    <t>Psychiatric Hospitals</t>
  </si>
  <si>
    <t>Population</t>
  </si>
  <si>
    <t># of Beds</t>
  </si>
  <si>
    <t>Brynn Marr Hospital</t>
  </si>
  <si>
    <t>Holly Hill Hospital</t>
  </si>
  <si>
    <t>Old Vineyard Youth Services</t>
  </si>
  <si>
    <t>Triangle Springs</t>
  </si>
  <si>
    <t>Adult Psych</t>
  </si>
  <si>
    <t>Child/Adol Psych</t>
  </si>
  <si>
    <t>Adolescent Psych</t>
  </si>
  <si>
    <t>Child Psych</t>
  </si>
  <si>
    <t>SA &amp; Detox</t>
  </si>
  <si>
    <t>Acute Adol Psych</t>
  </si>
  <si>
    <t>Acute Adult Psych</t>
  </si>
  <si>
    <t>Older Adult</t>
  </si>
  <si>
    <t>Child Acute</t>
  </si>
  <si>
    <t>Geriatric</t>
  </si>
  <si>
    <t>Adult MI/IDD/SU</t>
  </si>
  <si>
    <t>10901 World Trade Blvd.</t>
  </si>
  <si>
    <t>Durham
Johnston
Wake</t>
  </si>
  <si>
    <t>919-372-4408</t>
  </si>
  <si>
    <t xml:space="preserve">Triangle Springs - 
Meadows Unit (SU)
</t>
  </si>
  <si>
    <t xml:space="preserve">Triangle Springs - 
Sunrise Unit (MI)
</t>
  </si>
  <si>
    <t>919-746-8902</t>
  </si>
  <si>
    <t>280 Executive Park Drive, Suite 160</t>
  </si>
  <si>
    <t>704-638-9000,           Ext. 13464</t>
  </si>
  <si>
    <t>704-638-9000 x13464</t>
  </si>
  <si>
    <t>Facility Based Crisis of Cabarrus</t>
  </si>
  <si>
    <t>SECU Youth Crisis Center, a Monarch Program</t>
  </si>
  <si>
    <t>Anson, Hoke
Lee, Montgomery
Moore, Randolph
Richmond</t>
  </si>
  <si>
    <t>DHSR License #</t>
  </si>
  <si>
    <t>H0019</t>
  </si>
  <si>
    <t>H0272</t>
  </si>
  <si>
    <t>(910) 488-2120 x 5581</t>
  </si>
  <si>
    <t>910-488-2120, ext. 7422</t>
  </si>
  <si>
    <t>H0071</t>
  </si>
  <si>
    <t>Name of Facility
(Licensee)</t>
  </si>
  <si>
    <t>H0100</t>
  </si>
  <si>
    <t>Facility-Based Crisis / Non-Hospital Medical Detox</t>
  </si>
  <si>
    <t>Triangle Springs - 
Cedars Unit (MI)</t>
  </si>
  <si>
    <t>MHH0979</t>
  </si>
  <si>
    <t xml:space="preserve">Alliance Health
800-510-9132 </t>
  </si>
  <si>
    <t>H0036</t>
  </si>
  <si>
    <t>Atrium Health Kings Mountain</t>
  </si>
  <si>
    <t xml:space="preserve">Cone Health Behavioral Health Hospital - Child/Adolescent Unit </t>
  </si>
  <si>
    <t>MHH0190</t>
  </si>
  <si>
    <t>H0213</t>
  </si>
  <si>
    <t>H0201</t>
  </si>
  <si>
    <t>2460 Curtis Ellis Drive</t>
  </si>
  <si>
    <t>252-962-5440</t>
  </si>
  <si>
    <t>1-800-234-0234</t>
  </si>
  <si>
    <t>H0228</t>
  </si>
  <si>
    <t>Edgecombe, Halifax
Nash, Warren
Wilson</t>
  </si>
  <si>
    <t>H0105</t>
  </si>
  <si>
    <t>H0223</t>
  </si>
  <si>
    <t>H0159</t>
  </si>
  <si>
    <t>H0233</t>
  </si>
  <si>
    <t>201 Michael J. Smith Lane</t>
  </si>
  <si>
    <t>H0209</t>
  </si>
  <si>
    <t>H0010</t>
  </si>
  <si>
    <t>H0040</t>
  </si>
  <si>
    <t>H0112</t>
  </si>
  <si>
    <t>H0210</t>
  </si>
  <si>
    <t>H0011</t>
  </si>
  <si>
    <t>Novant Health Presbyterian Medical Center - Adult Behavioral Health Unit</t>
  </si>
  <si>
    <t>Novant Health Presbyterian Medical Center - Adolescent Behavioral Health Unit</t>
  </si>
  <si>
    <t>Maria Parham Health [Franklin]</t>
  </si>
  <si>
    <t>Franklin, Vance, Warren</t>
  </si>
  <si>
    <t>Male, Female, Transgender</t>
  </si>
  <si>
    <t>919-340-8785</t>
  </si>
  <si>
    <t>MHH0976</t>
  </si>
  <si>
    <t>Carteret
Craven
Jones
Onslow
Pamlico</t>
  </si>
  <si>
    <t>H0039</t>
  </si>
  <si>
    <r>
      <rPr>
        <i/>
        <sz val="10"/>
        <rFont val="Arial Narrow"/>
        <family val="2"/>
      </rPr>
      <t>Waiting for new license to change name to Atrium Health Stanly</t>
    </r>
    <r>
      <rPr>
        <sz val="10"/>
        <rFont val="Arial Narrow"/>
        <family val="2"/>
      </rPr>
      <t xml:space="preserve">
</t>
    </r>
  </si>
  <si>
    <t>H0008</t>
  </si>
  <si>
    <t>H0031</t>
  </si>
  <si>
    <t xml:space="preserve">Carolina Dunes Behavioral Health - Child Acute Unit </t>
  </si>
  <si>
    <t>Carolina Dunes Behavioral Health - Geriatric Unit</t>
  </si>
  <si>
    <t>Carolina Dunes Behavioral Health</t>
  </si>
  <si>
    <t>2505 Court Drive</t>
  </si>
  <si>
    <t>Facility-Based Crisis</t>
  </si>
  <si>
    <t>MHL-036-214</t>
  </si>
  <si>
    <t>Burke, Catawba, Cleveland, Gaston, Iredell, Lincoln, Surry, Yadkin</t>
  </si>
  <si>
    <t>704-210-5203</t>
  </si>
  <si>
    <t>H0052</t>
  </si>
  <si>
    <t>Mose Kiser Jr. Lodge (Fellowship Hall)</t>
  </si>
  <si>
    <t>Atrium Health Cabarrus</t>
  </si>
  <si>
    <t>CarolinaEast Medical Center</t>
  </si>
  <si>
    <t>formerly Carolinas HealthCare NorthEast</t>
  </si>
  <si>
    <t>AdventHealth Hendersonville</t>
  </si>
  <si>
    <t>has two locations:  Charlotte &amp; Davidson</t>
  </si>
  <si>
    <t>formerly Carolinas HealthCare System Stanly</t>
  </si>
  <si>
    <t>Atrium Health Stanly</t>
  </si>
  <si>
    <t>Statesville
28625-1930</t>
  </si>
  <si>
    <t>Jacksonville
28546-7238</t>
  </si>
  <si>
    <t>Lumberton
28358-3075</t>
  </si>
  <si>
    <t>Leland
28451-4053</t>
  </si>
  <si>
    <t>Chapel Hill
27514-4226</t>
  </si>
  <si>
    <t>Hendersonville
28791-3410</t>
  </si>
  <si>
    <t>Raleigh
27617-4203</t>
  </si>
  <si>
    <t>Thomasville
27360-3428</t>
  </si>
  <si>
    <t>CaroMont Regional</t>
  </si>
  <si>
    <t>Gastonia
28054-2140</t>
  </si>
  <si>
    <t>Charlotte
28211-1009</t>
  </si>
  <si>
    <t>Morganton
28655-4044</t>
  </si>
  <si>
    <t>Raleigh
27610-2056</t>
  </si>
  <si>
    <t>Wilson
27893-3428</t>
  </si>
  <si>
    <t>Statesville
28625-4391</t>
  </si>
  <si>
    <t>Concord
28025-2927</t>
  </si>
  <si>
    <t>Shelby
28150-3810</t>
  </si>
  <si>
    <t>Winston-Salem
27103-3013</t>
  </si>
  <si>
    <t>Fayetteville
28304-1608</t>
  </si>
  <si>
    <t>Charlotte
28204-2515</t>
  </si>
  <si>
    <t>Monroe
28112-5160</t>
  </si>
  <si>
    <t>Winston-Salem
27157-0001</t>
  </si>
  <si>
    <t>Greensboro
27403-1128</t>
  </si>
  <si>
    <t>Erwin
28339-2204</t>
  </si>
  <si>
    <t>Davidson
28036-8746</t>
  </si>
  <si>
    <t>Burlington
27215-8700</t>
  </si>
  <si>
    <t>Kings Mountain
28086-2708</t>
  </si>
  <si>
    <t>New Bern
28560-3449</t>
  </si>
  <si>
    <t>Linville
28646</t>
  </si>
  <si>
    <t>Lexington
27292-3134</t>
  </si>
  <si>
    <t>Daymark Recovery Services - Facility Based Crisis of Cabarrus</t>
  </si>
  <si>
    <t>Concord
28025-1841</t>
  </si>
  <si>
    <t>Durham
27704-2754</t>
  </si>
  <si>
    <t>Pinehurst
28374-8710</t>
  </si>
  <si>
    <t>Hickory
28601-6134</t>
  </si>
  <si>
    <t>High Point
27262-4331</t>
  </si>
  <si>
    <t>Smithfield
27577-4407</t>
  </si>
  <si>
    <t>Louisburg
27549-2256</t>
  </si>
  <si>
    <t>Asheville
28801-4601</t>
  </si>
  <si>
    <t>Wilmington
28401-7407</t>
  </si>
  <si>
    <t>Maria Parham Health [Franklin] -
Adult Unit</t>
  </si>
  <si>
    <t>Maria Parham Health [Franklin] -
Geriatric Unit</t>
  </si>
  <si>
    <t>919-340-4692</t>
  </si>
  <si>
    <t>277 Biltmore Avene</t>
  </si>
  <si>
    <t>Asheville
28801</t>
  </si>
  <si>
    <t>MHL-011-424</t>
  </si>
  <si>
    <t>877-277-8873</t>
  </si>
  <si>
    <t>336-466-5404</t>
  </si>
  <si>
    <t>Vaya Catchment Area</t>
  </si>
  <si>
    <t>336-832-9616</t>
  </si>
  <si>
    <t>Bridget Fluech, RN, Director of Nursing</t>
  </si>
  <si>
    <t>bridget.fluech@unchealth.unc.edu</t>
  </si>
  <si>
    <t>dropped designation August 2020</t>
  </si>
  <si>
    <t>Waynesville
28786</t>
  </si>
  <si>
    <t>336-718-5984</t>
  </si>
  <si>
    <t>336-718-3818</t>
  </si>
  <si>
    <t>336-474-8138</t>
  </si>
  <si>
    <t>Mack Whitsett, Asst. Director, will be contact while Treka is on maternity leave beginning 9/11/2020
336-209-2226</t>
  </si>
  <si>
    <t>never began taking IVC admits; waiting for 'official' confirmation - 9/11/2020</t>
  </si>
  <si>
    <t xml:space="preserve">Beverlyn Richardson, Admin Asst
</t>
  </si>
  <si>
    <t>MHL-023-171</t>
  </si>
  <si>
    <t>MHL-029-134</t>
  </si>
  <si>
    <t>MHL-013-140</t>
  </si>
  <si>
    <t>MHL-049-135</t>
  </si>
  <si>
    <t>MHL-032-605</t>
  </si>
  <si>
    <t>H0053</t>
  </si>
  <si>
    <t>MHH0974</t>
  </si>
  <si>
    <t>H0025</t>
  </si>
  <si>
    <t>MHH0113</t>
  </si>
  <si>
    <t>H0151</t>
  </si>
  <si>
    <t>H0161</t>
  </si>
  <si>
    <t>MHL-060-1361</t>
  </si>
  <si>
    <t>MHL-078-276</t>
  </si>
  <si>
    <t>H0221</t>
  </si>
  <si>
    <t>H0064</t>
  </si>
  <si>
    <t>MHL-044-068</t>
  </si>
  <si>
    <t>H0157</t>
  </si>
  <si>
    <t>H0104</t>
  </si>
  <si>
    <t>Caldwell Memorial Hospital</t>
  </si>
  <si>
    <t>321 Mulberry Street</t>
  </si>
  <si>
    <t>Lenoir
28645</t>
  </si>
  <si>
    <t>H0061</t>
  </si>
  <si>
    <t>828-394-6722</t>
  </si>
  <si>
    <t>704-834-2224</t>
  </si>
  <si>
    <t>336-538-7990
336-380-4886</t>
  </si>
  <si>
    <t>Service Area</t>
  </si>
  <si>
    <t>Geriatrics</t>
  </si>
  <si>
    <t>Type     (MI=Mentally Ill SUD=Substance Use Disorder)</t>
  </si>
  <si>
    <t>MI
MI/SUD</t>
  </si>
  <si>
    <t>MI &amp; SUD</t>
  </si>
  <si>
    <t>MI/SUD</t>
  </si>
  <si>
    <t>MI/IDD/SUD</t>
  </si>
  <si>
    <t>MI
SUD
MI/IDD</t>
  </si>
  <si>
    <t>SUD</t>
  </si>
  <si>
    <t>Eating Disorders</t>
  </si>
  <si>
    <t>Peripartum Women</t>
  </si>
  <si>
    <t>Veterans</t>
  </si>
  <si>
    <t>Thomas Lawson, Director, Behavioral Health and Psychiatry</t>
  </si>
  <si>
    <t>tjlawson@wakehealth.edu</t>
  </si>
  <si>
    <t>1/27/21:  Capacity at 16 due to the pandemic.</t>
  </si>
  <si>
    <t>336-781-2263</t>
  </si>
  <si>
    <t>920 Church Street, North</t>
  </si>
  <si>
    <t>704-403-2006</t>
  </si>
  <si>
    <t>704.631.1656</t>
  </si>
  <si>
    <t>704-631-1656</t>
  </si>
  <si>
    <t>H0024</t>
  </si>
  <si>
    <t>16a</t>
  </si>
  <si>
    <t>16b</t>
  </si>
  <si>
    <t>Hickory
28602-9617</t>
  </si>
  <si>
    <t>MI
MI/SUD
MI/IDD</t>
  </si>
  <si>
    <t>Comorbid Conditions</t>
  </si>
  <si>
    <t>Holders of 3-way bed contracts</t>
  </si>
  <si>
    <t>Holder of 3-way bed contract</t>
  </si>
  <si>
    <t>Programming for Specific Populations</t>
  </si>
  <si>
    <t>Margaret R. Pardee Memorial</t>
  </si>
  <si>
    <t>MI
(able to function in a group setting)</t>
  </si>
  <si>
    <t>We don’t designate beds for IVC’s but operate off EMTALA to partner with Emergency rooms and facilities across the state. Typically 55-60% of our patients in house will have come to us on an IVC</t>
  </si>
  <si>
    <t>SECU Youth Crisis Center, A Monarch Program</t>
  </si>
  <si>
    <t>Tanglewood Arbor
(Monarch)</t>
  </si>
  <si>
    <t>Cardinal Innovations Catchment Area</t>
  </si>
  <si>
    <t>Walter B. Jones ADATC</t>
  </si>
  <si>
    <t xml:space="preserve">919-966-8722 </t>
  </si>
  <si>
    <t>Charles George Veterans Affairs Medical Center Inpatient Psychiatric Unit 
(1 East / 5 South)</t>
  </si>
  <si>
    <t>Jordan Cramer, Mgr, Accred/Risk &amp; Quality</t>
  </si>
  <si>
    <t>jordan.cramer@unchealth.unc.edu</t>
  </si>
  <si>
    <t>828-757-8289</t>
  </si>
  <si>
    <t>Tiffany DeHart in Medical Records is submitting reports until replacement for Audrey is hired. - 2/17/21</t>
  </si>
  <si>
    <t>Tiffany DeHart in Medical Records is submitting reports until replacement for Audrey is hired. - 2/17/22</t>
  </si>
  <si>
    <t>Attended review of new data form</t>
  </si>
  <si>
    <t>na</t>
  </si>
  <si>
    <t>Mary Williams, 14</t>
  </si>
  <si>
    <t>Sue Harris, 14</t>
  </si>
  <si>
    <t>Pam Lytton, 14</t>
  </si>
  <si>
    <t>Churck Bryant, 14</t>
  </si>
  <si>
    <t>Beverlyn Richardson, 14</t>
  </si>
  <si>
    <t>Margaret Ciaramello, 14</t>
  </si>
  <si>
    <t>Brittany Mulligan, 14</t>
  </si>
  <si>
    <t>Sharon Wilcox, 14</t>
  </si>
  <si>
    <t>Lacey Dabelow, Meradith Bell, 14</t>
  </si>
  <si>
    <t>Thomas Lawson, 14</t>
  </si>
  <si>
    <t>I-Asia Reaves, 14</t>
  </si>
  <si>
    <t>Lori Mann, 14</t>
  </si>
  <si>
    <t>Jerry Utt, 14</t>
  </si>
  <si>
    <t>Amanda Piec, Wendy Smith, 14</t>
  </si>
  <si>
    <t>Pat Godbold, 15</t>
  </si>
  <si>
    <t>Sharon Wilcox, 14
Sandra Richmond, 15</t>
  </si>
  <si>
    <t>Kamay Gaboda, 15</t>
  </si>
  <si>
    <t>Jordan Cramer, 15</t>
  </si>
  <si>
    <t>Savannah Byerly, 15</t>
  </si>
  <si>
    <t>Allison Harris, 15</t>
  </si>
  <si>
    <t>Kristy Ellison, 15</t>
  </si>
  <si>
    <t>Heather Strange, 15</t>
  </si>
  <si>
    <t>Valerie Smith, 15</t>
  </si>
  <si>
    <t>Lisa Gunter, 15</t>
  </si>
  <si>
    <t>Brittney Bailey, Nathania Allen, 15</t>
  </si>
  <si>
    <t>Kimberly Yates, Heather Evans, 15</t>
  </si>
  <si>
    <t>Beverlyn.Richardson@unchealth.unc.edu</t>
  </si>
  <si>
    <t>Lauren Leppert, Director of Clinical Compliance</t>
  </si>
  <si>
    <t>lleppert@wakehealth.edu</t>
  </si>
  <si>
    <t>336-716-9170</t>
  </si>
  <si>
    <t>Pam Lytton, Psychiatric Systems Coord.</t>
  </si>
  <si>
    <t>pamela.lytton@lifepointhealth.net</t>
  </si>
  <si>
    <t>828-315-5849</t>
  </si>
  <si>
    <t>828-315-5719</t>
  </si>
  <si>
    <t>Melissa Legere completes montthly report.</t>
  </si>
  <si>
    <t>UNC Health Southeastern Behavioral Health Unit</t>
  </si>
  <si>
    <t>Old Vineyard Behavioral Health Services - Trauma Unit</t>
  </si>
  <si>
    <t>Darrick Hayes, IVC Coordinator</t>
  </si>
  <si>
    <t>darrick.hayes@uhsinc.com</t>
  </si>
  <si>
    <t>336-794-3578</t>
  </si>
  <si>
    <t xml:space="preserve">wilson </t>
  </si>
  <si>
    <t>wake forest baptist</t>
  </si>
  <si>
    <t>vidant roanokechowan</t>
  </si>
  <si>
    <t>vidant medical</t>
  </si>
  <si>
    <t>unc wakebrook</t>
  </si>
  <si>
    <t>rutherford regional</t>
  </si>
  <si>
    <t>novant thomasville</t>
  </si>
  <si>
    <t>novant rowan</t>
  </si>
  <si>
    <t>novant presbyterian</t>
  </si>
  <si>
    <t>novant forsyth</t>
  </si>
  <si>
    <t>new hanover</t>
  </si>
  <si>
    <t>mission health</t>
  </si>
  <si>
    <t>maria parham</t>
  </si>
  <si>
    <t>margaret r pardee</t>
  </si>
  <si>
    <t>high point</t>
  </si>
  <si>
    <t>haywood regional</t>
  </si>
  <si>
    <t>frye regional</t>
  </si>
  <si>
    <t>duke regional</t>
  </si>
  <si>
    <t>cone health</t>
  </si>
  <si>
    <t>coastal plain</t>
  </si>
  <si>
    <t>catawba valley</t>
  </si>
  <si>
    <t>caromont</t>
  </si>
  <si>
    <t>cmc-davidson</t>
  </si>
  <si>
    <t>cmc-charlotte</t>
  </si>
  <si>
    <t>unc health fbc wakebrook</t>
  </si>
  <si>
    <t>the balsam center</t>
  </si>
  <si>
    <t>carolinaeast</t>
  </si>
  <si>
    <t>phoenix counseling</t>
  </si>
  <si>
    <t>triangle springs</t>
  </si>
  <si>
    <t>cape fear valley</t>
  </si>
  <si>
    <t>tanglewood arbor</t>
  </si>
  <si>
    <t>caldwell memorial</t>
  </si>
  <si>
    <t>secu ycc</t>
  </si>
  <si>
    <t>old vineyard</t>
  </si>
  <si>
    <t>atrium stanly</t>
  </si>
  <si>
    <t>w g hefner</t>
  </si>
  <si>
    <t>daymark fbc cabarrus</t>
  </si>
  <si>
    <t>holly hill</t>
  </si>
  <si>
    <t>atrium kings mtn</t>
  </si>
  <si>
    <t>fayetteville nc vamc</t>
  </si>
  <si>
    <t>neil dobbins</t>
  </si>
  <si>
    <t>good hope</t>
  </si>
  <si>
    <t>atrium cabarrus</t>
  </si>
  <si>
    <t>durham va</t>
  </si>
  <si>
    <t>durham recovery</t>
  </si>
  <si>
    <t>cleveland crisis</t>
  </si>
  <si>
    <t>carolina dunes</t>
  </si>
  <si>
    <t>charles george</t>
  </si>
  <si>
    <t>unc health detox wakebrook</t>
  </si>
  <si>
    <t>dix crisis</t>
  </si>
  <si>
    <t>caiyalynn burrell</t>
  </si>
  <si>
    <t>brynn marr</t>
  </si>
  <si>
    <t>adventhealth</t>
  </si>
  <si>
    <t>VA</t>
  </si>
  <si>
    <t>Partners Behavioral Health Management
888-235-HOPE (4673)
800-735-2962 (TTY)</t>
  </si>
  <si>
    <t>Old Vineyard Behavioral Health Services - Acute Adult Psychiatric Inpatient Unit</t>
  </si>
  <si>
    <t>Old Vineyard Behavioral Health Services - Acute Dual Diagnosis Inpatient Unit</t>
  </si>
  <si>
    <t>Catawba
Iredell
Surry
Yadkin</t>
  </si>
  <si>
    <t>MHL-090-169</t>
  </si>
  <si>
    <t>Carolinas Medical Center - 
Behavioral Health Davidson, Fraser Fir Unit</t>
  </si>
  <si>
    <t>Carolinas Medical Center - 
Behavioral Health Davidson, Mountain Laurel Unit</t>
  </si>
  <si>
    <t>Carolinas Medical Center - 
Behavioral Health Davidson, River Birch Unit</t>
  </si>
  <si>
    <t xml:space="preserve">Cone Health Behavioral Health Hospital - Adult Unit </t>
  </si>
  <si>
    <t>Duke Regional Hospital Psychiatry Department</t>
  </si>
  <si>
    <t>First Health-Moore Regional Hospital</t>
  </si>
  <si>
    <t>Haywood Regional Medical Center</t>
  </si>
  <si>
    <t>High Point Medical Center</t>
  </si>
  <si>
    <t>New Hanover Regional Medical Center</t>
  </si>
  <si>
    <t>Novant Health Rowan Medical Center - Lifeworks Behavioral Health</t>
  </si>
  <si>
    <t>Novant Health Rowan Medical Center - Linn Geriatrics Behavioral Health</t>
  </si>
  <si>
    <t>Rutherford Regional Medical Center</t>
  </si>
  <si>
    <t>Randolph</t>
  </si>
  <si>
    <t>Asheboro Crisis Center (Daymark)</t>
  </si>
  <si>
    <t>Guilford County Behavioral Health Center</t>
  </si>
  <si>
    <t>CaroMont Regional Medical Center - Center for Mental Welllness, Adult Psychiatric Unit</t>
  </si>
  <si>
    <t>CaroMont Regional Medical Center - Center for Mental Wellness, Child and Adolescent Psychiatric Unit</t>
  </si>
  <si>
    <r>
      <rPr>
        <i/>
        <sz val="10"/>
        <rFont val="Arial Narrow"/>
        <family val="2"/>
      </rPr>
      <t>11/22/21:</t>
    </r>
    <r>
      <rPr>
        <sz val="10"/>
        <rFont val="Arial Narrow"/>
        <family val="2"/>
      </rPr>
      <t xml:space="preserve">  Heather Strange is contact until position is filled.</t>
    </r>
  </si>
  <si>
    <t>Durham
27704</t>
  </si>
  <si>
    <t>Coastal Plain (UNC Nash Health)</t>
  </si>
  <si>
    <t>110 West Walker Avenue, 
3rd Floor</t>
  </si>
  <si>
    <t>Asheboro
27203-6760</t>
  </si>
  <si>
    <t>MHL-076-134</t>
  </si>
  <si>
    <t>Anson, Guilford, Harnett
Hoke, Lee, Montgomery
Moore, Randolph
Richmond</t>
  </si>
  <si>
    <t>336-633-7240</t>
  </si>
  <si>
    <t>revised 12/1/2021</t>
  </si>
  <si>
    <t>UNC Health Blue Ridge</t>
  </si>
  <si>
    <t>Change of management to UNC Health October 2021</t>
  </si>
  <si>
    <t>Clyde
28721-7430</t>
  </si>
  <si>
    <t>Fayetteville NC Coastal Health Care System (VAMC)</t>
  </si>
  <si>
    <t>5-12</t>
  </si>
  <si>
    <t>919-340-8699</t>
  </si>
  <si>
    <t>DNV
(Det Norske
Veritas)</t>
  </si>
  <si>
    <t>704-689-7472</t>
  </si>
  <si>
    <t>Attended review of data collection app</t>
  </si>
  <si>
    <t>Allison Harris, 26</t>
  </si>
  <si>
    <t>I-Asia Reaves, 26</t>
  </si>
  <si>
    <t>Aqua Burrell, 26</t>
  </si>
  <si>
    <t>Tyreek Alston, 26</t>
  </si>
  <si>
    <t>Abigail Chetlain, 26</t>
  </si>
  <si>
    <t>Lori Mann, 26</t>
  </si>
  <si>
    <t>Jane Rosenmarkel, 26</t>
  </si>
  <si>
    <t>Kamay Gaboda, 26</t>
  </si>
  <si>
    <t>Jake Williamson, 26</t>
  </si>
  <si>
    <t>Consuelo "Denise" Williams, 26</t>
  </si>
  <si>
    <t>Lisa Woodward, for Matthew, 26</t>
  </si>
  <si>
    <t>Wendy Smith, 26</t>
  </si>
  <si>
    <t>Beverlyn Richardson, 26</t>
  </si>
  <si>
    <t>John Eisen, 26</t>
  </si>
  <si>
    <t>Sue Harris, 26</t>
  </si>
  <si>
    <t>Elisabeth Tucker, for Melissa, 26</t>
  </si>
  <si>
    <t>Kristy Ellison, 27</t>
  </si>
  <si>
    <t>Valerie Smith, 27</t>
  </si>
  <si>
    <t>Heather Evans, 27</t>
  </si>
  <si>
    <t>Jerry Utt, 27</t>
  </si>
  <si>
    <t>Lisa Norman, Valerie Smith, 27</t>
  </si>
  <si>
    <t>Pam Lytton, 27</t>
  </si>
  <si>
    <t>Kellie Thompson, Jennifer Smith, 27</t>
  </si>
  <si>
    <t>Nicolette Woods, Lisa Williams, 27</t>
  </si>
  <si>
    <t>Robert Colling, 27</t>
  </si>
  <si>
    <t>Jordan Cramer, Shannon Hobbes, 28</t>
  </si>
  <si>
    <t>Mary Williams, 28</t>
  </si>
  <si>
    <t>Heather Strange, 28</t>
  </si>
  <si>
    <t>Darrick Hayes, 28</t>
  </si>
  <si>
    <t>Appalachian Regional Behavioral Healthcare</t>
  </si>
  <si>
    <t>432 Hospital Drive</t>
  </si>
  <si>
    <t>MHH0980</t>
  </si>
  <si>
    <t>Western NC</t>
  </si>
  <si>
    <t>828-737-7071</t>
  </si>
  <si>
    <t>Stephanie Greer, Senior Director Behavioral Health Services</t>
  </si>
  <si>
    <t>replaced designation for Charles A. Cannon, Jr. Memorial Hospital</t>
  </si>
  <si>
    <t>17a</t>
  </si>
  <si>
    <t>17b</t>
  </si>
  <si>
    <t>Adult MI/SUD</t>
  </si>
  <si>
    <t>H0062</t>
  </si>
  <si>
    <t>Johnston UNC Health</t>
  </si>
  <si>
    <t>Cape Fear Valley Medical Center - Adult Inpatient Psychiatric Unit</t>
  </si>
  <si>
    <t>1638 Owen Drive</t>
  </si>
  <si>
    <t>Cape Fear Valley Medical Center - Dorothea Dix Care Unit for Adolescents</t>
  </si>
  <si>
    <t>Bladen, Cumberland, Harnett, Hoke, Robeson</t>
  </si>
  <si>
    <t>910-615-3610</t>
  </si>
  <si>
    <t>910-615-3720</t>
  </si>
  <si>
    <t>9/1/22 (added adol. Beds)</t>
  </si>
  <si>
    <t>added 16 adolescent beds, designated 12 eff. 9/1/22</t>
  </si>
  <si>
    <t>University of North Carolina Medical Center - Adult Unit</t>
  </si>
  <si>
    <t>University of North Carolina Medical Center - Crisis Unit</t>
  </si>
  <si>
    <t>University of North Carolina Medical Center - Eating Disorder Unit</t>
  </si>
  <si>
    <t>University of North Carolina Medical Center - Geriatric Unit</t>
  </si>
  <si>
    <t>University of North Carolina Medical Center - Peripartum Unit</t>
  </si>
  <si>
    <t>Mission Hospital - Copestone Psychiatric Services - Adult Inpatient Unit</t>
  </si>
  <si>
    <t>Mission Hospital - Copestone Psychiatric Services  - Acute Inpatient Child Unit</t>
  </si>
  <si>
    <t>Mission Hospital - Copestone Psychiatric Services - Acute Inpatient Adolescent  Unit</t>
  </si>
  <si>
    <t>Mission Hospital - Copestone Psychiatric Services - Geriatric Unit</t>
  </si>
  <si>
    <t>unc medical center</t>
  </si>
  <si>
    <t>unc health southeastern</t>
  </si>
  <si>
    <t>monroe crisis ctr</t>
  </si>
  <si>
    <t>johnston unc health</t>
  </si>
  <si>
    <t>firsthealth moore reg</t>
  </si>
  <si>
    <t>daymark crc statesville</t>
  </si>
  <si>
    <t>vidant north</t>
  </si>
  <si>
    <t>unc health blue ridge</t>
  </si>
  <si>
    <t>daymark davidson crisis</t>
  </si>
  <si>
    <t>asheboro crisis ctr</t>
  </si>
  <si>
    <t>appalachian rbhc</t>
  </si>
  <si>
    <t>Des'd since 2018</t>
  </si>
  <si>
    <t>Des'd before 2018</t>
  </si>
  <si>
    <t>No application on file</t>
  </si>
  <si>
    <t>Tiffany Dehart, 
Medical Records</t>
  </si>
  <si>
    <t>tiffany.dehart@carolinadunesbh.com</t>
  </si>
  <si>
    <t>Heather Evans, 
Clinical Care Manager</t>
  </si>
  <si>
    <t>hevans@catawbavalleymc.org</t>
  </si>
  <si>
    <t>Lisa Norman
Valerie Moore</t>
  </si>
  <si>
    <t>Lisa.Norman@conehealth.com
Valerie.Moore@conehealth.com</t>
  </si>
  <si>
    <t>Asheboro Crisis Center</t>
  </si>
  <si>
    <t>Daymark Recovery Services - C.R.C. Statesville</t>
  </si>
  <si>
    <t>Tyreek Alston</t>
  </si>
  <si>
    <t>Abigail Chetlain
Nicole Johnson</t>
  </si>
  <si>
    <t>achetlai@daymarkrecovery.org
njohnso@daymarkrecovery.org</t>
  </si>
  <si>
    <t>Margaret Ciaramello</t>
  </si>
  <si>
    <t>maciaramello@novanthealth.org</t>
  </si>
  <si>
    <t>Kellie Thompson</t>
  </si>
  <si>
    <t>Kellie.Thompson@monarchnc.org</t>
  </si>
  <si>
    <t>Wendy Smith</t>
  </si>
  <si>
    <t>WendySmith@SPSH.com</t>
  </si>
  <si>
    <t>Deena.Mills@va.gov</t>
  </si>
  <si>
    <t>Deena Mills,
Prog. Support Asst, MH</t>
  </si>
  <si>
    <t>Child Facility-Based Crisis of Richmond</t>
  </si>
  <si>
    <t>523 North US Highway 1, Suite C</t>
  </si>
  <si>
    <t>Rockingham
28379</t>
  </si>
  <si>
    <t>Richmond</t>
  </si>
  <si>
    <t>MHL-077-088</t>
  </si>
  <si>
    <t xml:space="preserve"> 6-17</t>
  </si>
  <si>
    <t>910-719-4320</t>
  </si>
  <si>
    <t>jcruthis@daymarkrecovery.org</t>
  </si>
  <si>
    <t>252-622-0628</t>
  </si>
  <si>
    <t>9a</t>
  </si>
  <si>
    <t>9b</t>
  </si>
  <si>
    <t>9c</t>
  </si>
  <si>
    <t>13a</t>
  </si>
  <si>
    <t>13b</t>
  </si>
  <si>
    <t>16c</t>
  </si>
  <si>
    <t>18a</t>
  </si>
  <si>
    <t>18b</t>
  </si>
  <si>
    <t>704-751-3693
x2107</t>
  </si>
  <si>
    <t>listed as Nash General Hospital</t>
  </si>
  <si>
    <t>ECU Health Medical Center (formerly Vidant)</t>
  </si>
  <si>
    <t>Raleigh Oaks Behavioral Health</t>
  </si>
  <si>
    <t>The Balsam Center for Hope and Recovery</t>
  </si>
  <si>
    <t>49a</t>
  </si>
  <si>
    <t>49b</t>
  </si>
  <si>
    <t>Anson, Guilford, Harnett,
Hoke, Lee, Montgomery,
Moore, Randolph,
Richmond</t>
  </si>
  <si>
    <t>3200 Waterfield Drive</t>
  </si>
  <si>
    <t>MHH0973</t>
  </si>
  <si>
    <t>Durham, Johnston, Wake</t>
  </si>
  <si>
    <t>919-504-1333</t>
  </si>
  <si>
    <t>18-30</t>
  </si>
  <si>
    <t>dropped designation February 25, 2023</t>
  </si>
  <si>
    <t>Asheville Detox Center</t>
  </si>
  <si>
    <t>McLeod Centers for Wellbeing</t>
  </si>
  <si>
    <t>Monroe Crisis Recovery Center (Daymark)</t>
  </si>
  <si>
    <t>Vidant Beaufort Hospital</t>
  </si>
  <si>
    <t>up from 23 at last check - beds were transferred from Duke University Hospital</t>
  </si>
  <si>
    <t>Vidant North</t>
  </si>
  <si>
    <t>UNC Health Southeastern</t>
  </si>
  <si>
    <t>H0267</t>
  </si>
  <si>
    <t>under Maria Parham Health license (Vance County)</t>
  </si>
  <si>
    <t>Asheville
28805</t>
  </si>
  <si>
    <t>Keeon Haynes</t>
  </si>
  <si>
    <t>Keeon.Haynes@va.gov</t>
  </si>
  <si>
    <t>931 Third Street,
1st &amp; 2nd Floor</t>
  </si>
  <si>
    <t>Greensboro
27405-6967</t>
  </si>
  <si>
    <t>MHL-041-1218</t>
  </si>
  <si>
    <t>Male, Female, Transgender, All Individuals</t>
  </si>
  <si>
    <t>336-890-2700</t>
  </si>
  <si>
    <t>Nancy Barron,
Project Manager</t>
  </si>
  <si>
    <t>Nancy.Barron2@conehealth.com</t>
  </si>
  <si>
    <t>336-202-8809</t>
  </si>
  <si>
    <t>39a</t>
  </si>
  <si>
    <t>39b</t>
  </si>
  <si>
    <t>39c</t>
  </si>
  <si>
    <t>44a</t>
  </si>
  <si>
    <t>44b</t>
  </si>
  <si>
    <t>Sarah Hinson,
MUR, BH units</t>
  </si>
  <si>
    <t>Sarah.Hinson@novanthealth.org</t>
  </si>
  <si>
    <t>336-791-9388</t>
  </si>
  <si>
    <t>5
(4 FBC,
1 NHMD)</t>
  </si>
  <si>
    <t>Angela Adkins, PhD
VP of Operations, Crisis</t>
  </si>
  <si>
    <t>angela.adkins@monarchnc.org</t>
  </si>
  <si>
    <t>UNC Hospitals Youth Behavioral Health</t>
  </si>
  <si>
    <t>100 W. H Street</t>
  </si>
  <si>
    <t>Butner
27509-1605</t>
  </si>
  <si>
    <t>MHH0982</t>
  </si>
  <si>
    <t>1-800-752-4862</t>
  </si>
  <si>
    <t>919-951-5819</t>
  </si>
  <si>
    <t>UNC Hospitals Youth Behavioral Health - Cardinal Unit</t>
  </si>
  <si>
    <t>15-17</t>
  </si>
  <si>
    <t>unch youth behavioral health</t>
  </si>
  <si>
    <t>alamance (revised)</t>
  </si>
  <si>
    <t>recovery response (revised)</t>
  </si>
  <si>
    <t>2a</t>
  </si>
  <si>
    <t>2b</t>
  </si>
  <si>
    <t>Alamance Regional Medical Center - Behavioral Medical Unit</t>
  </si>
  <si>
    <t>Alamance Regional Medical Center - Geriatric Psychiatric Unit</t>
  </si>
  <si>
    <r>
      <t xml:space="preserve">12/11/2023
</t>
    </r>
    <r>
      <rPr>
        <i/>
        <sz val="8"/>
        <rFont val="Arial Narrow"/>
        <family val="2"/>
      </rPr>
      <t>(revised upon designation of GeroPsych unit)</t>
    </r>
  </si>
  <si>
    <t>Albemarle
28001</t>
  </si>
  <si>
    <t>Morganton
28655</t>
  </si>
  <si>
    <t>Butner
27509</t>
  </si>
  <si>
    <t>Goldsboro
27530</t>
  </si>
  <si>
    <t>Rocky Mount
27804</t>
  </si>
  <si>
    <t>Black Mountain
28711</t>
  </si>
  <si>
    <t>Salisbury
28144</t>
  </si>
  <si>
    <t>Winston-Salem
27104</t>
  </si>
  <si>
    <t>Garner
27529</t>
  </si>
  <si>
    <t>Rutherfordton
28139</t>
  </si>
  <si>
    <t>Charlotte
28213</t>
  </si>
  <si>
    <t>Lumberton
28358</t>
  </si>
  <si>
    <t>Greenville
27834</t>
  </si>
  <si>
    <t>Fayetteville
28301</t>
  </si>
  <si>
    <t>Durham
27705</t>
  </si>
  <si>
    <t>Child/Adolescent Facility Based Crisis Center-Guilford (AYN)</t>
  </si>
  <si>
    <t>temporarily removed from list per provider request eff. 7/31/23</t>
  </si>
  <si>
    <t>919-934-8171 x7540</t>
  </si>
  <si>
    <t>Chemical Dependency</t>
  </si>
  <si>
    <t>Tracey Carson, VP of Patient Care Svcs</t>
  </si>
  <si>
    <t>Tracey.Carson@unchealth.unc.edu</t>
  </si>
  <si>
    <t>919-938-7374</t>
  </si>
  <si>
    <t>PORT Health Svcs-Ray G. Silverthorne Crisis Center</t>
  </si>
  <si>
    <t>Addiction Recovery Care Association (ARCA)</t>
  </si>
  <si>
    <t>Child Facility-Based Crisis of Richmond-Daymark Rec Ser Inc</t>
  </si>
  <si>
    <t>New Waters Recovery</t>
  </si>
  <si>
    <t>Fellowship Hall</t>
  </si>
  <si>
    <t>The Wilmington Treatment Center, LLC</t>
  </si>
  <si>
    <t>up from 82 at last check</t>
  </si>
  <si>
    <t>High Point Regional Health</t>
  </si>
  <si>
    <t>no street address listed</t>
  </si>
  <si>
    <t>Central Carolina Hospital</t>
  </si>
  <si>
    <t>listed as Southeastern Regional Medical Center</t>
  </si>
  <si>
    <t>MHH0981</t>
  </si>
  <si>
    <t>704-838-7129</t>
  </si>
  <si>
    <t>Raleigh Oaks Behaivoral Health - 
Unit 900</t>
  </si>
  <si>
    <t>Raleigh Oaks Behaivoral Health - 
Unit 700</t>
  </si>
  <si>
    <t>Raleigh Oaks Behavioral Health - 
Unit 800</t>
  </si>
  <si>
    <t>Raleigh Oaks Behavioral Health - 
Unit 400</t>
  </si>
  <si>
    <t>Raleigh Oaks Behavioral Health - 
Unit 300</t>
  </si>
  <si>
    <t xml:space="preserve">Carolinas Medical Center - Behavioral Health Charlotte,
East Unit (Child and Adolescent) </t>
  </si>
  <si>
    <t>Carolinas Medical Center - Behavioral Health Charlotte, 
North Unit (Adult)</t>
  </si>
  <si>
    <t xml:space="preserve">Carolinas Medical Center - Behavioral Health Charlotte,
South Unit (Adult) </t>
  </si>
  <si>
    <t>Coastal Plain Hospital
(Nash UNC Health)</t>
  </si>
  <si>
    <t>MI &amp; co-occurring SUD</t>
  </si>
  <si>
    <t>MI
Co-occurring MI/SUD</t>
  </si>
  <si>
    <t>Acute Care Hospitals</t>
  </si>
  <si>
    <t>FBCs</t>
  </si>
  <si>
    <t>NHMDs</t>
  </si>
  <si>
    <t>FBC/NHMDs</t>
  </si>
  <si>
    <t>alamance regional</t>
  </si>
  <si>
    <t>appalachian regional bh</t>
  </si>
  <si>
    <t>asheboro crisis center</t>
  </si>
  <si>
    <t>atrium health cabarrus</t>
  </si>
  <si>
    <t>atrium health kings mountain</t>
  </si>
  <si>
    <t>atrium health stanly</t>
  </si>
  <si>
    <t>caiyalynn burrell ccc</t>
  </si>
  <si>
    <t>caromont regional</t>
  </si>
  <si>
    <t>child fbc of richmond</t>
  </si>
  <si>
    <t>cleveland crisis recovery</t>
  </si>
  <si>
    <t>daymark-crc statesville</t>
  </si>
  <si>
    <t>daymark-davidson crisis</t>
  </si>
  <si>
    <t>daymark-fbc cabarrus</t>
  </si>
  <si>
    <t>first health-moore</t>
  </si>
  <si>
    <t xml:space="preserve">high point </t>
  </si>
  <si>
    <t>maria parham-franklin</t>
  </si>
  <si>
    <t>monroe crisis</t>
  </si>
  <si>
    <t>novant health forsyth</t>
  </si>
  <si>
    <t>novant health presbyterian</t>
  </si>
  <si>
    <t>novant health rowan</t>
  </si>
  <si>
    <t>novant health thomasville</t>
  </si>
  <si>
    <t>raleigh oaks</t>
  </si>
  <si>
    <t>unc hospital at wakebrook</t>
  </si>
  <si>
    <t>unc hospitals ybh</t>
  </si>
  <si>
    <t>wilson</t>
  </si>
  <si>
    <t>guilford county bhc</t>
  </si>
  <si>
    <t>UNC Hospitals Youth Behavioral Health - 4 YBH Unit</t>
  </si>
  <si>
    <t>UNC Hospitals Youth Behavioral Health - Dogwood Unit</t>
  </si>
  <si>
    <t>UNC Hospitals Youth Behavioral Health - New Day Unit</t>
  </si>
  <si>
    <t>Autism Spectrum, Neurodevelopmental Delays</t>
  </si>
  <si>
    <t>Unit opened 6/14/24</t>
  </si>
  <si>
    <t>Unit opened 2/7/24</t>
  </si>
  <si>
    <t>Unit opened 4/15/24</t>
  </si>
  <si>
    <t>10-17</t>
  </si>
  <si>
    <t>12-14</t>
  </si>
  <si>
    <t>Active Duty Military and Dependents</t>
  </si>
  <si>
    <t>Chrystal Sheets, Court Liaison</t>
  </si>
  <si>
    <t>chrystal.sheets@uhsinc.com</t>
  </si>
  <si>
    <t>910-577-1400
x2204</t>
  </si>
  <si>
    <t>9d</t>
  </si>
  <si>
    <t>Males</t>
  </si>
  <si>
    <t>Shelly Malone, Director, Behavioral Health</t>
  </si>
  <si>
    <t>Shelly.Malone@wilmed.org</t>
  </si>
  <si>
    <t>252-399-8678</t>
  </si>
  <si>
    <t>Iredell Davis Behavioral Health Hospital - 4 Delta Unit</t>
  </si>
  <si>
    <t>Iredell Davis Behavioral Health Hospital - 5 West Unit</t>
  </si>
  <si>
    <t>Iredell Davis Behavioral Health Hospital - 5 Traditions Unit</t>
  </si>
  <si>
    <t>828-580-6400</t>
  </si>
  <si>
    <t>AdventHealth Hendersonville  - Adolescent Behavioral Health Unit</t>
  </si>
  <si>
    <t>Buncombe, Henderson, Polk, Transylvania</t>
  </si>
  <si>
    <t>828-681-2282</t>
  </si>
  <si>
    <t>107 Sunnybrook Road</t>
  </si>
  <si>
    <t>H0199</t>
  </si>
  <si>
    <t>Durham, Franklin, Harnett, Johnston, Wake</t>
  </si>
  <si>
    <t>919-350-7722</t>
  </si>
  <si>
    <t xml:space="preserve">Marina Cecchini, Sr VP, Mental Health and Well-Being </t>
  </si>
  <si>
    <t>MCECCHINI@wakemed.org</t>
  </si>
  <si>
    <t>WakeMed (Mental Health &amp; Well-Being Hospital, at WakeBrook)</t>
  </si>
  <si>
    <t>this location is a standalone psych facility but is licensed under WakeMed</t>
  </si>
  <si>
    <t>WakeMed Mental Health &amp; Well-Being Hospital - WakeBrook</t>
  </si>
  <si>
    <t>AdventHealth Hendersonville  - Women's Behavioral Health Unit</t>
  </si>
  <si>
    <t>1b</t>
  </si>
  <si>
    <t>1a</t>
  </si>
  <si>
    <t>Brynn Marr Hospital - Adult Inpatient Psychiatric Unit (3E)</t>
  </si>
  <si>
    <t>Brynn Marr Hospital - Male Adolescent Inpatient Psychiatric Unit (1W)</t>
  </si>
  <si>
    <t>9e</t>
  </si>
  <si>
    <t>34 beds are in operation; other rooms are currently being used as offices</t>
  </si>
  <si>
    <t>Iredell Davis Behavioral Health Hospital</t>
  </si>
  <si>
    <t>1603 Brenner Avenue</t>
  </si>
  <si>
    <t>Salisbury
28146</t>
  </si>
  <si>
    <t>704-638-9000 x13466</t>
  </si>
  <si>
    <t>704-638-9000,           Ext. 13466</t>
  </si>
  <si>
    <t>#Beds</t>
  </si>
  <si>
    <t>RI International (Recovery Innovations)</t>
  </si>
  <si>
    <t>Easterseals PORT Health Svcs-Greenville Detox</t>
  </si>
  <si>
    <t>The Hope Center for Youth and Family Crisis (KidsPeace)</t>
  </si>
  <si>
    <t>The Emily Program - Douglas</t>
  </si>
  <si>
    <t>The Emily Program - RTP</t>
  </si>
  <si>
    <t>Jessica Holt,
Assistant Manager</t>
  </si>
  <si>
    <t>Jessica.Holt@caromonthealth.org</t>
  </si>
  <si>
    <t>704-834-7273</t>
  </si>
  <si>
    <t>Amina (Saadia) Taitt,
Mgmt Assoc.</t>
  </si>
  <si>
    <t>Amina.Taitt@atriumhealth.org</t>
  </si>
  <si>
    <t>Yvette Bass</t>
  </si>
  <si>
    <t>Yvette.Bass@LPNT.net</t>
  </si>
  <si>
    <t>Jake Haskins</t>
  </si>
  <si>
    <t>Jacob.Haskins@HCAHealthcare.com</t>
  </si>
  <si>
    <t>Jamie Nguyen</t>
  </si>
  <si>
    <t>Christin Jacobs</t>
  </si>
  <si>
    <t>Christin.Jacobs@unchealth.unc.edu</t>
  </si>
  <si>
    <t>Wanda Crawford,
Director of Clinical Services</t>
  </si>
  <si>
    <t>WandaM.Crawford@raleighoaksbh.com</t>
  </si>
  <si>
    <t>919-504-1333 
x1418</t>
  </si>
  <si>
    <t>dropped designation of senior care unit effective 10/1/24</t>
  </si>
  <si>
    <t xml:space="preserve">111 Hertford County High School Road </t>
  </si>
  <si>
    <t>Ahoskie
27910</t>
  </si>
  <si>
    <t>252-209-3056</t>
  </si>
  <si>
    <t>Marvalette Bradley, Intake/Assessment Manager</t>
  </si>
  <si>
    <t>Marvalette.Stephens@vidanthealth.com</t>
  </si>
  <si>
    <t>252-209-3052</t>
  </si>
  <si>
    <t>Marvalette Bradley, 15</t>
  </si>
  <si>
    <t>Marvalette Bradley, 27</t>
  </si>
  <si>
    <t>ECU Health Roanoke-Chowan Hospital - Adult Behavioral Health Inpatient Unit</t>
  </si>
  <si>
    <t>Miranda Miller
Christi Taylor</t>
  </si>
  <si>
    <t>mirmiller@daymarkrecovery.org
ctaylor@daymarkrecovery.org</t>
  </si>
  <si>
    <t>Miranda Miller
Stephanie Brooks</t>
  </si>
  <si>
    <t>mirmiller@daymarkrecovery.org
sbrooks@daymarkrecovery.org</t>
  </si>
  <si>
    <t>Miranda Miller
Jarod Cruthis, FBC Reg. Op.s Director-Eastern Region</t>
  </si>
  <si>
    <t>Miranda Miller
Rebekah Hawkins</t>
  </si>
  <si>
    <t>mirmiller@daymarkrecovery.org
rhawkins@daymarkrecovery.org</t>
  </si>
  <si>
    <t>Miranda Miller
Rose Charleston</t>
  </si>
  <si>
    <t>mirmiller@daymarkrecovery.org
rcharleston@daymarkrecovery.org</t>
  </si>
  <si>
    <t>Miranda Miller
Virginia Crump, 
Center Director</t>
  </si>
  <si>
    <t>mirmiller@daymarkrecovery.org
vcrump@daymarkrecovery.org</t>
  </si>
  <si>
    <t>Kelli Angel</t>
  </si>
  <si>
    <t>kelli.angel@dhhs.nc.gov</t>
  </si>
  <si>
    <t>Roneka Grantham</t>
  </si>
  <si>
    <t>roneka.grantham@dhhs.nc.gov</t>
  </si>
  <si>
    <t>tyreeka@riinternational.com</t>
  </si>
  <si>
    <t>Patricia Owens is covering while Marvalette is on medical leave.  Patricia.Owens@ecuhealth.org</t>
  </si>
  <si>
    <r>
      <rPr>
        <b/>
        <sz val="10"/>
        <rFont val="Arial Narrow"/>
        <family val="2"/>
      </rPr>
      <t>3/11/25:</t>
    </r>
    <r>
      <rPr>
        <sz val="10"/>
        <rFont val="Arial Narrow"/>
        <family val="2"/>
      </rPr>
      <t xml:space="preserve">  accreditation extended through 5/31/25; currently scheduled for 4/1-2/25, per compliance officer</t>
    </r>
  </si>
  <si>
    <t>Kasey Morgan, Nurse Manager, Behavioral Health Services</t>
  </si>
  <si>
    <t>Kasey.Morgan@lifepointhealth.net</t>
  </si>
  <si>
    <t>jamie.nguyen@novanthealth.org</t>
  </si>
  <si>
    <t>Delmas Foreman</t>
  </si>
  <si>
    <t>dforeman@novanthealth.org</t>
  </si>
  <si>
    <t>Damon Smith</t>
  </si>
  <si>
    <t xml:space="preserve">Damon.Smith@va.gov
</t>
  </si>
  <si>
    <t>Brynn Marr Hospital - Adult Inpatient Psychiatric Unit (2W)</t>
  </si>
  <si>
    <t>Brynn Marr Hospital - Child Inpatient Psychiatric Unit (3W)</t>
  </si>
  <si>
    <t>Brynn Marr Hospital - Female Adolescent Inpatient Psychiatric Unit (2E)</t>
  </si>
  <si>
    <r>
      <rPr>
        <b/>
        <i/>
        <sz val="10"/>
        <rFont val="Arial Narrow"/>
        <family val="2"/>
      </rPr>
      <t>3/14/25:</t>
    </r>
    <r>
      <rPr>
        <i/>
        <sz val="10"/>
        <rFont val="Arial Narrow"/>
        <family val="2"/>
      </rPr>
      <t xml:space="preserve">  Accreditation certificate has Henderson listed, as it is there primary location. </t>
    </r>
  </si>
  <si>
    <t>Gina Parker, AVP Behavioral Health</t>
  </si>
  <si>
    <t>Gina.Parker@Iredellhealth.org</t>
  </si>
  <si>
    <t>704-878-4975</t>
  </si>
  <si>
    <t>Johana Troccoli, VP Behaivoral Health</t>
  </si>
  <si>
    <t>johana.troccoli@duke.edu</t>
  </si>
  <si>
    <t>919-684-4641</t>
  </si>
  <si>
    <r>
      <rPr>
        <sz val="10"/>
        <rFont val="Arial Narrow"/>
        <family val="2"/>
      </rPr>
      <t>4/25/2025</t>
    </r>
    <r>
      <rPr>
        <i/>
        <sz val="10"/>
        <rFont val="Arial Narrow"/>
        <family val="2"/>
      </rPr>
      <t xml:space="preserve">
(under Daymark Recovery Svcs Mgmt)</t>
    </r>
  </si>
  <si>
    <t>910-230-4011 x4971</t>
  </si>
  <si>
    <t>Carteret</t>
  </si>
  <si>
    <t>Carolina Wellness Centers-Sea Level</t>
  </si>
  <si>
    <t>Easterseals PORT Health-Roanoke Chowan Detox</t>
  </si>
  <si>
    <t>Johnston Health</t>
  </si>
  <si>
    <t>listed as North Carolina Baptist</t>
  </si>
  <si>
    <t>Wake Forest Baptist Health (an Atrium Health location)</t>
  </si>
  <si>
    <t>ecu health roanoke-chowan</t>
  </si>
  <si>
    <t>wakemed</t>
  </si>
  <si>
    <t>ecu health (fmrly vidant)</t>
  </si>
  <si>
    <t>iredell davis bh (fmrly davis reg)</t>
  </si>
  <si>
    <t>Daniel Wilcox, AVP for Behavioral Health</t>
  </si>
  <si>
    <t>Daniel.Wilcox@advocatehealth.org</t>
  </si>
  <si>
    <t>704.512.7570</t>
  </si>
  <si>
    <t>Bill Larrison, Hospital Director</t>
  </si>
  <si>
    <t>blarrison@daymarkrecovery.org</t>
  </si>
  <si>
    <t>ECU Health Roanoke-Chowan</t>
  </si>
  <si>
    <t>Veronica Cheek</t>
  </si>
  <si>
    <t>veronica.cheek@phoenixcc.us</t>
  </si>
  <si>
    <t>Brittany Norman</t>
  </si>
  <si>
    <t>brittany.norman@acswnc.com</t>
  </si>
  <si>
    <t>828-808-3943</t>
  </si>
  <si>
    <t>iredell davis bh</t>
  </si>
  <si>
    <t>Francis Zawacki</t>
  </si>
  <si>
    <t>Francis.Zawacki@va.gov</t>
  </si>
  <si>
    <t> (919) 286-0411</t>
  </si>
  <si>
    <t># Des'd Beds</t>
  </si>
  <si>
    <t>4 FBC, 1 NHMD</t>
  </si>
  <si>
    <t>Female Adol</t>
  </si>
  <si>
    <t>Male Adol</t>
  </si>
  <si>
    <t>Acute Dual Diag</t>
  </si>
  <si>
    <t>Trauma</t>
  </si>
  <si>
    <t>application for Sweeten Creek in process</t>
  </si>
  <si>
    <t>Child/Adolescent Facility-Based Crisis-Guilford</t>
  </si>
  <si>
    <t>925 Third Street</t>
  </si>
  <si>
    <t>Greensboro
27405</t>
  </si>
  <si>
    <t>MHL-041-1219</t>
  </si>
  <si>
    <t>336-231-0670</t>
  </si>
  <si>
    <t>Buddy Plummer, 
VP of Performance Improvement</t>
  </si>
  <si>
    <t>bplummer@aynkids.org</t>
  </si>
  <si>
    <t>910-703-8791</t>
  </si>
  <si>
    <t>34a</t>
  </si>
  <si>
    <t>34b</t>
  </si>
  <si>
    <t>34c</t>
  </si>
  <si>
    <t>34d</t>
  </si>
  <si>
    <t>34e</t>
  </si>
  <si>
    <t>39d</t>
  </si>
  <si>
    <t>40a</t>
  </si>
  <si>
    <t>40b</t>
  </si>
  <si>
    <t>40c</t>
  </si>
  <si>
    <t>45a</t>
  </si>
  <si>
    <t>45b</t>
  </si>
  <si>
    <t>45c</t>
  </si>
  <si>
    <t>45d</t>
  </si>
  <si>
    <t>50a</t>
  </si>
  <si>
    <t>50b</t>
  </si>
  <si>
    <t>52a</t>
  </si>
  <si>
    <t>52b</t>
  </si>
  <si>
    <t>52c</t>
  </si>
  <si>
    <t>52d</t>
  </si>
  <si>
    <t>52e</t>
  </si>
  <si>
    <t>54a</t>
  </si>
  <si>
    <t>54b</t>
  </si>
  <si>
    <t>54c</t>
  </si>
  <si>
    <t>54d</t>
  </si>
  <si>
    <t>54e</t>
  </si>
  <si>
    <t>Raleigh Oaks Behavioral Health - 
Unit 500</t>
  </si>
  <si>
    <t>Garner</t>
  </si>
  <si>
    <t>Raleigh Oaks Behavioral Health - 
Unit 600</t>
  </si>
  <si>
    <t>Jamie Tobin, RN Nurse Manager</t>
  </si>
  <si>
    <t>jamie.tobin@unchealth.unc.edu</t>
  </si>
  <si>
    <t>828-580-6383</t>
  </si>
  <si>
    <t>Melissa West, ANM, Behavioral Health</t>
  </si>
  <si>
    <t>melissa.west@adventhealth.com</t>
  </si>
  <si>
    <t>828-681-2276</t>
  </si>
  <si>
    <t>Shirley Blackman Randleman Center (Daymark)</t>
  </si>
  <si>
    <t>118 Peace Street</t>
  </si>
  <si>
    <t>North Wilkesboro
28659</t>
  </si>
  <si>
    <t>Shirley Blackman Randleman Center</t>
  </si>
  <si>
    <t>MHL-097-086</t>
  </si>
  <si>
    <t>Alleghany, Ashe, Avery, Surry, Watauga, Wilkes, Yadkin</t>
  </si>
  <si>
    <t>Pregnant/Peripartum Women</t>
  </si>
  <si>
    <t>336-667-7191</t>
  </si>
  <si>
    <t>Sharon Wilcox, Quality Improvement Manager</t>
  </si>
  <si>
    <t>swilcox@daymarkrecovery.org</t>
  </si>
  <si>
    <t>65a</t>
  </si>
  <si>
    <t>65b</t>
  </si>
  <si>
    <t>60+</t>
  </si>
  <si>
    <t>Veronica Cheek
Kevin Oliver</t>
  </si>
  <si>
    <t>veronica.cheek@phoenixcc.us
kevin@phoenixcc.us</t>
  </si>
  <si>
    <t>Traci Butler</t>
  </si>
  <si>
    <t>trbutler@novanthealth.org</t>
  </si>
  <si>
    <t>Carol Callahan, Chief Standards Officer</t>
  </si>
  <si>
    <t>Carol.Callahan@dhhs.nc.gov</t>
  </si>
  <si>
    <t>252-707-5046</t>
  </si>
  <si>
    <t>Molly Waters, Qualify Data Analyst
Melissa Smiley, Dir. of Performance Improvement</t>
  </si>
  <si>
    <t>Molly.Waters@uhsinc.com
Melissa Smiley@uhsinc.com</t>
  </si>
  <si>
    <t>919-250-7191</t>
  </si>
  <si>
    <t>Mark Morris</t>
  </si>
  <si>
    <t>mmorris@carolinaeasthealth.com</t>
  </si>
  <si>
    <t>Stephanie.Greer@unchealth.unc.edu</t>
  </si>
  <si>
    <t>shirley blackman randleman</t>
  </si>
  <si>
    <t>child/adolescent fbc of guilford</t>
  </si>
  <si>
    <t>3-12</t>
  </si>
  <si>
    <t>University of North Carolina Medical Center - Child Unit</t>
  </si>
  <si>
    <t>University of North Carolina Medical Center - Adolescent Unit</t>
  </si>
  <si>
    <t>Per Statute</t>
  </si>
  <si>
    <t>2820 MacGregor Downs Road</t>
  </si>
  <si>
    <t>MHH0983</t>
  </si>
  <si>
    <t>Sttatewide</t>
  </si>
  <si>
    <t>252-606-4774 x600</t>
  </si>
  <si>
    <t>Tyler Davis, CEO</t>
  </si>
  <si>
    <t>Tyler.Davis@acadiahealthcare.com</t>
  </si>
  <si>
    <t>317-502-1486</t>
  </si>
  <si>
    <t>ECU Health Behavioral Health Hospital - Roanoke Unit</t>
  </si>
  <si>
    <t>RHA Health Services Burlington Facility Based Crisis</t>
  </si>
  <si>
    <t>Easterseals PORT Health-Jacksonville Crisis Center</t>
  </si>
  <si>
    <t>Charlotte Detox Center LLC</t>
  </si>
  <si>
    <t>Atrium Health Kings Mountain, a Facility of Atrium Health Cleveland</t>
  </si>
  <si>
    <t>ECU Health Behavioral Health Hospital</t>
  </si>
  <si>
    <t>Child/Adol/Adult</t>
  </si>
  <si>
    <t>The Hope Center for Youth and Family Crisis</t>
  </si>
  <si>
    <t>400 W. Ransom Street</t>
  </si>
  <si>
    <t>Fuqua-Varina
27526-2434</t>
  </si>
  <si>
    <t>MHL-092-1009</t>
  </si>
  <si>
    <t>Cumberland, Durham, Harnett, Johnston, Orange, Wake</t>
  </si>
  <si>
    <t>610-799-7030</t>
  </si>
  <si>
    <t>Tammy Margeson,
Crisis Program Director</t>
  </si>
  <si>
    <t>tammy.margeson@kidspeace.org</t>
  </si>
  <si>
    <t>919-756-1794</t>
  </si>
  <si>
    <t>65c</t>
  </si>
  <si>
    <t>65d</t>
  </si>
  <si>
    <t>66a</t>
  </si>
  <si>
    <t>66b</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</si>
  <si>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</si>
  <si>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</si>
  <si>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</si>
  <si>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</si>
  <si>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</si>
  <si>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</si>
  <si>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</si>
  <si>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</si>
  <si>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</si>
  <si>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</si>
  <si>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</si>
  <si>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</si>
  <si>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</si>
  <si>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</si>
  <si>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</si>
  <si>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</si>
  <si>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</si>
  <si>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</si>
  <si>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</si>
  <si>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</si>
  <si>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</si>
  <si>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</si>
  <si>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</si>
  <si>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</si>
  <si>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</si>
  <si>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</si>
  <si>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</si>
  <si>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</si>
  <si>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</si>
  <si>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</si>
  <si>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</si>
  <si>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</si>
  <si>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</si>
  <si>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</si>
  <si>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</si>
  <si>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</si>
  <si>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</si>
  <si>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</si>
  <si>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</si>
  <si>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</si>
  <si>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</si>
  <si>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</si>
  <si>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</si>
  <si>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</si>
  <si>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</si>
  <si>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</si>
  <si>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</si>
  <si>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</si>
  <si>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</si>
  <si>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</si>
  <si>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</si>
  <si>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</si>
  <si>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</si>
  <si>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</si>
  <si>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</si>
  <si>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</si>
  <si>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</si>
  <si>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</si>
  <si>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</si>
  <si>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</si>
  <si>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</si>
  <si>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</si>
  <si>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</si>
  <si>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</si>
  <si>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</si>
  <si>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</si>
  <si>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</si>
  <si>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</si>
  <si>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</si>
  <si>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</si>
  <si>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</si>
  <si>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</si>
  <si>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</si>
  <si>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</si>
  <si>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</si>
  <si>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</si>
  <si>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</si>
  <si>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</si>
  <si>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</si>
  <si>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</si>
  <si>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</si>
  <si>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</si>
  <si>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</si>
  <si>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</si>
  <si>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SURRY</t>
  </si>
  <si>
    <t>SWAIN</t>
  </si>
  <si>
    <t>TRANSYLVANIA</t>
  </si>
  <si>
    <t>TYRRELL</t>
  </si>
  <si>
    <t>VANCE</t>
  </si>
  <si>
    <t>UNION</t>
  </si>
  <si>
    <t>WAKE</t>
  </si>
  <si>
    <t>WARREN</t>
  </si>
  <si>
    <t>WASHINGTON</t>
  </si>
  <si>
    <t>WATAUGA</t>
  </si>
  <si>
    <t>WAYNE</t>
  </si>
  <si>
    <t>WILKES</t>
  </si>
  <si>
    <t>WILSON</t>
  </si>
  <si>
    <t>YANCEY</t>
  </si>
  <si>
    <t>YADKIN</t>
  </si>
  <si>
    <t>STOKES</t>
  </si>
  <si>
    <t>ecu health bhh</t>
  </si>
  <si>
    <t>new hanover regional</t>
  </si>
  <si>
    <t>high point regional</t>
  </si>
  <si>
    <t>first health-moore regional</t>
  </si>
  <si>
    <t>unc hospitals youth bh</t>
  </si>
  <si>
    <t>the hope center</t>
  </si>
  <si>
    <t># of Facilities</t>
  </si>
  <si>
    <t>Private Psychiatric Hospital</t>
  </si>
  <si>
    <t>FBC/NHMD</t>
  </si>
  <si>
    <t>VA or State Facility</t>
  </si>
  <si>
    <t>julian f keith adatc</t>
  </si>
  <si>
    <t>broughton</t>
  </si>
  <si>
    <t>graduated opening</t>
  </si>
  <si>
    <t>total</t>
  </si>
  <si>
    <t>cherry</t>
  </si>
  <si>
    <t>walter b jones adatc</t>
  </si>
  <si>
    <t>central regional</t>
  </si>
  <si>
    <t>#Units</t>
  </si>
  <si>
    <t>beds are supposed to be moving to ECU Behavioral Health Hospital</t>
  </si>
  <si>
    <t>*yes</t>
  </si>
  <si>
    <t>54f</t>
  </si>
  <si>
    <t>54g</t>
  </si>
  <si>
    <t>Carolinas Medical Center/Center for Mental Health-Charlotte</t>
  </si>
  <si>
    <t>Carolinas Medical Center/Center for Mental Health-Davidson</t>
  </si>
  <si>
    <t>license has 116 beds; originally 144 beds</t>
  </si>
  <si>
    <t>Recovery Innovations, Inc. dba 
RI International</t>
  </si>
  <si>
    <t>1724 Roxie Avenue</t>
  </si>
  <si>
    <t>Fayetteville
28304</t>
  </si>
  <si>
    <t>MHL-026-995</t>
  </si>
  <si>
    <t>910-778-5900</t>
  </si>
  <si>
    <t>16
(8 FBC,
8 NHMD)</t>
  </si>
  <si>
    <t>Shamika Ushry, LCSW,
Lead QCM Auditor</t>
  </si>
  <si>
    <t>Shamika.Ushry@riinternational.com</t>
  </si>
  <si>
    <t>508-944-4066</t>
  </si>
  <si>
    <t>62a</t>
  </si>
  <si>
    <t>62c</t>
  </si>
  <si>
    <t>66c</t>
  </si>
  <si>
    <t>66d</t>
  </si>
  <si>
    <t>66e</t>
  </si>
  <si>
    <t>66f</t>
  </si>
  <si>
    <t>66g</t>
  </si>
  <si>
    <t>67a</t>
  </si>
  <si>
    <t>67b</t>
  </si>
  <si>
    <t>74a</t>
  </si>
  <si>
    <t>74b</t>
  </si>
  <si>
    <t>sent update with designated bed increase from 20 on 7/28/26</t>
  </si>
  <si>
    <t>IVC Data Updated:   October  2026</t>
  </si>
  <si>
    <t>Cape Fear Valley Betsy Johnson Hospital - 
Dorothea Dix Adolescent Care Unit</t>
  </si>
  <si>
    <t>800 Tilghman Drive</t>
  </si>
  <si>
    <t>Dunn</t>
  </si>
  <si>
    <t>H0224</t>
  </si>
  <si>
    <t>Cumberland, Harnett, Johnston, Moore, Sampson</t>
  </si>
  <si>
    <t>910-965-7259</t>
  </si>
  <si>
    <t>Margaret R. Pardee Memorial Hospital - 
Adolescent Behavioral Health Center</t>
  </si>
  <si>
    <t>Medical Detox</t>
  </si>
  <si>
    <t>43a</t>
  </si>
  <si>
    <t>43b</t>
  </si>
  <si>
    <t>Margaret R. Pardee Memorial Hospital - 
PATHS Unit</t>
  </si>
  <si>
    <t>14a</t>
  </si>
  <si>
    <t>14b</t>
  </si>
  <si>
    <t>17c</t>
  </si>
  <si>
    <t>19a</t>
  </si>
  <si>
    <t>19b</t>
  </si>
  <si>
    <t>19c</t>
  </si>
  <si>
    <t>19d</t>
  </si>
  <si>
    <t>26a</t>
  </si>
  <si>
    <t>26b</t>
  </si>
  <si>
    <t>32a</t>
  </si>
  <si>
    <t>32b</t>
  </si>
  <si>
    <t>62b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</si>
</sst>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u/>
      <sz val="10"/>
      <color indexed="12"/>
      <name val="Arial"/>
      <family val="2"/>
    </font>
    <font>
      <u/>
      <sz val="10"/>
      <color indexed="12"/>
      <name val="Arial Narrow"/>
      <family val="2"/>
    </font>
    <font>
      <i/>
      <sz val="10"/>
      <name val="Arial Narrow"/>
      <family val="2"/>
    </font>
    <font>
      <sz val="10"/>
      <color theme="1"/>
      <name val="Arial Narrow"/>
      <family val="2"/>
    </font>
    <font>
      <b/>
      <sz val="10"/>
      <name val="Arial"/>
      <family val="2"/>
    </font>
    <font>
      <u/>
      <sz val="10"/>
      <name val="Arial"/>
      <family val="2"/>
    </font>
    <font>
      <b/>
      <i/>
      <sz val="10"/>
      <name val="Arial Narrow"/>
      <family val="2"/>
    </font>
    <font>
      <i/>
      <sz val="10"/>
      <name val="Arial"/>
      <family val="2"/>
    </font>
    <font>
      <strike/>
      <sz val="10"/>
      <name val="Arial"/>
      <family val="2"/>
    </font>
    <font>
      <i/>
      <u/>
      <sz val="10"/>
      <name val="Arial"/>
      <family val="2"/>
    </font>
    <font>
      <sz val="10"/>
      <color rgb="FFFF0000"/>
      <name val="Arial"/>
      <family val="2"/>
    </font>
    <font>
      <i/>
      <sz val="8"/>
      <name val="Arial Narrow"/>
      <family val="2"/>
    </font>
    <font>
      <sz val="10"/>
      <color rgb="FFFF0000"/>
      <name val="Arial Narrow"/>
      <family val="2"/>
    </font>
    <font>
      <sz val="10"/>
      <color rgb="FF00B050"/>
      <name val="Arial"/>
      <family val="2"/>
    </font>
    <font>
      <sz val="10"/>
      <color theme="9" tint="-0.249977111117893"/>
      <name val="Arial"/>
      <family val="2"/>
    </font>
    <font>
      <sz val="10"/>
      <color theme="4" tint="-0.249977111117893"/>
      <name val="Arial"/>
      <family val="2"/>
    </font>
    <font>
      <sz val="10"/>
      <color theme="7" tint="-0.249977111117893"/>
      <name val="Arial"/>
      <family val="2"/>
    </font>
    <font>
      <sz val="10"/>
      <color rgb="FF00B0F0"/>
      <name val="Arial"/>
      <family val="2"/>
    </font>
    <font>
      <sz val="10"/>
      <color theme="6" tint="-0.249977111117893"/>
      <name val="Arial"/>
      <family val="2"/>
    </font>
  </fonts>
  <fills count="1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2"/>
        <bgColor indexed="64"/>
      </patternFill>
    </fill>
    <fill>
      <patternFill patternType="solid">
        <fgColor rgb="FFFFC00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F3F3F3"/>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7" fillId="0" borderId="0" applyNumberFormat="0" applyFill="0" applyBorder="0" applyAlignment="0" applyProtection="0">
      <alignment vertical="top"/>
      <protection locked="0"/>
    </xf>
  </cellStyleXfs>
  <cellXfs count="116">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center"/>
    </xf>
    <xf numFmtId="0" fontId="4" fillId="0" borderId="0" xfId="0" applyFont="1"/>
    <xf numFmtId="0" fontId="6" fillId="0" borderId="0" xfId="0" applyFont="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8" fillId="0" borderId="3" xfId="1" applyFont="1" applyBorder="1" applyAlignment="1" applyProtection="1">
      <alignment horizontal="center" vertical="center" wrapText="1"/>
    </xf>
    <xf numFmtId="0" fontId="2" fillId="2" borderId="3" xfId="0" applyFont="1" applyFill="1" applyBorder="1" applyAlignment="1">
      <alignment horizontal="center" vertical="center"/>
    </xf>
    <xf numFmtId="0" fontId="8" fillId="2" borderId="3" xfId="1" applyFont="1" applyFill="1" applyBorder="1" applyAlignment="1" applyProtection="1">
      <alignment horizontal="center" vertical="center" wrapText="1"/>
    </xf>
    <xf numFmtId="0" fontId="2" fillId="0" borderId="0" xfId="0" applyFont="1" applyAlignment="1">
      <alignment wrapText="1"/>
    </xf>
    <xf numFmtId="0" fontId="8" fillId="2" borderId="3" xfId="1" applyFont="1" applyFill="1" applyBorder="1" applyAlignment="1" applyProtection="1">
      <alignment horizontal="center" vertical="center"/>
    </xf>
    <xf numFmtId="0" fontId="2" fillId="2" borderId="2" xfId="0" applyFont="1" applyFill="1" applyBorder="1" applyAlignment="1">
      <alignment horizontal="center" vertical="center" wrapText="1"/>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8" fillId="0" borderId="3" xfId="1" applyFont="1" applyBorder="1" applyAlignment="1" applyProtection="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10" fillId="0" borderId="3" xfId="0" applyFont="1" applyBorder="1" applyAlignment="1">
      <alignment horizontal="center" vertical="center" wrapText="1"/>
    </xf>
    <xf numFmtId="14" fontId="2" fillId="2" borderId="3" xfId="0" applyNumberFormat="1" applyFont="1" applyFill="1" applyBorder="1" applyAlignment="1">
      <alignment horizontal="center" vertical="center" wrapText="1"/>
    </xf>
    <xf numFmtId="14" fontId="2" fillId="0" borderId="3" xfId="0" applyNumberFormat="1" applyFont="1" applyBorder="1" applyAlignment="1">
      <alignment horizontal="center" vertical="center" wrapText="1"/>
    </xf>
    <xf numFmtId="0" fontId="0" fillId="0" borderId="0" xfId="0" applyAlignment="1">
      <alignment horizontal="right"/>
    </xf>
    <xf numFmtId="0" fontId="11" fillId="0" borderId="0" xfId="0" applyFont="1"/>
    <xf numFmtId="0" fontId="12" fillId="0" borderId="0" xfId="0" applyFont="1"/>
    <xf numFmtId="0" fontId="12" fillId="0" borderId="0" xfId="0" applyFont="1" applyAlignment="1">
      <alignment horizontal="right"/>
    </xf>
    <xf numFmtId="0" fontId="0" fillId="4" borderId="0" xfId="0" applyFill="1"/>
    <xf numFmtId="0" fontId="0" fillId="4" borderId="0" xfId="0" applyFill="1" applyAlignment="1">
      <alignment horizontal="right"/>
    </xf>
    <xf numFmtId="0" fontId="0" fillId="5" borderId="0" xfId="0" applyFill="1"/>
    <xf numFmtId="0" fontId="0" fillId="5" borderId="0" xfId="0" applyFill="1" applyAlignment="1">
      <alignment horizontal="right"/>
    </xf>
    <xf numFmtId="0" fontId="0" fillId="0" borderId="0" xfId="0" applyAlignment="1">
      <alignment horizontal="left"/>
    </xf>
    <xf numFmtId="0" fontId="0" fillId="5" borderId="0" xfId="0" applyFill="1" applyAlignment="1">
      <alignment horizontal="left"/>
    </xf>
    <xf numFmtId="0" fontId="0" fillId="6" borderId="0" xfId="0" applyFill="1"/>
    <xf numFmtId="0" fontId="7" fillId="2" borderId="3" xfId="1" applyFill="1" applyBorder="1" applyAlignment="1" applyProtection="1">
      <alignment horizontal="center" vertical="center"/>
    </xf>
    <xf numFmtId="0" fontId="7" fillId="2" borderId="3" xfId="1" applyFill="1" applyBorder="1" applyAlignment="1" applyProtection="1">
      <alignment horizontal="center" vertical="center" wrapText="1"/>
    </xf>
    <xf numFmtId="0" fontId="2" fillId="7" borderId="3" xfId="0" applyFont="1" applyFill="1" applyBorder="1" applyAlignment="1">
      <alignment vertical="center" wrapText="1"/>
    </xf>
    <xf numFmtId="0" fontId="2" fillId="0" borderId="3" xfId="0" applyFont="1" applyBorder="1" applyAlignment="1">
      <alignment horizontal="center" vertical="center"/>
    </xf>
    <xf numFmtId="0" fontId="14" fillId="0" borderId="0" xfId="0" applyFont="1"/>
    <xf numFmtId="0" fontId="16" fillId="0" borderId="0" xfId="0" applyFont="1"/>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9" fillId="0" borderId="3" xfId="0" applyFont="1" applyBorder="1" applyAlignment="1">
      <alignment horizontal="center" vertical="center" wrapText="1"/>
    </xf>
    <xf numFmtId="14" fontId="2" fillId="0" borderId="3" xfId="0" applyNumberFormat="1" applyFont="1" applyBorder="1" applyAlignment="1">
      <alignment horizontal="center" vertical="center"/>
    </xf>
    <xf numFmtId="0" fontId="2" fillId="0" borderId="3" xfId="0" applyFont="1" applyBorder="1" applyAlignment="1">
      <alignment horizontal="left" vertical="center" wrapText="1"/>
    </xf>
    <xf numFmtId="0" fontId="2" fillId="0" borderId="3" xfId="0" applyFont="1" applyBorder="1" applyAlignment="1">
      <alignment horizontal="left" vertical="center"/>
    </xf>
    <xf numFmtId="0" fontId="2" fillId="0" borderId="3" xfId="0" quotePrefix="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xf>
    <xf numFmtId="14" fontId="9" fillId="0" borderId="3" xfId="0" applyNumberFormat="1" applyFont="1" applyBorder="1" applyAlignment="1">
      <alignment horizontal="center" vertical="center" wrapText="1"/>
    </xf>
    <xf numFmtId="0" fontId="7" fillId="0" borderId="3" xfId="1" applyBorder="1" applyAlignment="1" applyProtection="1">
      <alignment horizontal="center" vertical="center" wrapText="1"/>
    </xf>
    <xf numFmtId="2" fontId="2" fillId="0" borderId="3" xfId="0"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vertical="center" wrapText="1"/>
    </xf>
    <xf numFmtId="0" fontId="0" fillId="8" borderId="0" xfId="0" applyFill="1"/>
    <xf numFmtId="0" fontId="0" fillId="8" borderId="0" xfId="0" applyFill="1" applyAlignment="1">
      <alignment horizontal="right"/>
    </xf>
    <xf numFmtId="0" fontId="14" fillId="0" borderId="0" xfId="0" applyFont="1" applyAlignment="1">
      <alignment horizontal="left"/>
    </xf>
    <xf numFmtId="0" fontId="15" fillId="4" borderId="0" xfId="0" applyFont="1" applyFill="1" applyAlignment="1">
      <alignment horizontal="right"/>
    </xf>
    <xf numFmtId="0" fontId="2" fillId="9" borderId="0" xfId="0" applyFont="1" applyFill="1" applyAlignment="1">
      <alignment horizontal="center" vertical="center" wrapText="1"/>
    </xf>
    <xf numFmtId="0" fontId="4" fillId="9" borderId="0" xfId="0" applyFont="1" applyFill="1" applyAlignment="1">
      <alignment horizontal="center" wrapText="1"/>
    </xf>
    <xf numFmtId="0" fontId="2" fillId="9" borderId="0" xfId="0" applyFont="1" applyFill="1" applyAlignment="1">
      <alignment horizontal="center" wrapText="1"/>
    </xf>
    <xf numFmtId="0" fontId="2" fillId="10" borderId="0" xfId="0" applyFont="1" applyFill="1" applyAlignment="1">
      <alignment horizontal="center" vertical="center" wrapText="1"/>
    </xf>
    <xf numFmtId="0" fontId="4" fillId="10" borderId="0" xfId="0" applyFont="1" applyFill="1" applyAlignment="1">
      <alignment horizontal="center" vertical="center" wrapText="1"/>
    </xf>
    <xf numFmtId="16" fontId="2" fillId="2" borderId="3" xfId="0" applyNumberFormat="1" applyFont="1" applyFill="1" applyBorder="1" applyAlignment="1">
      <alignment horizontal="center" vertical="center" wrapText="1"/>
    </xf>
    <xf numFmtId="0" fontId="12" fillId="0" borderId="0" xfId="0" applyFont="1" applyAlignment="1">
      <alignment horizontal="left"/>
    </xf>
    <xf numFmtId="0" fontId="17" fillId="0" borderId="0" xfId="0" applyFont="1"/>
    <xf numFmtId="14" fontId="2" fillId="0" borderId="2" xfId="0" applyNumberFormat="1" applyFont="1" applyBorder="1" applyAlignment="1">
      <alignment horizontal="center" vertical="center"/>
    </xf>
    <xf numFmtId="0" fontId="19" fillId="2" borderId="3" xfId="0" applyFont="1" applyFill="1" applyBorder="1" applyAlignment="1">
      <alignment horizontal="center" vertical="center"/>
    </xf>
    <xf numFmtId="0" fontId="2" fillId="0" borderId="2" xfId="0" applyFont="1" applyBorder="1" applyAlignment="1">
      <alignment horizontal="center" vertical="center" wrapText="1"/>
    </xf>
    <xf numFmtId="0" fontId="20" fillId="0" borderId="0" xfId="0" applyFont="1"/>
    <xf numFmtId="0" fontId="9" fillId="0" borderId="3" xfId="0" applyFont="1" applyBorder="1" applyAlignment="1">
      <alignment vertical="center" wrapText="1"/>
    </xf>
    <xf numFmtId="16" fontId="2" fillId="0" borderId="3" xfId="0" applyNumberFormat="1" applyFont="1" applyBorder="1" applyAlignment="1">
      <alignment horizontal="center" vertical="center" wrapText="1"/>
    </xf>
    <xf numFmtId="0" fontId="7" fillId="0" borderId="3" xfId="1" applyFill="1" applyBorder="1" applyAlignment="1" applyProtection="1">
      <alignment horizontal="center" vertical="center" wrapText="1"/>
    </xf>
    <xf numFmtId="14" fontId="2" fillId="2" borderId="3" xfId="0" applyNumberFormat="1" applyFont="1" applyFill="1" applyBorder="1" applyAlignment="1">
      <alignment horizontal="center" vertical="center"/>
    </xf>
    <xf numFmtId="14" fontId="2" fillId="3" borderId="3" xfId="0" applyNumberFormat="1" applyFont="1" applyFill="1" applyBorder="1" applyAlignment="1">
      <alignment horizontal="center" vertical="center" wrapText="1"/>
    </xf>
    <xf numFmtId="0" fontId="7" fillId="0" borderId="3" xfId="1" applyBorder="1" applyAlignment="1" applyProtection="1">
      <alignment horizontal="center" vertical="center"/>
    </xf>
    <xf numFmtId="0" fontId="7" fillId="0" borderId="3" xfId="1" applyFill="1" applyBorder="1" applyAlignment="1" applyProtection="1">
      <alignment horizontal="center" vertical="center"/>
    </xf>
    <xf numFmtId="14" fontId="2" fillId="0" borderId="2" xfId="0" applyNumberFormat="1" applyFont="1" applyBorder="1" applyAlignment="1">
      <alignment horizontal="center" vertical="center" wrapText="1"/>
    </xf>
    <xf numFmtId="0" fontId="2" fillId="3" borderId="3" xfId="0" applyFont="1" applyFill="1" applyBorder="1" applyAlignment="1">
      <alignment horizontal="center" vertical="center" wrapText="1"/>
    </xf>
    <xf numFmtId="14" fontId="2" fillId="3" borderId="3" xfId="0" applyNumberFormat="1" applyFont="1" applyFill="1" applyBorder="1" applyAlignment="1">
      <alignment horizontal="center" vertical="center"/>
    </xf>
    <xf numFmtId="0" fontId="21" fillId="0" borderId="0" xfId="0" applyFont="1"/>
    <xf numFmtId="0" fontId="22" fillId="0" borderId="0" xfId="0" applyFont="1"/>
    <xf numFmtId="0" fontId="23" fillId="0" borderId="0" xfId="0" applyFont="1"/>
    <xf numFmtId="0" fontId="24" fillId="0" borderId="0" xfId="0" applyFont="1"/>
    <xf numFmtId="0" fontId="11" fillId="0" borderId="0" xfId="0" applyFont="1" applyAlignment="1">
      <alignment horizontal="center"/>
    </xf>
    <xf numFmtId="49" fontId="2" fillId="0" borderId="2" xfId="0" applyNumberFormat="1" applyFont="1" applyBorder="1" applyAlignment="1">
      <alignment horizontal="center" vertical="center" wrapText="1"/>
    </xf>
    <xf numFmtId="0" fontId="2" fillId="2" borderId="9"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6" xfId="0" applyFont="1" applyBorder="1" applyAlignment="1">
      <alignment horizontal="center" vertical="center" wrapText="1"/>
    </xf>
    <xf numFmtId="14" fontId="2" fillId="2" borderId="8" xfId="0" applyNumberFormat="1" applyFont="1" applyFill="1" applyBorder="1" applyAlignment="1">
      <alignment horizontal="center" vertical="center" wrapText="1"/>
    </xf>
    <xf numFmtId="14" fontId="2" fillId="0" borderId="8" xfId="0" applyNumberFormat="1" applyFont="1" applyBorder="1" applyAlignment="1">
      <alignment horizontal="center" vertical="center"/>
    </xf>
    <xf numFmtId="14" fontId="2" fillId="0" borderId="0" xfId="0" applyNumberFormat="1" applyFont="1" applyAlignment="1">
      <alignment horizontal="center" vertical="center" wrapText="1"/>
    </xf>
    <xf numFmtId="0" fontId="25" fillId="0" borderId="0" xfId="0" applyFont="1"/>
    <xf numFmtId="0" fontId="0" fillId="12" borderId="0" xfId="0" applyFill="1"/>
    <xf numFmtId="0" fontId="0" fillId="12" borderId="0" xfId="0" applyFill="1" applyAlignment="1">
      <alignment horizontal="right"/>
    </xf>
    <xf numFmtId="0" fontId="2" fillId="3" borderId="8" xfId="0" applyFont="1" applyFill="1" applyBorder="1" applyAlignment="1">
      <alignment horizontal="center" vertical="center" wrapText="1"/>
    </xf>
    <xf numFmtId="0" fontId="2" fillId="2" borderId="6" xfId="0" applyFont="1" applyFill="1" applyBorder="1" applyAlignment="1">
      <alignment horizontal="center" vertical="center"/>
    </xf>
    <xf numFmtId="14" fontId="2" fillId="11" borderId="2" xfId="0" applyNumberFormat="1" applyFont="1" applyFill="1" applyBorder="1" applyAlignment="1">
      <alignment horizontal="center" vertical="center" wrapText="1"/>
    </xf>
    <xf numFmtId="0" fontId="7" fillId="0" borderId="2" xfId="1" applyBorder="1" applyAlignment="1" applyProtection="1">
      <alignment horizontal="center" vertical="center"/>
    </xf>
    <xf numFmtId="0" fontId="7" fillId="0" borderId="0" xfId="1" applyFill="1" applyBorder="1" applyAlignment="1" applyProtection="1">
      <alignment horizontal="center" vertical="center" wrapText="1"/>
    </xf>
    <xf numFmtId="0" fontId="2" fillId="0" borderId="5" xfId="0" applyFont="1" applyBorder="1" applyAlignment="1">
      <alignment horizontal="center" vertical="center"/>
    </xf>
    <xf numFmtId="0" fontId="17" fillId="0" borderId="0" xfId="0" applyFont="1" applyAlignment="1">
      <alignment horizontal="left"/>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Gina.Parker@Iredellhealth.org" TargetMode="External"/><Relationship Id="rId21" Type="http://schemas.openxmlformats.org/officeDocument/2006/relationships/hyperlink" Target="mailto:Deborah.Cunningham@conehealth.com" TargetMode="External"/><Relationship Id="rId42" Type="http://schemas.openxmlformats.org/officeDocument/2006/relationships/hyperlink" Target="mailto:Damon.Smith@va.gov" TargetMode="External"/><Relationship Id="rId47" Type="http://schemas.openxmlformats.org/officeDocument/2006/relationships/hyperlink" Target="mailto:angela.adkins@monarchnc.org" TargetMode="External"/><Relationship Id="rId63" Type="http://schemas.openxmlformats.org/officeDocument/2006/relationships/hyperlink" Target="mailto:pamela.lytton@lifepointhealth.net" TargetMode="External"/><Relationship Id="rId68" Type="http://schemas.openxmlformats.org/officeDocument/2006/relationships/hyperlink" Target="mailto:darrick.hayes@uhsinc.com" TargetMode="External"/><Relationship Id="rId84" Type="http://schemas.openxmlformats.org/officeDocument/2006/relationships/hyperlink" Target="mailto:Sarah.Hinson@novanthealth.org" TargetMode="External"/><Relationship Id="rId89" Type="http://schemas.openxmlformats.org/officeDocument/2006/relationships/hyperlink" Target="mailto:Barbara-Ann.Bybel@unchealth.unc.edu" TargetMode="External"/><Relationship Id="rId112" Type="http://schemas.openxmlformats.org/officeDocument/2006/relationships/hyperlink" Target="mailto:WandaM.Crawford@raleighoaksbh.com" TargetMode="External"/><Relationship Id="rId16" Type="http://schemas.openxmlformats.org/officeDocument/2006/relationships/hyperlink" Target="mailto:mmorris@carolinaeasthealth.com" TargetMode="External"/><Relationship Id="rId107" Type="http://schemas.openxmlformats.org/officeDocument/2006/relationships/hyperlink" Target="mailto:Jacob.Haskins@HCAHealthcare.com" TargetMode="External"/><Relationship Id="rId11" Type="http://schemas.openxmlformats.org/officeDocument/2006/relationships/hyperlink" Target="mailto:Gina.Parker@Iredellhealth.org" TargetMode="External"/><Relationship Id="rId32" Type="http://schemas.openxmlformats.org/officeDocument/2006/relationships/hyperlink" Target="mailto:Barbara-Ann.Bybel@unchealth.unc.edu" TargetMode="External"/><Relationship Id="rId37" Type="http://schemas.openxmlformats.org/officeDocument/2006/relationships/hyperlink" Target="mailto:Barbara-Ann.Bybel@unchealth.unc.edu" TargetMode="External"/><Relationship Id="rId53" Type="http://schemas.openxmlformats.org/officeDocument/2006/relationships/hyperlink" Target="mailto:WendySmith@SPSH.com" TargetMode="External"/><Relationship Id="rId58" Type="http://schemas.openxmlformats.org/officeDocument/2006/relationships/hyperlink" Target="mailto:Sarah.Hinson@novanthealth.org" TargetMode="External"/><Relationship Id="rId74" Type="http://schemas.openxmlformats.org/officeDocument/2006/relationships/hyperlink" Target="mailto:Jbigg3@capefearvalley.com" TargetMode="External"/><Relationship Id="rId79" Type="http://schemas.openxmlformats.org/officeDocument/2006/relationships/hyperlink" Target="mailto:Deborah.Cunningham@conehealth.com" TargetMode="External"/><Relationship Id="rId102" Type="http://schemas.openxmlformats.org/officeDocument/2006/relationships/hyperlink" Target="mailto:Amina.Taitt@atriumhealth.org" TargetMode="External"/><Relationship Id="rId123" Type="http://schemas.openxmlformats.org/officeDocument/2006/relationships/hyperlink" Target="mailto:Amber.Mattos@uhsinc.com" TargetMode="External"/><Relationship Id="rId128" Type="http://schemas.openxmlformats.org/officeDocument/2006/relationships/hyperlink" Target="mailto:tammy.margeson@kidspeace.org" TargetMode="External"/><Relationship Id="rId5" Type="http://schemas.openxmlformats.org/officeDocument/2006/relationships/hyperlink" Target="mailto:jody.webster@dhhs.nc.gov" TargetMode="External"/><Relationship Id="rId90" Type="http://schemas.openxmlformats.org/officeDocument/2006/relationships/hyperlink" Target="mailto:Barbara-Ann.Bybel@unchealth.unc.edu" TargetMode="External"/><Relationship Id="rId95" Type="http://schemas.openxmlformats.org/officeDocument/2006/relationships/hyperlink" Target="mailto:chrystal.sheets@uhsinc.com" TargetMode="External"/><Relationship Id="rId22" Type="http://schemas.openxmlformats.org/officeDocument/2006/relationships/hyperlink" Target="mailto:Tracey.Carson@unchealth.unc.edu" TargetMode="External"/><Relationship Id="rId27" Type="http://schemas.openxmlformats.org/officeDocument/2006/relationships/hyperlink" Target="mailto:Amber.Mattos@uhsinc.com" TargetMode="External"/><Relationship Id="rId43" Type="http://schemas.openxmlformats.org/officeDocument/2006/relationships/hyperlink" Target="mailto:Francis.Zawacki@va.gov" TargetMode="External"/><Relationship Id="rId48" Type="http://schemas.openxmlformats.org/officeDocument/2006/relationships/hyperlink" Target="mailto:tiffany.dehart@carolinadunesbh.com" TargetMode="External"/><Relationship Id="rId64" Type="http://schemas.openxmlformats.org/officeDocument/2006/relationships/hyperlink" Target="mailto:pamela.lytton@lifepointhealth.net" TargetMode="External"/><Relationship Id="rId69" Type="http://schemas.openxmlformats.org/officeDocument/2006/relationships/hyperlink" Target="mailto:darrick.hayes@uhsinc.com" TargetMode="External"/><Relationship Id="rId113" Type="http://schemas.openxmlformats.org/officeDocument/2006/relationships/hyperlink" Target="mailto:WandaM.Crawford@raleighoaksbh.com" TargetMode="External"/><Relationship Id="rId118" Type="http://schemas.openxmlformats.org/officeDocument/2006/relationships/hyperlink" Target="mailto:bplummer@aynkids.org" TargetMode="External"/><Relationship Id="rId80" Type="http://schemas.openxmlformats.org/officeDocument/2006/relationships/hyperlink" Target="mailto:maciaramello@novanthealth.org" TargetMode="External"/><Relationship Id="rId85" Type="http://schemas.openxmlformats.org/officeDocument/2006/relationships/hyperlink" Target="mailto:Nancy.Barron2@conehealth.com" TargetMode="External"/><Relationship Id="rId12" Type="http://schemas.openxmlformats.org/officeDocument/2006/relationships/hyperlink" Target="mailto:blarrison@daymarkrecovery.org" TargetMode="External"/><Relationship Id="rId17" Type="http://schemas.openxmlformats.org/officeDocument/2006/relationships/hyperlink" Target="mailto:veronica.cheek@phoenixcc.us" TargetMode="External"/><Relationship Id="rId33" Type="http://schemas.openxmlformats.org/officeDocument/2006/relationships/hyperlink" Target="mailto:Barbara-Ann.Bybel@unchealth.unc.edu" TargetMode="External"/><Relationship Id="rId38" Type="http://schemas.openxmlformats.org/officeDocument/2006/relationships/hyperlink" Target="mailto:vcrump@daymarkrecovery.org" TargetMode="External"/><Relationship Id="rId59" Type="http://schemas.openxmlformats.org/officeDocument/2006/relationships/hyperlink" Target="mailto:jordan.cramer@unchealth.unc.edu" TargetMode="External"/><Relationship Id="rId103" Type="http://schemas.openxmlformats.org/officeDocument/2006/relationships/hyperlink" Target="mailto:Amina.Taitt@atriumhealth.org" TargetMode="External"/><Relationship Id="rId108" Type="http://schemas.openxmlformats.org/officeDocument/2006/relationships/hyperlink" Target="mailto:Jacob.Haskins@HCAHealthcare.com" TargetMode="External"/><Relationship Id="rId124" Type="http://schemas.openxmlformats.org/officeDocument/2006/relationships/hyperlink" Target="mailto:Amber.Mattos@uhsinc.com" TargetMode="External"/><Relationship Id="rId129" Type="http://schemas.openxmlformats.org/officeDocument/2006/relationships/hyperlink" Target="mailto:Shamika.Ushry@riinternational.com" TargetMode="External"/><Relationship Id="rId54" Type="http://schemas.openxmlformats.org/officeDocument/2006/relationships/hyperlink" Target="mailto:jamie.tobin@unchealth.unc.edu" TargetMode="External"/><Relationship Id="rId70" Type="http://schemas.openxmlformats.org/officeDocument/2006/relationships/hyperlink" Target="mailto:darrick.hayes@uhsinc.com" TargetMode="External"/><Relationship Id="rId75" Type="http://schemas.openxmlformats.org/officeDocument/2006/relationships/hyperlink" Target="mailto:tiffany.dehart@carolinadunesbh.com" TargetMode="External"/><Relationship Id="rId91" Type="http://schemas.openxmlformats.org/officeDocument/2006/relationships/hyperlink" Target="mailto:chrystal.sheets@uhsinc.com" TargetMode="External"/><Relationship Id="rId96" Type="http://schemas.openxmlformats.org/officeDocument/2006/relationships/hyperlink" Target="mailto:Deena.Mills@va.gov" TargetMode="External"/><Relationship Id="rId1" Type="http://schemas.openxmlformats.org/officeDocument/2006/relationships/hyperlink" Target="mailto:Treka.Middleton@conehealth.com" TargetMode="External"/><Relationship Id="rId6" Type="http://schemas.openxmlformats.org/officeDocument/2006/relationships/hyperlink" Target="mailto:Stephanie.Greer@unchealth.unc.edu" TargetMode="External"/><Relationship Id="rId23" Type="http://schemas.openxmlformats.org/officeDocument/2006/relationships/hyperlink" Target="mailto:pamela.lytton@lifepointhealth.net" TargetMode="External"/><Relationship Id="rId28" Type="http://schemas.openxmlformats.org/officeDocument/2006/relationships/hyperlink" Target="mailto:trbutler@novanthealth.org" TargetMode="External"/><Relationship Id="rId49" Type="http://schemas.openxmlformats.org/officeDocument/2006/relationships/hyperlink" Target="mailto:Keeon.Haynes@va.gov" TargetMode="External"/><Relationship Id="rId114" Type="http://schemas.openxmlformats.org/officeDocument/2006/relationships/hyperlink" Target="mailto:WandaM.Crawford@raleighoaksbh.com" TargetMode="External"/><Relationship Id="rId119" Type="http://schemas.openxmlformats.org/officeDocument/2006/relationships/hyperlink" Target="mailto:melissa.west@adventhealth.com" TargetMode="External"/><Relationship Id="rId44" Type="http://schemas.openxmlformats.org/officeDocument/2006/relationships/hyperlink" Target="mailto:Theresa.Robinson@rutherfordregional.com" TargetMode="External"/><Relationship Id="rId60" Type="http://schemas.openxmlformats.org/officeDocument/2006/relationships/hyperlink" Target="mailto:Jessica.Holt@caromonthealth.org" TargetMode="External"/><Relationship Id="rId65" Type="http://schemas.openxmlformats.org/officeDocument/2006/relationships/hyperlink" Target="mailto:pamela.lytton@lifepointhealth.net" TargetMode="External"/><Relationship Id="rId81" Type="http://schemas.openxmlformats.org/officeDocument/2006/relationships/hyperlink" Target="mailto:WendySmith@SPSH.com" TargetMode="External"/><Relationship Id="rId86" Type="http://schemas.openxmlformats.org/officeDocument/2006/relationships/hyperlink" Target="mailto:Barbara-Ann.Bybel@unchealth.unc.edu" TargetMode="External"/><Relationship Id="rId130" Type="http://schemas.openxmlformats.org/officeDocument/2006/relationships/hyperlink" Target="mailto:Jbigg3@capefearvalley.com" TargetMode="External"/><Relationship Id="rId13" Type="http://schemas.openxmlformats.org/officeDocument/2006/relationships/hyperlink" Target="mailto:Amina.Taitt@atriumhealth.org" TargetMode="External"/><Relationship Id="rId18" Type="http://schemas.openxmlformats.org/officeDocument/2006/relationships/hyperlink" Target="mailto:kregan@daymarkrecovery.org" TargetMode="External"/><Relationship Id="rId39" Type="http://schemas.openxmlformats.org/officeDocument/2006/relationships/hyperlink" Target="mailto:kelli.angel@dhhs.nc.gov" TargetMode="External"/><Relationship Id="rId109" Type="http://schemas.openxmlformats.org/officeDocument/2006/relationships/hyperlink" Target="mailto:Jacob.Haskins@HCAHealthcare.com" TargetMode="External"/><Relationship Id="rId34" Type="http://schemas.openxmlformats.org/officeDocument/2006/relationships/hyperlink" Target="mailto:Barbara-Ann.Bybel@unchealth.unc.edu" TargetMode="External"/><Relationship Id="rId50" Type="http://schemas.openxmlformats.org/officeDocument/2006/relationships/hyperlink" Target="mailto:mharris@daymarkrecovery.org" TargetMode="External"/><Relationship Id="rId55" Type="http://schemas.openxmlformats.org/officeDocument/2006/relationships/hyperlink" Target="mailto:Yvette.Bass@LPNT.net" TargetMode="External"/><Relationship Id="rId76" Type="http://schemas.openxmlformats.org/officeDocument/2006/relationships/hyperlink" Target="mailto:hevans@catawbavalleymc.org" TargetMode="External"/><Relationship Id="rId97" Type="http://schemas.openxmlformats.org/officeDocument/2006/relationships/hyperlink" Target="mailto:Amina.Taitt@atriumhealth.org" TargetMode="External"/><Relationship Id="rId104" Type="http://schemas.openxmlformats.org/officeDocument/2006/relationships/hyperlink" Target="mailto:Jessica.Holt@caromonthealth.org" TargetMode="External"/><Relationship Id="rId120" Type="http://schemas.openxmlformats.org/officeDocument/2006/relationships/hyperlink" Target="mailto:swilcox@daymarkrecovery.org" TargetMode="External"/><Relationship Id="rId125" Type="http://schemas.openxmlformats.org/officeDocument/2006/relationships/hyperlink" Target="mailto:Amber.Mattos@uhsinc.com" TargetMode="External"/><Relationship Id="rId7" Type="http://schemas.openxmlformats.org/officeDocument/2006/relationships/hyperlink" Target="mailto:roneka.grantham@dhhs.nc.gov" TargetMode="External"/><Relationship Id="rId71" Type="http://schemas.openxmlformats.org/officeDocument/2006/relationships/hyperlink" Target="mailto:achetlai@daymarkrecovery.org" TargetMode="External"/><Relationship Id="rId92" Type="http://schemas.openxmlformats.org/officeDocument/2006/relationships/hyperlink" Target="mailto:chrystal.sheets@uhsinc.com" TargetMode="External"/><Relationship Id="rId2" Type="http://schemas.openxmlformats.org/officeDocument/2006/relationships/hyperlink" Target="mailto:Vicki.Causby@dhhs.nc.gov" TargetMode="External"/><Relationship Id="rId29" Type="http://schemas.openxmlformats.org/officeDocument/2006/relationships/hyperlink" Target="mailto:dforeman@novanthealth.org" TargetMode="External"/><Relationship Id="rId24" Type="http://schemas.openxmlformats.org/officeDocument/2006/relationships/hyperlink" Target="mailto:tjlawson@wakehealth.edu" TargetMode="External"/><Relationship Id="rId40" Type="http://schemas.openxmlformats.org/officeDocument/2006/relationships/hyperlink" Target="mailto:Christin.Jacobs@unchealth.unc.edu" TargetMode="External"/><Relationship Id="rId45" Type="http://schemas.openxmlformats.org/officeDocument/2006/relationships/hyperlink" Target="mailto:maciaramello@novanthealth.org" TargetMode="External"/><Relationship Id="rId66" Type="http://schemas.openxmlformats.org/officeDocument/2006/relationships/hyperlink" Target="mailto:pamela.lytton@lifepointhealth.net" TargetMode="External"/><Relationship Id="rId87" Type="http://schemas.openxmlformats.org/officeDocument/2006/relationships/hyperlink" Target="mailto:Treka.Middleton@conehealth.com" TargetMode="External"/><Relationship Id="rId110" Type="http://schemas.openxmlformats.org/officeDocument/2006/relationships/hyperlink" Target="mailto:WandaM.Crawford@raleighoaksbh.com" TargetMode="External"/><Relationship Id="rId115" Type="http://schemas.openxmlformats.org/officeDocument/2006/relationships/hyperlink" Target="mailto:Marvalette.Stephens@vidanthealth.com" TargetMode="External"/><Relationship Id="rId131" Type="http://schemas.openxmlformats.org/officeDocument/2006/relationships/hyperlink" Target="mailto:bridget.fluech@unchealth.unc.edu" TargetMode="External"/><Relationship Id="rId61" Type="http://schemas.openxmlformats.org/officeDocument/2006/relationships/hyperlink" Target="mailto:Amina.Taitt@atriumhealth.org" TargetMode="External"/><Relationship Id="rId82" Type="http://schemas.openxmlformats.org/officeDocument/2006/relationships/hyperlink" Target="mailto:WendySmith@SPSH.com" TargetMode="External"/><Relationship Id="rId19" Type="http://schemas.openxmlformats.org/officeDocument/2006/relationships/hyperlink" Target="mailto:rhawkins@daymarkrecovery.org" TargetMode="External"/><Relationship Id="rId14" Type="http://schemas.openxmlformats.org/officeDocument/2006/relationships/hyperlink" Target="mailto:tyreeka@riinternational.com" TargetMode="External"/><Relationship Id="rId30" Type="http://schemas.openxmlformats.org/officeDocument/2006/relationships/hyperlink" Target="mailto:melissa.west@adventhealth.com" TargetMode="External"/><Relationship Id="rId35" Type="http://schemas.openxmlformats.org/officeDocument/2006/relationships/hyperlink" Target="mailto:Barbara-Ann.Bybel@unchealth.unc.edu" TargetMode="External"/><Relationship Id="rId56" Type="http://schemas.openxmlformats.org/officeDocument/2006/relationships/hyperlink" Target="mailto:swilcox@daymarkrecovery.org" TargetMode="External"/><Relationship Id="rId77" Type="http://schemas.openxmlformats.org/officeDocument/2006/relationships/hyperlink" Target="mailto:hevans@catawbavalleymc.org" TargetMode="External"/><Relationship Id="rId100" Type="http://schemas.openxmlformats.org/officeDocument/2006/relationships/hyperlink" Target="mailto:Amina.Taitt@atriumhealth.org" TargetMode="External"/><Relationship Id="rId105" Type="http://schemas.openxmlformats.org/officeDocument/2006/relationships/hyperlink" Target="mailto:Jacob.Haskins@HCAHealthcare.com" TargetMode="External"/><Relationship Id="rId126" Type="http://schemas.openxmlformats.org/officeDocument/2006/relationships/hyperlink" Target="mailto:Barbara-Ann.Bybel@unchealth.unc.edu" TargetMode="External"/><Relationship Id="rId8" Type="http://schemas.openxmlformats.org/officeDocument/2006/relationships/hyperlink" Target="mailto:Beverlyn.Richardson@unchealth.unc.edu" TargetMode="External"/><Relationship Id="rId51" Type="http://schemas.openxmlformats.org/officeDocument/2006/relationships/hyperlink" Target="mailto:Shelly.Malone@wilmed.org" TargetMode="External"/><Relationship Id="rId72" Type="http://schemas.openxmlformats.org/officeDocument/2006/relationships/hyperlink" Target="mailto:gayle@phoenixcc.us" TargetMode="External"/><Relationship Id="rId93" Type="http://schemas.openxmlformats.org/officeDocument/2006/relationships/hyperlink" Target="mailto:chrystal.sheets@uhsinc.com" TargetMode="External"/><Relationship Id="rId98" Type="http://schemas.openxmlformats.org/officeDocument/2006/relationships/hyperlink" Target="mailto:Daniel.Wilcox@advocatehealth.org" TargetMode="External"/><Relationship Id="rId121" Type="http://schemas.openxmlformats.org/officeDocument/2006/relationships/hyperlink" Target="mailto:WandaM.Crawford@raleighoaksbh.com" TargetMode="External"/><Relationship Id="rId3" Type="http://schemas.openxmlformats.org/officeDocument/2006/relationships/hyperlink" Target="mailto:Jbigg3@capefearvalley.com" TargetMode="External"/><Relationship Id="rId25" Type="http://schemas.openxmlformats.org/officeDocument/2006/relationships/hyperlink" Target="mailto:bridget.fluech@unchealth.unc.edu" TargetMode="External"/><Relationship Id="rId46" Type="http://schemas.openxmlformats.org/officeDocument/2006/relationships/hyperlink" Target="mailto:Kellie.Thompson@monarchnc.org" TargetMode="External"/><Relationship Id="rId67" Type="http://schemas.openxmlformats.org/officeDocument/2006/relationships/hyperlink" Target="mailto:darrick.hayes@uhsinc.com" TargetMode="External"/><Relationship Id="rId116" Type="http://schemas.openxmlformats.org/officeDocument/2006/relationships/hyperlink" Target="mailto:Gina.Parker@Iredellhealth.org" TargetMode="External"/><Relationship Id="rId20" Type="http://schemas.openxmlformats.org/officeDocument/2006/relationships/hyperlink" Target="mailto:Carol.Callahan@dhhs.nc.gov" TargetMode="External"/><Relationship Id="rId41" Type="http://schemas.openxmlformats.org/officeDocument/2006/relationships/hyperlink" Target="mailto:lleppert@wakehealth.edu" TargetMode="External"/><Relationship Id="rId62" Type="http://schemas.openxmlformats.org/officeDocument/2006/relationships/hyperlink" Target="mailto:lleppert@wakehealth.edu" TargetMode="External"/><Relationship Id="rId83" Type="http://schemas.openxmlformats.org/officeDocument/2006/relationships/hyperlink" Target="mailto:jcruthis@daymarkrecovery.org" TargetMode="External"/><Relationship Id="rId88" Type="http://schemas.openxmlformats.org/officeDocument/2006/relationships/hyperlink" Target="mailto:Barbara-Ann.Bybel@unchealth.unc.edu" TargetMode="External"/><Relationship Id="rId111" Type="http://schemas.openxmlformats.org/officeDocument/2006/relationships/hyperlink" Target="mailto:WandaM.Crawford@raleighoaksbh.com" TargetMode="External"/><Relationship Id="rId132" Type="http://schemas.openxmlformats.org/officeDocument/2006/relationships/printerSettings" Target="../printerSettings/printerSettings1.bin"/><Relationship Id="rId15" Type="http://schemas.openxmlformats.org/officeDocument/2006/relationships/hyperlink" Target="mailto:chrystal.sheets@uhsinc.com" TargetMode="External"/><Relationship Id="rId36" Type="http://schemas.openxmlformats.org/officeDocument/2006/relationships/hyperlink" Target="mailto:Barbara-Ann.Bybel@unchealth.unc.edu" TargetMode="External"/><Relationship Id="rId57" Type="http://schemas.openxmlformats.org/officeDocument/2006/relationships/hyperlink" Target="mailto:brittany.norman@acswnc.com" TargetMode="External"/><Relationship Id="rId106" Type="http://schemas.openxmlformats.org/officeDocument/2006/relationships/hyperlink" Target="mailto:Yvette.Bass@LPNT.net" TargetMode="External"/><Relationship Id="rId127" Type="http://schemas.openxmlformats.org/officeDocument/2006/relationships/hyperlink" Target="mailto:Tyler.Davis@acadiahealthcare.com" TargetMode="External"/><Relationship Id="rId10" Type="http://schemas.openxmlformats.org/officeDocument/2006/relationships/hyperlink" Target="mailto:johana.troccoli@duke.edu" TargetMode="External"/><Relationship Id="rId31" Type="http://schemas.openxmlformats.org/officeDocument/2006/relationships/hyperlink" Target="mailto:darrick.hayes@uhsinc.com" TargetMode="External"/><Relationship Id="rId52" Type="http://schemas.openxmlformats.org/officeDocument/2006/relationships/hyperlink" Target="mailto:Deena.Mills@va.gov" TargetMode="External"/><Relationship Id="rId73" Type="http://schemas.openxmlformats.org/officeDocument/2006/relationships/hyperlink" Target="mailto:jamie.nguyen@novanthealth.org" TargetMode="External"/><Relationship Id="rId78" Type="http://schemas.openxmlformats.org/officeDocument/2006/relationships/hyperlink" Target="mailto:hevans@catawbavalleymc.org" TargetMode="External"/><Relationship Id="rId94" Type="http://schemas.openxmlformats.org/officeDocument/2006/relationships/hyperlink" Target="mailto:MCECCHINI@wakemed.org" TargetMode="External"/><Relationship Id="rId99" Type="http://schemas.openxmlformats.org/officeDocument/2006/relationships/hyperlink" Target="mailto:Amina.Taitt@atriumhealth.org" TargetMode="External"/><Relationship Id="rId101" Type="http://schemas.openxmlformats.org/officeDocument/2006/relationships/hyperlink" Target="mailto:Amina.Taitt@atriumhealth.org" TargetMode="External"/><Relationship Id="rId122" Type="http://schemas.openxmlformats.org/officeDocument/2006/relationships/hyperlink" Target="mailto:WandaM.Crawford@raleighoaksbh.com" TargetMode="External"/><Relationship Id="rId4" Type="http://schemas.openxmlformats.org/officeDocument/2006/relationships/hyperlink" Target="mailto:hevans@catawbavalleymc.org" TargetMode="External"/><Relationship Id="rId9" Type="http://schemas.openxmlformats.org/officeDocument/2006/relationships/hyperlink" Target="mailto:msilverman@firsthealth.org" TargetMode="External"/><Relationship Id="rId26" Type="http://schemas.openxmlformats.org/officeDocument/2006/relationships/hyperlink" Target="mailto:Kasey.Morgan@lifepointhealth.ne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33A53-2326-4722-8376-ADDD11EE9380}">
  <sheetPr>
    <pageSetUpPr fitToPage="1"/>
  </sheetPr>
  <dimension ref="A1:Y180"/>
  <sheetViews>
    <sheetView zoomScaleNormal="100" workbookViewId="0">
      <pane xSplit="2" ySplit="5" topLeftCell="I134" activePane="bottomRight" state="frozen"/>
      <selection pane="topRight" activeCell="C1" sqref="C1"/>
      <selection pane="bottomLeft" activeCell="A6" sqref="A6"/>
      <selection pane="bottomRight" activeCell="B136" sqref="B136"/>
    </sheetView>
  </sheetViews>
  <sheetFormatPr defaultColWidth="8.88671875" defaultRowHeight="13.8" x14ac:dyDescent="0.3"/>
  <cols>
    <col min="1" max="1" width="4.88671875" style="2" customWidth="1"/>
    <col min="2" max="2" width="23.5546875" style="8" customWidth="1"/>
    <col min="3" max="3" width="20.6640625" style="9" customWidth="1"/>
    <col min="4" max="5" width="12.6640625" style="10" customWidth="1"/>
    <col min="6" max="6" width="18.6640625" style="10" customWidth="1"/>
    <col min="7" max="8" width="15.33203125" style="10" customWidth="1"/>
    <col min="9" max="9" width="18.109375" style="2" customWidth="1"/>
    <col min="10" max="11" width="14.6640625" style="2" customWidth="1"/>
    <col min="12" max="12" width="6.6640625" style="2" customWidth="1"/>
    <col min="13" max="13" width="11.88671875" style="2" customWidth="1"/>
    <col min="14" max="14" width="12.109375" style="11" customWidth="1"/>
    <col min="15" max="15" width="9.33203125" style="6" customWidth="1"/>
    <col min="16" max="16" width="9.109375" style="6" customWidth="1"/>
    <col min="17" max="17" width="10.6640625" style="6" customWidth="1"/>
    <col min="18" max="18" width="12.44140625" style="6" customWidth="1"/>
    <col min="19" max="19" width="11.33203125" style="6" customWidth="1"/>
    <col min="20" max="20" width="15.6640625" style="17" customWidth="1"/>
    <col min="21" max="21" width="37.109375" style="2" customWidth="1"/>
    <col min="22" max="22" width="13.88671875" style="6" customWidth="1"/>
    <col min="23" max="23" width="24.109375" style="6" customWidth="1"/>
    <col min="24" max="24" width="8.88671875" style="69"/>
    <col min="25" max="25" width="8.88671875" style="70"/>
    <col min="26" max="16384" width="8.88671875" style="6"/>
  </cols>
  <sheetData>
    <row r="1" spans="1:25" s="4" customFormat="1" ht="43.5" customHeight="1" x14ac:dyDescent="0.25">
      <c r="A1" s="113" t="s">
        <v>187</v>
      </c>
      <c r="B1" s="113"/>
      <c r="C1" s="113"/>
      <c r="D1" s="113"/>
      <c r="E1" s="113"/>
      <c r="F1" s="113"/>
      <c r="G1" s="113"/>
      <c r="H1" s="113"/>
      <c r="I1" s="113"/>
      <c r="J1" s="113"/>
      <c r="K1" s="113"/>
      <c r="L1" s="113"/>
      <c r="M1" s="113"/>
      <c r="N1" s="113"/>
      <c r="O1" s="113"/>
      <c r="P1" s="113"/>
      <c r="Q1" s="113"/>
      <c r="R1" s="113"/>
      <c r="S1" s="113"/>
      <c r="T1" s="113"/>
      <c r="U1" s="113"/>
      <c r="V1" s="113"/>
      <c r="W1" s="113"/>
      <c r="X1" s="68"/>
      <c r="Y1" s="71"/>
    </row>
    <row r="2" spans="1:25" s="4" customFormat="1" ht="15" customHeight="1" x14ac:dyDescent="0.25">
      <c r="A2" s="114" t="s">
        <v>1340</v>
      </c>
      <c r="B2" s="114"/>
      <c r="C2" s="114"/>
      <c r="D2" s="114"/>
      <c r="E2" s="114"/>
      <c r="F2" s="114"/>
      <c r="G2" s="114"/>
      <c r="H2" s="114"/>
      <c r="I2" s="114"/>
      <c r="J2" s="114"/>
      <c r="K2" s="114"/>
      <c r="L2" s="114"/>
      <c r="M2" s="114"/>
      <c r="N2" s="114"/>
      <c r="O2" s="114"/>
      <c r="P2" s="114"/>
      <c r="Q2" s="114"/>
      <c r="R2" s="114"/>
      <c r="S2" s="114"/>
      <c r="T2" s="114"/>
      <c r="U2" s="114"/>
      <c r="V2" s="114"/>
      <c r="W2" s="114"/>
      <c r="X2" s="68"/>
      <c r="Y2" s="71"/>
    </row>
    <row r="3" spans="1:25" ht="7.95" customHeight="1" x14ac:dyDescent="0.3">
      <c r="A3" s="5"/>
      <c r="B3" s="5"/>
      <c r="C3" s="5"/>
      <c r="D3" s="5"/>
      <c r="E3" s="5"/>
      <c r="F3" s="5"/>
      <c r="G3" s="5"/>
      <c r="H3" s="5"/>
      <c r="I3" s="5"/>
      <c r="J3" s="5"/>
      <c r="K3" s="5"/>
      <c r="L3" s="5"/>
      <c r="M3" s="5"/>
      <c r="N3" s="5"/>
    </row>
    <row r="4" spans="1:25" ht="40.200000000000003" customHeight="1" x14ac:dyDescent="0.3">
      <c r="A4" s="7" t="s">
        <v>225</v>
      </c>
      <c r="B4" s="115" t="s">
        <v>179</v>
      </c>
      <c r="C4" s="115"/>
      <c r="D4" s="115"/>
      <c r="E4" s="115"/>
      <c r="F4" s="115"/>
      <c r="G4" s="115"/>
      <c r="H4" s="115"/>
      <c r="I4" s="115"/>
      <c r="J4" s="115"/>
      <c r="K4" s="115"/>
      <c r="L4" s="115"/>
      <c r="M4" s="115"/>
      <c r="N4" s="115"/>
      <c r="O4" s="115"/>
      <c r="P4" s="115"/>
      <c r="Q4" s="115"/>
      <c r="R4" s="115"/>
      <c r="S4" s="115"/>
      <c r="T4" s="115"/>
      <c r="U4" s="115"/>
      <c r="V4" s="115"/>
      <c r="W4" s="115"/>
    </row>
    <row r="5" spans="1:25" s="2" customFormat="1" ht="73.5" customHeight="1" thickBot="1" x14ac:dyDescent="0.3">
      <c r="A5" s="1" t="s">
        <v>253</v>
      </c>
      <c r="B5" s="1" t="s">
        <v>381</v>
      </c>
      <c r="C5" s="1" t="s">
        <v>0</v>
      </c>
      <c r="D5" s="1" t="s">
        <v>1</v>
      </c>
      <c r="E5" s="1" t="s">
        <v>2</v>
      </c>
      <c r="F5" s="1" t="s">
        <v>3</v>
      </c>
      <c r="G5" s="1" t="s">
        <v>4</v>
      </c>
      <c r="H5" s="1" t="s">
        <v>375</v>
      </c>
      <c r="I5" s="1" t="s">
        <v>523</v>
      </c>
      <c r="J5" s="1" t="s">
        <v>525</v>
      </c>
      <c r="K5" s="1" t="s">
        <v>551</v>
      </c>
      <c r="L5" s="1" t="s">
        <v>5</v>
      </c>
      <c r="M5" s="1" t="s">
        <v>6</v>
      </c>
      <c r="N5" s="1" t="s">
        <v>143</v>
      </c>
      <c r="O5" s="1" t="s">
        <v>220</v>
      </c>
      <c r="P5" s="1" t="s">
        <v>219</v>
      </c>
      <c r="Q5" s="1" t="s">
        <v>267</v>
      </c>
      <c r="R5" s="1" t="s">
        <v>181</v>
      </c>
      <c r="S5" s="1" t="s">
        <v>182</v>
      </c>
      <c r="T5" s="1" t="s">
        <v>183</v>
      </c>
      <c r="U5" s="1" t="s">
        <v>184</v>
      </c>
      <c r="V5" s="1" t="s">
        <v>185</v>
      </c>
      <c r="W5" s="3" t="s">
        <v>186</v>
      </c>
      <c r="X5" s="67" t="s">
        <v>566</v>
      </c>
      <c r="Y5" s="70" t="s">
        <v>701</v>
      </c>
    </row>
    <row r="6" spans="1:25" s="8" customFormat="1" ht="75" customHeight="1" thickTop="1" x14ac:dyDescent="0.25">
      <c r="A6" s="45" t="s">
        <v>983</v>
      </c>
      <c r="B6" s="12" t="s">
        <v>981</v>
      </c>
      <c r="C6" s="12" t="s">
        <v>72</v>
      </c>
      <c r="D6" s="13" t="s">
        <v>92</v>
      </c>
      <c r="E6" s="13" t="s">
        <v>93</v>
      </c>
      <c r="F6" s="77" t="s">
        <v>338</v>
      </c>
      <c r="G6" s="13" t="s">
        <v>9</v>
      </c>
      <c r="H6" s="13" t="s">
        <v>376</v>
      </c>
      <c r="I6" s="13" t="s">
        <v>970</v>
      </c>
      <c r="J6" s="13" t="s">
        <v>526</v>
      </c>
      <c r="K6" s="13"/>
      <c r="L6" s="13" t="s">
        <v>12</v>
      </c>
      <c r="M6" s="13" t="s">
        <v>108</v>
      </c>
      <c r="N6" s="49" t="s">
        <v>971</v>
      </c>
      <c r="O6" s="27">
        <v>24</v>
      </c>
      <c r="P6" s="13">
        <v>24</v>
      </c>
      <c r="Q6" s="30">
        <v>45614</v>
      </c>
      <c r="R6" s="45" t="s">
        <v>188</v>
      </c>
      <c r="S6" s="30">
        <v>46616</v>
      </c>
      <c r="T6" s="13" t="s">
        <v>1132</v>
      </c>
      <c r="U6" s="84" t="s">
        <v>1133</v>
      </c>
      <c r="V6" s="45" t="s">
        <v>1134</v>
      </c>
      <c r="W6" s="12"/>
      <c r="X6" s="67"/>
      <c r="Y6" s="70"/>
    </row>
    <row r="7" spans="1:25" s="8" customFormat="1" ht="69.900000000000006" customHeight="1" x14ac:dyDescent="0.25">
      <c r="A7" s="61" t="s">
        <v>982</v>
      </c>
      <c r="B7" s="12" t="s">
        <v>969</v>
      </c>
      <c r="C7" s="12" t="s">
        <v>72</v>
      </c>
      <c r="D7" s="13" t="s">
        <v>92</v>
      </c>
      <c r="E7" s="13" t="s">
        <v>93</v>
      </c>
      <c r="F7" s="13" t="s">
        <v>338</v>
      </c>
      <c r="G7" s="13" t="s">
        <v>9</v>
      </c>
      <c r="H7" s="13" t="s">
        <v>376</v>
      </c>
      <c r="I7" s="13" t="s">
        <v>970</v>
      </c>
      <c r="J7" s="13" t="s">
        <v>526</v>
      </c>
      <c r="K7" s="13"/>
      <c r="L7" s="13" t="s">
        <v>28</v>
      </c>
      <c r="M7" s="13" t="s">
        <v>108</v>
      </c>
      <c r="N7" s="13" t="s">
        <v>971</v>
      </c>
      <c r="O7" s="13">
        <v>10</v>
      </c>
      <c r="P7" s="13">
        <v>10</v>
      </c>
      <c r="Q7" s="30">
        <v>45614</v>
      </c>
      <c r="R7" s="45" t="s">
        <v>188</v>
      </c>
      <c r="S7" s="30">
        <v>46616</v>
      </c>
      <c r="T7" s="13" t="s">
        <v>1132</v>
      </c>
      <c r="U7" s="84" t="s">
        <v>1133</v>
      </c>
      <c r="V7" s="45" t="s">
        <v>1134</v>
      </c>
      <c r="W7" s="12"/>
      <c r="X7" s="67"/>
      <c r="Y7" s="70" t="s">
        <v>710</v>
      </c>
    </row>
    <row r="8" spans="1:25" s="8" customFormat="1" ht="83.25" customHeight="1" x14ac:dyDescent="0.25">
      <c r="A8" s="61" t="s">
        <v>866</v>
      </c>
      <c r="B8" s="12" t="s">
        <v>868</v>
      </c>
      <c r="C8" s="12" t="s">
        <v>7</v>
      </c>
      <c r="D8" s="13" t="s">
        <v>463</v>
      </c>
      <c r="E8" s="13" t="s">
        <v>8</v>
      </c>
      <c r="F8" s="13" t="s">
        <v>338</v>
      </c>
      <c r="G8" s="13" t="s">
        <v>9</v>
      </c>
      <c r="H8" s="13" t="s">
        <v>377</v>
      </c>
      <c r="I8" s="13" t="s">
        <v>11</v>
      </c>
      <c r="J8" s="13" t="s">
        <v>526</v>
      </c>
      <c r="K8" s="13"/>
      <c r="L8" s="13" t="s">
        <v>258</v>
      </c>
      <c r="M8" s="13" t="s">
        <v>336</v>
      </c>
      <c r="N8" s="49" t="s">
        <v>10</v>
      </c>
      <c r="O8" s="27">
        <v>25</v>
      </c>
      <c r="P8" s="45">
        <v>25</v>
      </c>
      <c r="Q8" s="30" t="s">
        <v>870</v>
      </c>
      <c r="R8" s="13" t="s">
        <v>188</v>
      </c>
      <c r="S8" s="30">
        <v>46651</v>
      </c>
      <c r="T8" s="13" t="s">
        <v>778</v>
      </c>
      <c r="U8" s="59" t="s">
        <v>779</v>
      </c>
      <c r="V8" s="13" t="s">
        <v>522</v>
      </c>
      <c r="W8" s="13" t="s">
        <v>495</v>
      </c>
      <c r="X8" s="67"/>
      <c r="Y8" s="70" t="s">
        <v>715</v>
      </c>
    </row>
    <row r="9" spans="1:25" s="8" customFormat="1" ht="83.25" customHeight="1" x14ac:dyDescent="0.25">
      <c r="A9" s="61" t="s">
        <v>867</v>
      </c>
      <c r="B9" s="12" t="s">
        <v>869</v>
      </c>
      <c r="C9" s="12" t="s">
        <v>7</v>
      </c>
      <c r="D9" s="13" t="s">
        <v>463</v>
      </c>
      <c r="E9" s="13" t="s">
        <v>8</v>
      </c>
      <c r="F9" s="13" t="s">
        <v>338</v>
      </c>
      <c r="G9" s="13" t="s">
        <v>9</v>
      </c>
      <c r="H9" s="13" t="s">
        <v>377</v>
      </c>
      <c r="I9" s="13" t="s">
        <v>11</v>
      </c>
      <c r="J9" s="13" t="s">
        <v>526</v>
      </c>
      <c r="K9" s="13" t="s">
        <v>524</v>
      </c>
      <c r="L9" s="13" t="s">
        <v>73</v>
      </c>
      <c r="M9" s="13" t="s">
        <v>336</v>
      </c>
      <c r="N9" s="49" t="s">
        <v>10</v>
      </c>
      <c r="O9" s="27">
        <v>12</v>
      </c>
      <c r="P9" s="45">
        <v>12</v>
      </c>
      <c r="Q9" s="51">
        <v>45271</v>
      </c>
      <c r="R9" s="13" t="s">
        <v>188</v>
      </c>
      <c r="S9" s="30">
        <v>46651</v>
      </c>
      <c r="T9" s="13" t="s">
        <v>778</v>
      </c>
      <c r="U9" s="59" t="s">
        <v>779</v>
      </c>
      <c r="V9" s="13" t="s">
        <v>522</v>
      </c>
      <c r="W9" s="13"/>
      <c r="X9" s="67"/>
      <c r="Y9" s="70" t="s">
        <v>715</v>
      </c>
    </row>
    <row r="10" spans="1:25" s="8" customFormat="1" ht="75.75" customHeight="1" x14ac:dyDescent="0.25">
      <c r="A10" s="45">
        <v>3</v>
      </c>
      <c r="B10" s="12" t="s">
        <v>731</v>
      </c>
      <c r="C10" s="12" t="s">
        <v>732</v>
      </c>
      <c r="D10" s="13" t="s">
        <v>466</v>
      </c>
      <c r="E10" s="13" t="s">
        <v>40</v>
      </c>
      <c r="F10" s="13" t="s">
        <v>338</v>
      </c>
      <c r="G10" s="13" t="s">
        <v>22</v>
      </c>
      <c r="H10" s="13" t="s">
        <v>733</v>
      </c>
      <c r="I10" s="13" t="s">
        <v>734</v>
      </c>
      <c r="J10" s="13" t="s">
        <v>526</v>
      </c>
      <c r="K10" s="13" t="s">
        <v>534</v>
      </c>
      <c r="L10" s="13" t="s">
        <v>41</v>
      </c>
      <c r="M10" s="13" t="s">
        <v>336</v>
      </c>
      <c r="N10" s="49" t="s">
        <v>735</v>
      </c>
      <c r="O10" s="15">
        <v>27</v>
      </c>
      <c r="P10" s="45">
        <v>27</v>
      </c>
      <c r="Q10" s="51">
        <v>44715</v>
      </c>
      <c r="R10" s="45" t="s">
        <v>188</v>
      </c>
      <c r="S10" s="30">
        <v>46811</v>
      </c>
      <c r="T10" s="13" t="s">
        <v>736</v>
      </c>
      <c r="U10" s="59" t="s">
        <v>1160</v>
      </c>
      <c r="V10" s="13" t="s">
        <v>196</v>
      </c>
      <c r="W10" s="13" t="s">
        <v>737</v>
      </c>
      <c r="X10" s="67" t="s">
        <v>588</v>
      </c>
      <c r="Y10" s="70" t="s">
        <v>718</v>
      </c>
    </row>
    <row r="11" spans="1:25" s="8" customFormat="1" ht="75.75" customHeight="1" x14ac:dyDescent="0.25">
      <c r="A11" s="45">
        <v>4</v>
      </c>
      <c r="B11" s="62" t="s">
        <v>780</v>
      </c>
      <c r="C11" s="12" t="s">
        <v>687</v>
      </c>
      <c r="D11" s="13" t="s">
        <v>688</v>
      </c>
      <c r="E11" s="13" t="s">
        <v>679</v>
      </c>
      <c r="F11" s="13" t="s">
        <v>171</v>
      </c>
      <c r="G11" s="13" t="s">
        <v>425</v>
      </c>
      <c r="H11" s="13" t="s">
        <v>689</v>
      </c>
      <c r="I11" s="13" t="s">
        <v>817</v>
      </c>
      <c r="J11" s="13" t="s">
        <v>529</v>
      </c>
      <c r="K11" s="77"/>
      <c r="L11" s="77" t="s">
        <v>12</v>
      </c>
      <c r="M11" s="13" t="s">
        <v>13</v>
      </c>
      <c r="N11" s="49" t="s">
        <v>691</v>
      </c>
      <c r="O11" s="19">
        <v>16</v>
      </c>
      <c r="P11" s="77">
        <v>6</v>
      </c>
      <c r="Q11" s="86">
        <v>44540</v>
      </c>
      <c r="R11" s="45" t="s">
        <v>190</v>
      </c>
      <c r="S11" s="30">
        <v>46446</v>
      </c>
      <c r="T11" s="13" t="s">
        <v>1024</v>
      </c>
      <c r="U11" s="59" t="s">
        <v>1025</v>
      </c>
      <c r="V11" s="13" t="s">
        <v>485</v>
      </c>
      <c r="W11" s="62"/>
      <c r="X11" s="10"/>
      <c r="Y11" s="10"/>
    </row>
    <row r="12" spans="1:25" s="8" customFormat="1" ht="90" customHeight="1" x14ac:dyDescent="0.25">
      <c r="A12" s="45">
        <v>5</v>
      </c>
      <c r="B12" s="62" t="s">
        <v>431</v>
      </c>
      <c r="C12" s="62" t="s">
        <v>539</v>
      </c>
      <c r="D12" s="77" t="s">
        <v>453</v>
      </c>
      <c r="E12" s="77" t="s">
        <v>52</v>
      </c>
      <c r="F12" s="77" t="s">
        <v>662</v>
      </c>
      <c r="G12" s="77" t="s">
        <v>9</v>
      </c>
      <c r="H12" s="77" t="s">
        <v>420</v>
      </c>
      <c r="I12" s="77" t="s">
        <v>52</v>
      </c>
      <c r="J12" s="13" t="s">
        <v>526</v>
      </c>
      <c r="K12" s="77" t="s">
        <v>524</v>
      </c>
      <c r="L12" s="94" t="s">
        <v>73</v>
      </c>
      <c r="M12" s="77" t="s">
        <v>13</v>
      </c>
      <c r="N12" s="77" t="s">
        <v>540</v>
      </c>
      <c r="O12" s="77">
        <v>10</v>
      </c>
      <c r="P12" s="61">
        <v>10</v>
      </c>
      <c r="Q12" s="75">
        <v>42600</v>
      </c>
      <c r="R12" s="61" t="s">
        <v>188</v>
      </c>
      <c r="S12" s="86">
        <v>46616</v>
      </c>
      <c r="T12" s="77" t="s">
        <v>1002</v>
      </c>
      <c r="U12" s="109" t="s">
        <v>1003</v>
      </c>
      <c r="V12" s="111" t="s">
        <v>541</v>
      </c>
      <c r="W12" s="61"/>
      <c r="X12" s="67" t="s">
        <v>590</v>
      </c>
      <c r="Y12" s="70" t="s">
        <v>719</v>
      </c>
    </row>
    <row r="13" spans="1:25" s="8" customFormat="1" ht="90" customHeight="1" x14ac:dyDescent="0.25">
      <c r="A13" s="15">
        <v>6</v>
      </c>
      <c r="B13" s="62" t="s">
        <v>388</v>
      </c>
      <c r="C13" s="62" t="s">
        <v>90</v>
      </c>
      <c r="D13" s="77" t="s">
        <v>464</v>
      </c>
      <c r="E13" s="77" t="s">
        <v>48</v>
      </c>
      <c r="F13" s="77" t="s">
        <v>662</v>
      </c>
      <c r="G13" s="77" t="s">
        <v>9</v>
      </c>
      <c r="H13" s="77" t="s">
        <v>543</v>
      </c>
      <c r="I13" s="77" t="s">
        <v>11</v>
      </c>
      <c r="J13" s="13" t="s">
        <v>527</v>
      </c>
      <c r="K13" s="77"/>
      <c r="L13" s="77" t="s">
        <v>12</v>
      </c>
      <c r="M13" s="77" t="s">
        <v>336</v>
      </c>
      <c r="N13" s="77" t="s">
        <v>177</v>
      </c>
      <c r="O13" s="77">
        <v>20</v>
      </c>
      <c r="P13" s="77">
        <v>20</v>
      </c>
      <c r="Q13" s="77"/>
      <c r="R13" s="61" t="s">
        <v>188</v>
      </c>
      <c r="S13" s="108">
        <v>47065</v>
      </c>
      <c r="T13" s="77" t="s">
        <v>1071</v>
      </c>
      <c r="U13" s="109" t="s">
        <v>1003</v>
      </c>
      <c r="V13" s="111" t="s">
        <v>541</v>
      </c>
      <c r="W13" s="77" t="s">
        <v>189</v>
      </c>
      <c r="X13" s="67"/>
      <c r="Y13" s="70"/>
    </row>
    <row r="14" spans="1:25" s="8" customFormat="1" ht="64.2" customHeight="1" x14ac:dyDescent="0.25">
      <c r="A14" s="45">
        <v>7</v>
      </c>
      <c r="B14" s="12" t="s">
        <v>437</v>
      </c>
      <c r="C14" s="12" t="s">
        <v>172</v>
      </c>
      <c r="D14" s="13" t="s">
        <v>871</v>
      </c>
      <c r="E14" s="13" t="s">
        <v>173</v>
      </c>
      <c r="F14" s="13" t="s">
        <v>662</v>
      </c>
      <c r="G14" s="13" t="s">
        <v>9</v>
      </c>
      <c r="H14" s="13" t="s">
        <v>419</v>
      </c>
      <c r="I14" s="13" t="s">
        <v>174</v>
      </c>
      <c r="J14" s="13" t="s">
        <v>527</v>
      </c>
      <c r="K14" s="13"/>
      <c r="L14" s="13" t="s">
        <v>175</v>
      </c>
      <c r="M14" s="13" t="s">
        <v>13</v>
      </c>
      <c r="N14" s="13" t="s">
        <v>233</v>
      </c>
      <c r="O14" s="13">
        <v>12</v>
      </c>
      <c r="P14" s="45">
        <v>12</v>
      </c>
      <c r="Q14" s="45"/>
      <c r="R14" s="45" t="s">
        <v>188</v>
      </c>
      <c r="S14" s="30">
        <v>46435</v>
      </c>
      <c r="T14" s="13" t="s">
        <v>1071</v>
      </c>
      <c r="U14" s="84" t="s">
        <v>1072</v>
      </c>
      <c r="V14" s="45" t="s">
        <v>1073</v>
      </c>
      <c r="W14" s="13" t="s">
        <v>418</v>
      </c>
      <c r="X14" s="67"/>
      <c r="Y14" s="70"/>
    </row>
    <row r="15" spans="1:25" s="8" customFormat="1" ht="75" customHeight="1" x14ac:dyDescent="0.25">
      <c r="A15" s="15">
        <v>8</v>
      </c>
      <c r="B15" s="44" t="s">
        <v>14</v>
      </c>
      <c r="C15" s="21" t="s">
        <v>243</v>
      </c>
      <c r="D15" s="27" t="s">
        <v>872</v>
      </c>
      <c r="E15" s="27" t="s">
        <v>15</v>
      </c>
      <c r="F15" s="77" t="s">
        <v>662</v>
      </c>
      <c r="G15" s="27" t="s">
        <v>16</v>
      </c>
      <c r="H15" s="27"/>
      <c r="I15" s="27" t="s">
        <v>18</v>
      </c>
      <c r="J15" s="27" t="s">
        <v>527</v>
      </c>
      <c r="K15" s="27"/>
      <c r="L15" s="27" t="s">
        <v>19</v>
      </c>
      <c r="M15" s="27" t="s">
        <v>13</v>
      </c>
      <c r="N15" s="24" t="s">
        <v>17</v>
      </c>
      <c r="O15" s="27">
        <v>297</v>
      </c>
      <c r="P15" s="27">
        <v>297</v>
      </c>
      <c r="Q15" s="27" t="s">
        <v>1166</v>
      </c>
      <c r="R15" s="15" t="s">
        <v>188</v>
      </c>
      <c r="S15" s="30">
        <v>47058</v>
      </c>
      <c r="T15" s="27" t="s">
        <v>265</v>
      </c>
      <c r="U15" s="16" t="s">
        <v>266</v>
      </c>
      <c r="V15" s="27" t="s">
        <v>192</v>
      </c>
      <c r="W15" s="15"/>
      <c r="X15" s="67"/>
      <c r="Y15" s="70" t="s">
        <v>706</v>
      </c>
    </row>
    <row r="16" spans="1:25" s="8" customFormat="1" ht="64.95" customHeight="1" x14ac:dyDescent="0.25">
      <c r="A16" s="45" t="s">
        <v>802</v>
      </c>
      <c r="B16" s="12" t="s">
        <v>984</v>
      </c>
      <c r="C16" s="12" t="s">
        <v>20</v>
      </c>
      <c r="D16" s="13" t="s">
        <v>439</v>
      </c>
      <c r="E16" s="13" t="s">
        <v>21</v>
      </c>
      <c r="F16" s="13" t="s">
        <v>171</v>
      </c>
      <c r="G16" s="13" t="s">
        <v>22</v>
      </c>
      <c r="H16" s="13" t="s">
        <v>390</v>
      </c>
      <c r="I16" s="13" t="s">
        <v>11</v>
      </c>
      <c r="J16" s="13" t="s">
        <v>526</v>
      </c>
      <c r="K16" s="13" t="s">
        <v>956</v>
      </c>
      <c r="L16" s="13" t="s">
        <v>12</v>
      </c>
      <c r="M16" s="13" t="s">
        <v>13</v>
      </c>
      <c r="N16" s="13" t="s">
        <v>23</v>
      </c>
      <c r="O16" s="45">
        <v>12</v>
      </c>
      <c r="P16" s="45">
        <v>12</v>
      </c>
      <c r="Q16" s="45"/>
      <c r="R16" s="45" t="s">
        <v>188</v>
      </c>
      <c r="S16" s="83">
        <v>46231</v>
      </c>
      <c r="T16" s="13" t="s">
        <v>957</v>
      </c>
      <c r="U16" s="84" t="s">
        <v>958</v>
      </c>
      <c r="V16" s="13" t="s">
        <v>959</v>
      </c>
      <c r="W16" s="50"/>
      <c r="X16" s="67"/>
      <c r="Y16" s="70" t="s">
        <v>726</v>
      </c>
    </row>
    <row r="17" spans="1:25" s="8" customFormat="1" ht="113.25" customHeight="1" x14ac:dyDescent="0.25">
      <c r="A17" s="45" t="s">
        <v>803</v>
      </c>
      <c r="B17" s="12" t="s">
        <v>1049</v>
      </c>
      <c r="C17" s="12" t="s">
        <v>20</v>
      </c>
      <c r="D17" s="13" t="s">
        <v>439</v>
      </c>
      <c r="E17" s="13" t="s">
        <v>21</v>
      </c>
      <c r="F17" s="13" t="s">
        <v>171</v>
      </c>
      <c r="G17" s="13" t="s">
        <v>22</v>
      </c>
      <c r="H17" s="13" t="s">
        <v>390</v>
      </c>
      <c r="I17" s="13" t="s">
        <v>11</v>
      </c>
      <c r="J17" s="13" t="s">
        <v>526</v>
      </c>
      <c r="K17" s="13" t="s">
        <v>956</v>
      </c>
      <c r="L17" s="13" t="s">
        <v>12</v>
      </c>
      <c r="M17" s="13" t="s">
        <v>13</v>
      </c>
      <c r="N17" s="13" t="s">
        <v>23</v>
      </c>
      <c r="O17" s="45">
        <v>25</v>
      </c>
      <c r="P17" s="45">
        <v>25</v>
      </c>
      <c r="Q17" s="45"/>
      <c r="R17" s="45" t="s">
        <v>188</v>
      </c>
      <c r="S17" s="83">
        <v>46231</v>
      </c>
      <c r="T17" s="13" t="s">
        <v>957</v>
      </c>
      <c r="U17" s="84" t="s">
        <v>958</v>
      </c>
      <c r="V17" s="13" t="s">
        <v>959</v>
      </c>
      <c r="W17" s="50"/>
      <c r="X17" s="67"/>
      <c r="Y17" s="70"/>
    </row>
    <row r="18" spans="1:25" s="8" customFormat="1" ht="98.25" customHeight="1" x14ac:dyDescent="0.25">
      <c r="A18" s="45" t="s">
        <v>804</v>
      </c>
      <c r="B18" s="12" t="s">
        <v>1050</v>
      </c>
      <c r="C18" s="12" t="s">
        <v>20</v>
      </c>
      <c r="D18" s="13" t="s">
        <v>439</v>
      </c>
      <c r="E18" s="13" t="s">
        <v>21</v>
      </c>
      <c r="F18" s="13" t="s">
        <v>171</v>
      </c>
      <c r="G18" s="13" t="s">
        <v>22</v>
      </c>
      <c r="H18" s="13" t="s">
        <v>390</v>
      </c>
      <c r="I18" s="13" t="s">
        <v>11</v>
      </c>
      <c r="J18" s="13" t="s">
        <v>24</v>
      </c>
      <c r="K18" s="13" t="s">
        <v>956</v>
      </c>
      <c r="L18" s="55" t="s">
        <v>697</v>
      </c>
      <c r="M18" s="13" t="s">
        <v>13</v>
      </c>
      <c r="N18" s="13" t="s">
        <v>23</v>
      </c>
      <c r="O18" s="45">
        <v>30</v>
      </c>
      <c r="P18" s="13">
        <v>19</v>
      </c>
      <c r="Q18" s="45"/>
      <c r="R18" s="45" t="s">
        <v>188</v>
      </c>
      <c r="S18" s="83">
        <v>46231</v>
      </c>
      <c r="T18" s="13" t="s">
        <v>957</v>
      </c>
      <c r="U18" s="84" t="s">
        <v>958</v>
      </c>
      <c r="V18" s="10" t="s">
        <v>959</v>
      </c>
      <c r="W18" s="50"/>
      <c r="X18" s="67"/>
      <c r="Y18" s="70"/>
    </row>
    <row r="19" spans="1:25" s="8" customFormat="1" ht="63.75" customHeight="1" x14ac:dyDescent="0.25">
      <c r="A19" s="45" t="s">
        <v>960</v>
      </c>
      <c r="B19" s="12" t="s">
        <v>1051</v>
      </c>
      <c r="C19" s="12" t="s">
        <v>20</v>
      </c>
      <c r="D19" s="13" t="s">
        <v>439</v>
      </c>
      <c r="E19" s="13" t="s">
        <v>21</v>
      </c>
      <c r="F19" s="13" t="s">
        <v>171</v>
      </c>
      <c r="G19" s="13" t="s">
        <v>22</v>
      </c>
      <c r="H19" s="13" t="s">
        <v>390</v>
      </c>
      <c r="I19" s="13" t="s">
        <v>11</v>
      </c>
      <c r="J19" s="13" t="s">
        <v>24</v>
      </c>
      <c r="K19" s="13" t="s">
        <v>956</v>
      </c>
      <c r="L19" s="55" t="s">
        <v>28</v>
      </c>
      <c r="M19" s="13" t="s">
        <v>108</v>
      </c>
      <c r="N19" s="13" t="s">
        <v>23</v>
      </c>
      <c r="O19" s="57">
        <v>12</v>
      </c>
      <c r="P19" s="13">
        <v>12</v>
      </c>
      <c r="Q19" s="45"/>
      <c r="R19" s="45" t="s">
        <v>188</v>
      </c>
      <c r="S19" s="83">
        <v>46231</v>
      </c>
      <c r="T19" s="13" t="s">
        <v>957</v>
      </c>
      <c r="U19" s="84" t="s">
        <v>958</v>
      </c>
      <c r="V19" s="13" t="s">
        <v>959</v>
      </c>
      <c r="W19" s="50"/>
      <c r="X19" s="67" t="s">
        <v>569</v>
      </c>
      <c r="Y19" s="70" t="s">
        <v>716</v>
      </c>
    </row>
    <row r="20" spans="1:25" s="10" customFormat="1" ht="48.75" customHeight="1" x14ac:dyDescent="0.25">
      <c r="A20" s="45" t="s">
        <v>986</v>
      </c>
      <c r="B20" s="12" t="s">
        <v>985</v>
      </c>
      <c r="C20" s="12" t="s">
        <v>20</v>
      </c>
      <c r="D20" s="13" t="s">
        <v>439</v>
      </c>
      <c r="E20" s="13" t="s">
        <v>21</v>
      </c>
      <c r="F20" s="13" t="s">
        <v>171</v>
      </c>
      <c r="G20" s="13" t="s">
        <v>22</v>
      </c>
      <c r="H20" s="13" t="s">
        <v>390</v>
      </c>
      <c r="I20" s="13" t="s">
        <v>11</v>
      </c>
      <c r="J20" s="13" t="s">
        <v>24</v>
      </c>
      <c r="K20" s="13" t="s">
        <v>956</v>
      </c>
      <c r="L20" s="55" t="s">
        <v>28</v>
      </c>
      <c r="M20" s="13" t="s">
        <v>961</v>
      </c>
      <c r="N20" s="13" t="s">
        <v>23</v>
      </c>
      <c r="O20" s="57">
        <v>19</v>
      </c>
      <c r="P20" s="13">
        <v>16</v>
      </c>
      <c r="Q20" s="45"/>
      <c r="R20" s="45" t="s">
        <v>188</v>
      </c>
      <c r="S20" s="83">
        <v>46231</v>
      </c>
      <c r="T20" s="13" t="s">
        <v>957</v>
      </c>
      <c r="U20" s="84" t="s">
        <v>958</v>
      </c>
      <c r="V20" s="13" t="s">
        <v>959</v>
      </c>
      <c r="W20" s="50"/>
      <c r="X20" s="67" t="s">
        <v>569</v>
      </c>
      <c r="Y20" s="70" t="s">
        <v>716</v>
      </c>
    </row>
    <row r="21" spans="1:25" s="8" customFormat="1" ht="58.2" customHeight="1" x14ac:dyDescent="0.25">
      <c r="A21" s="45">
        <v>10</v>
      </c>
      <c r="B21" s="12" t="s">
        <v>328</v>
      </c>
      <c r="C21" s="12" t="s">
        <v>481</v>
      </c>
      <c r="D21" s="13" t="s">
        <v>482</v>
      </c>
      <c r="E21" s="13" t="s">
        <v>87</v>
      </c>
      <c r="F21" s="77" t="s">
        <v>338</v>
      </c>
      <c r="G21" s="13" t="s">
        <v>425</v>
      </c>
      <c r="H21" s="13" t="s">
        <v>483</v>
      </c>
      <c r="I21" s="13" t="s">
        <v>486</v>
      </c>
      <c r="J21" s="13" t="s">
        <v>529</v>
      </c>
      <c r="K21" s="13"/>
      <c r="L21" s="55" t="s">
        <v>320</v>
      </c>
      <c r="M21" s="13" t="s">
        <v>13</v>
      </c>
      <c r="N21" s="13" t="s">
        <v>484</v>
      </c>
      <c r="O21" s="45">
        <v>16</v>
      </c>
      <c r="P21" s="13">
        <v>6</v>
      </c>
      <c r="Q21" s="51">
        <v>44025</v>
      </c>
      <c r="R21" s="45" t="s">
        <v>190</v>
      </c>
      <c r="S21" s="30">
        <v>46446</v>
      </c>
      <c r="T21" s="13" t="s">
        <v>1026</v>
      </c>
      <c r="U21" s="14" t="s">
        <v>1027</v>
      </c>
      <c r="V21" s="13" t="s">
        <v>485</v>
      </c>
      <c r="W21" s="50"/>
      <c r="X21" s="67" t="s">
        <v>591</v>
      </c>
      <c r="Y21" s="70"/>
    </row>
    <row r="22" spans="1:25" s="8" customFormat="1" ht="97.5" customHeight="1" x14ac:dyDescent="0.25">
      <c r="A22" s="45">
        <v>11</v>
      </c>
      <c r="B22" s="12" t="s">
        <v>516</v>
      </c>
      <c r="C22" s="12" t="s">
        <v>517</v>
      </c>
      <c r="D22" s="13" t="s">
        <v>518</v>
      </c>
      <c r="E22" s="13" t="s">
        <v>306</v>
      </c>
      <c r="F22" s="77" t="s">
        <v>338</v>
      </c>
      <c r="G22" s="13" t="s">
        <v>9</v>
      </c>
      <c r="H22" s="13" t="s">
        <v>519</v>
      </c>
      <c r="I22" s="13" t="s">
        <v>11</v>
      </c>
      <c r="J22" s="13" t="s">
        <v>526</v>
      </c>
      <c r="K22" s="13"/>
      <c r="L22" s="55" t="s">
        <v>41</v>
      </c>
      <c r="M22" s="13" t="s">
        <v>13</v>
      </c>
      <c r="N22" s="13" t="s">
        <v>520</v>
      </c>
      <c r="O22" s="45">
        <v>27</v>
      </c>
      <c r="P22" s="13">
        <v>27</v>
      </c>
      <c r="Q22" s="51">
        <v>44078</v>
      </c>
      <c r="R22" s="45" t="s">
        <v>188</v>
      </c>
      <c r="S22" s="30">
        <v>47072</v>
      </c>
      <c r="T22" s="13" t="s">
        <v>561</v>
      </c>
      <c r="U22" s="84" t="s">
        <v>562</v>
      </c>
      <c r="V22" s="13" t="s">
        <v>563</v>
      </c>
      <c r="W22" s="50"/>
      <c r="X22" s="67" t="s">
        <v>591</v>
      </c>
      <c r="Y22" s="70"/>
    </row>
    <row r="23" spans="1:25" s="8" customFormat="1" ht="97.5" customHeight="1" x14ac:dyDescent="0.25">
      <c r="A23" s="45">
        <v>12</v>
      </c>
      <c r="B23" s="12" t="s">
        <v>1341</v>
      </c>
      <c r="C23" s="12" t="s">
        <v>1342</v>
      </c>
      <c r="D23" s="13" t="s">
        <v>1343</v>
      </c>
      <c r="E23" s="13" t="s">
        <v>164</v>
      </c>
      <c r="F23" s="77" t="s">
        <v>386</v>
      </c>
      <c r="G23" s="13" t="s">
        <v>9</v>
      </c>
      <c r="H23" s="13" t="s">
        <v>1344</v>
      </c>
      <c r="I23" s="13" t="s">
        <v>1345</v>
      </c>
      <c r="J23" s="13" t="s">
        <v>527</v>
      </c>
      <c r="K23" s="13"/>
      <c r="L23" s="55" t="s">
        <v>100</v>
      </c>
      <c r="M23" s="49" t="s">
        <v>336</v>
      </c>
      <c r="N23" s="13" t="s">
        <v>1346</v>
      </c>
      <c r="O23" s="45">
        <v>16</v>
      </c>
      <c r="P23" s="13">
        <v>16</v>
      </c>
      <c r="Q23" s="51">
        <v>46276</v>
      </c>
      <c r="R23" s="45" t="s">
        <v>188</v>
      </c>
      <c r="S23" s="30">
        <v>46805</v>
      </c>
      <c r="T23" s="27" t="s">
        <v>232</v>
      </c>
      <c r="U23" s="16" t="s">
        <v>216</v>
      </c>
      <c r="V23" s="15" t="s">
        <v>215</v>
      </c>
      <c r="W23" s="50"/>
      <c r="X23" s="67"/>
      <c r="Y23" s="70"/>
    </row>
    <row r="24" spans="1:25" s="8" customFormat="1" ht="70.2" customHeight="1" x14ac:dyDescent="0.25">
      <c r="A24" s="45" t="s">
        <v>805</v>
      </c>
      <c r="B24" s="12" t="s">
        <v>743</v>
      </c>
      <c r="C24" s="12" t="s">
        <v>744</v>
      </c>
      <c r="D24" s="13" t="s">
        <v>456</v>
      </c>
      <c r="E24" s="13" t="s">
        <v>26</v>
      </c>
      <c r="F24" s="13" t="s">
        <v>386</v>
      </c>
      <c r="G24" s="13" t="s">
        <v>9</v>
      </c>
      <c r="H24" s="13" t="s">
        <v>391</v>
      </c>
      <c r="I24" s="13" t="s">
        <v>746</v>
      </c>
      <c r="J24" s="13" t="s">
        <v>527</v>
      </c>
      <c r="K24" s="13"/>
      <c r="L24" s="13" t="s">
        <v>12</v>
      </c>
      <c r="M24" s="13" t="s">
        <v>336</v>
      </c>
      <c r="N24" s="13" t="s">
        <v>747</v>
      </c>
      <c r="O24" s="27">
        <v>32</v>
      </c>
      <c r="P24" s="15">
        <v>24</v>
      </c>
      <c r="Q24" s="27" t="s">
        <v>749</v>
      </c>
      <c r="R24" s="15" t="s">
        <v>188</v>
      </c>
      <c r="S24" s="83">
        <v>46253</v>
      </c>
      <c r="T24" s="27" t="s">
        <v>232</v>
      </c>
      <c r="U24" s="16" t="s">
        <v>216</v>
      </c>
      <c r="V24" s="15" t="s">
        <v>215</v>
      </c>
      <c r="W24" s="13"/>
      <c r="X24" s="67" t="s">
        <v>578</v>
      </c>
      <c r="Y24" s="70" t="s">
        <v>703</v>
      </c>
    </row>
    <row r="25" spans="1:25" s="8" customFormat="1" ht="75" customHeight="1" x14ac:dyDescent="0.25">
      <c r="A25" s="45" t="s">
        <v>806</v>
      </c>
      <c r="B25" s="12" t="s">
        <v>745</v>
      </c>
      <c r="C25" s="12" t="s">
        <v>744</v>
      </c>
      <c r="D25" s="13" t="s">
        <v>456</v>
      </c>
      <c r="E25" s="13" t="s">
        <v>26</v>
      </c>
      <c r="F25" s="77" t="s">
        <v>386</v>
      </c>
      <c r="G25" s="13" t="s">
        <v>9</v>
      </c>
      <c r="H25" s="13" t="s">
        <v>391</v>
      </c>
      <c r="I25" s="13" t="s">
        <v>746</v>
      </c>
      <c r="J25" s="13" t="s">
        <v>527</v>
      </c>
      <c r="K25" s="13"/>
      <c r="L25" s="13" t="s">
        <v>28</v>
      </c>
      <c r="M25" s="13" t="s">
        <v>336</v>
      </c>
      <c r="N25" s="13" t="s">
        <v>748</v>
      </c>
      <c r="O25" s="25">
        <v>16</v>
      </c>
      <c r="P25" s="15">
        <v>12</v>
      </c>
      <c r="Q25" s="82">
        <v>44805</v>
      </c>
      <c r="R25" s="15" t="s">
        <v>188</v>
      </c>
      <c r="S25" s="83">
        <v>46253</v>
      </c>
      <c r="T25" s="27" t="s">
        <v>232</v>
      </c>
      <c r="U25" s="16" t="s">
        <v>216</v>
      </c>
      <c r="V25" s="15" t="s">
        <v>215</v>
      </c>
      <c r="W25" s="13"/>
      <c r="X25" s="67" t="s">
        <v>570</v>
      </c>
      <c r="Y25" s="70" t="s">
        <v>723</v>
      </c>
    </row>
    <row r="26" spans="1:25" s="8" customFormat="1" ht="75" customHeight="1" x14ac:dyDescent="0.25">
      <c r="A26" s="45" t="s">
        <v>1352</v>
      </c>
      <c r="B26" s="12" t="s">
        <v>421</v>
      </c>
      <c r="C26" s="12" t="s">
        <v>322</v>
      </c>
      <c r="D26" s="13" t="s">
        <v>441</v>
      </c>
      <c r="E26" s="13" t="s">
        <v>323</v>
      </c>
      <c r="F26" s="77" t="s">
        <v>171</v>
      </c>
      <c r="G26" s="13" t="s">
        <v>22</v>
      </c>
      <c r="H26" s="13" t="s">
        <v>415</v>
      </c>
      <c r="I26" s="13" t="s">
        <v>325</v>
      </c>
      <c r="J26" s="13" t="s">
        <v>915</v>
      </c>
      <c r="K26" s="13"/>
      <c r="L26" s="55" t="s">
        <v>25</v>
      </c>
      <c r="M26" s="13" t="s">
        <v>13</v>
      </c>
      <c r="N26" s="13" t="s">
        <v>326</v>
      </c>
      <c r="O26" s="25">
        <v>20</v>
      </c>
      <c r="P26" s="45">
        <v>20</v>
      </c>
      <c r="Q26" s="51">
        <v>43278</v>
      </c>
      <c r="R26" s="45" t="s">
        <v>188</v>
      </c>
      <c r="S26" s="51">
        <v>46946</v>
      </c>
      <c r="T26" s="27" t="s">
        <v>774</v>
      </c>
      <c r="U26" s="42" t="s">
        <v>775</v>
      </c>
      <c r="V26" s="15" t="s">
        <v>326</v>
      </c>
      <c r="W26" s="50" t="s">
        <v>564</v>
      </c>
      <c r="X26" s="67" t="s">
        <v>570</v>
      </c>
      <c r="Y26" s="70" t="s">
        <v>723</v>
      </c>
    </row>
    <row r="27" spans="1:25" s="8" customFormat="1" ht="75" customHeight="1" x14ac:dyDescent="0.25">
      <c r="A27" s="45" t="s">
        <v>1353</v>
      </c>
      <c r="B27" s="12" t="s">
        <v>422</v>
      </c>
      <c r="C27" s="12" t="s">
        <v>322</v>
      </c>
      <c r="D27" s="13" t="s">
        <v>441</v>
      </c>
      <c r="E27" s="13" t="s">
        <v>323</v>
      </c>
      <c r="F27" s="77" t="s">
        <v>171</v>
      </c>
      <c r="G27" s="13" t="s">
        <v>22</v>
      </c>
      <c r="H27" s="13" t="s">
        <v>415</v>
      </c>
      <c r="I27" s="13" t="s">
        <v>325</v>
      </c>
      <c r="J27" s="13" t="s">
        <v>529</v>
      </c>
      <c r="K27" s="13" t="s">
        <v>524</v>
      </c>
      <c r="L27" s="55" t="s">
        <v>73</v>
      </c>
      <c r="M27" s="13" t="s">
        <v>13</v>
      </c>
      <c r="N27" s="13" t="s">
        <v>326</v>
      </c>
      <c r="O27" s="25">
        <v>20</v>
      </c>
      <c r="P27" s="45">
        <v>20</v>
      </c>
      <c r="Q27" s="51">
        <v>43410</v>
      </c>
      <c r="R27" s="45" t="s">
        <v>188</v>
      </c>
      <c r="S27" s="51">
        <v>46946</v>
      </c>
      <c r="T27" s="27" t="s">
        <v>774</v>
      </c>
      <c r="U27" s="42" t="s">
        <v>775</v>
      </c>
      <c r="V27" s="15" t="s">
        <v>326</v>
      </c>
      <c r="W27" s="50" t="s">
        <v>565</v>
      </c>
      <c r="X27" s="67" t="s">
        <v>570</v>
      </c>
      <c r="Y27" s="70" t="s">
        <v>723</v>
      </c>
    </row>
    <row r="28" spans="1:25" s="8" customFormat="1" ht="58.2" customHeight="1" x14ac:dyDescent="0.25">
      <c r="A28" s="45">
        <v>15</v>
      </c>
      <c r="B28" s="12" t="s">
        <v>432</v>
      </c>
      <c r="C28" s="12" t="s">
        <v>168</v>
      </c>
      <c r="D28" s="13" t="s">
        <v>465</v>
      </c>
      <c r="E28" s="13" t="s">
        <v>169</v>
      </c>
      <c r="F28" s="77" t="s">
        <v>171</v>
      </c>
      <c r="G28" s="13" t="s">
        <v>9</v>
      </c>
      <c r="H28" s="13" t="s">
        <v>392</v>
      </c>
      <c r="I28" s="13" t="s">
        <v>416</v>
      </c>
      <c r="J28" s="13" t="s">
        <v>526</v>
      </c>
      <c r="K28" s="13"/>
      <c r="L28" s="13" t="s">
        <v>12</v>
      </c>
      <c r="M28" s="13" t="s">
        <v>13</v>
      </c>
      <c r="N28" s="13" t="s">
        <v>170</v>
      </c>
      <c r="O28" s="27">
        <v>23</v>
      </c>
      <c r="P28" s="15">
        <v>23</v>
      </c>
      <c r="Q28" s="82">
        <v>41857</v>
      </c>
      <c r="R28" s="15" t="s">
        <v>188</v>
      </c>
      <c r="S28" s="30">
        <v>46281</v>
      </c>
      <c r="T28" s="27" t="s">
        <v>1158</v>
      </c>
      <c r="U28" s="42" t="s">
        <v>1159</v>
      </c>
      <c r="V28" s="76" t="s">
        <v>217</v>
      </c>
      <c r="W28" s="13" t="s">
        <v>218</v>
      </c>
      <c r="X28" s="67" t="s">
        <v>591</v>
      </c>
      <c r="Y28" s="70"/>
    </row>
    <row r="29" spans="1:25" s="8" customFormat="1" ht="75" customHeight="1" x14ac:dyDescent="0.25">
      <c r="A29" s="45" t="s">
        <v>544</v>
      </c>
      <c r="B29" s="12" t="s">
        <v>911</v>
      </c>
      <c r="C29" s="12" t="s">
        <v>245</v>
      </c>
      <c r="D29" s="13" t="s">
        <v>448</v>
      </c>
      <c r="E29" s="13" t="s">
        <v>27</v>
      </c>
      <c r="F29" s="77" t="s">
        <v>386</v>
      </c>
      <c r="G29" s="13" t="s">
        <v>9</v>
      </c>
      <c r="H29" s="13" t="s">
        <v>380</v>
      </c>
      <c r="I29" s="13" t="s">
        <v>11</v>
      </c>
      <c r="J29" s="13" t="s">
        <v>547</v>
      </c>
      <c r="K29" s="13"/>
      <c r="L29" s="80" t="s">
        <v>28</v>
      </c>
      <c r="M29" s="13" t="s">
        <v>336</v>
      </c>
      <c r="N29" s="13" t="s">
        <v>177</v>
      </c>
      <c r="O29" s="48">
        <v>22</v>
      </c>
      <c r="P29" s="45">
        <v>22</v>
      </c>
      <c r="Q29" s="45"/>
      <c r="R29" s="45" t="s">
        <v>188</v>
      </c>
      <c r="S29" s="30">
        <v>46827</v>
      </c>
      <c r="T29" s="13" t="s">
        <v>1002</v>
      </c>
      <c r="U29" s="85" t="s">
        <v>1003</v>
      </c>
      <c r="V29" s="45" t="s">
        <v>542</v>
      </c>
      <c r="W29" s="45"/>
      <c r="X29" s="67" t="s">
        <v>570</v>
      </c>
      <c r="Y29" s="70" t="s">
        <v>723</v>
      </c>
    </row>
    <row r="30" spans="1:25" s="8" customFormat="1" ht="75" customHeight="1" x14ac:dyDescent="0.25">
      <c r="A30" s="45" t="s">
        <v>545</v>
      </c>
      <c r="B30" s="12" t="s">
        <v>912</v>
      </c>
      <c r="C30" s="12" t="s">
        <v>245</v>
      </c>
      <c r="D30" s="13" t="s">
        <v>448</v>
      </c>
      <c r="E30" s="13" t="s">
        <v>27</v>
      </c>
      <c r="F30" s="77" t="s">
        <v>386</v>
      </c>
      <c r="G30" s="13" t="s">
        <v>9</v>
      </c>
      <c r="H30" s="13" t="s">
        <v>380</v>
      </c>
      <c r="I30" s="13" t="s">
        <v>11</v>
      </c>
      <c r="J30" s="13" t="s">
        <v>547</v>
      </c>
      <c r="K30" s="13"/>
      <c r="L30" s="13" t="s">
        <v>12</v>
      </c>
      <c r="M30" s="13" t="s">
        <v>336</v>
      </c>
      <c r="N30" s="13" t="s">
        <v>177</v>
      </c>
      <c r="O30" s="48">
        <v>26</v>
      </c>
      <c r="P30" s="45">
        <v>26</v>
      </c>
      <c r="Q30" s="45"/>
      <c r="R30" s="45" t="s">
        <v>188</v>
      </c>
      <c r="S30" s="30">
        <v>46827</v>
      </c>
      <c r="T30" s="13" t="s">
        <v>1002</v>
      </c>
      <c r="U30" s="85" t="s">
        <v>1003</v>
      </c>
      <c r="V30" s="45" t="s">
        <v>542</v>
      </c>
      <c r="W30" s="45"/>
      <c r="X30" s="67" t="s">
        <v>570</v>
      </c>
      <c r="Y30" s="70" t="s">
        <v>723</v>
      </c>
    </row>
    <row r="31" spans="1:25" s="8" customFormat="1" ht="75" customHeight="1" x14ac:dyDescent="0.25">
      <c r="A31" s="45" t="s">
        <v>807</v>
      </c>
      <c r="B31" s="12" t="s">
        <v>913</v>
      </c>
      <c r="C31" s="12" t="s">
        <v>245</v>
      </c>
      <c r="D31" s="13" t="s">
        <v>448</v>
      </c>
      <c r="E31" s="13" t="s">
        <v>27</v>
      </c>
      <c r="F31" s="13" t="s">
        <v>386</v>
      </c>
      <c r="G31" s="13" t="s">
        <v>9</v>
      </c>
      <c r="H31" s="13" t="s">
        <v>380</v>
      </c>
      <c r="I31" s="13" t="s">
        <v>11</v>
      </c>
      <c r="J31" s="13" t="s">
        <v>547</v>
      </c>
      <c r="K31" s="13"/>
      <c r="L31" s="13" t="s">
        <v>12</v>
      </c>
      <c r="M31" s="13" t="s">
        <v>336</v>
      </c>
      <c r="N31" s="13" t="s">
        <v>177</v>
      </c>
      <c r="O31" s="13">
        <v>18</v>
      </c>
      <c r="P31" s="45">
        <v>18</v>
      </c>
      <c r="Q31" s="45"/>
      <c r="R31" s="45" t="s">
        <v>188</v>
      </c>
      <c r="S31" s="30">
        <v>46827</v>
      </c>
      <c r="T31" s="13" t="s">
        <v>1002</v>
      </c>
      <c r="U31" s="85" t="s">
        <v>1003</v>
      </c>
      <c r="V31" s="45" t="s">
        <v>542</v>
      </c>
      <c r="W31" s="45"/>
      <c r="X31" s="67"/>
      <c r="Y31" s="70" t="s">
        <v>712</v>
      </c>
    </row>
    <row r="32" spans="1:25" s="8" customFormat="1" ht="75" customHeight="1" x14ac:dyDescent="0.25">
      <c r="A32" s="45" t="s">
        <v>738</v>
      </c>
      <c r="B32" s="12" t="s">
        <v>667</v>
      </c>
      <c r="C32" s="12" t="s">
        <v>176</v>
      </c>
      <c r="D32" s="13" t="s">
        <v>462</v>
      </c>
      <c r="E32" s="13" t="s">
        <v>27</v>
      </c>
      <c r="F32" s="13" t="s">
        <v>386</v>
      </c>
      <c r="G32" s="13" t="s">
        <v>9</v>
      </c>
      <c r="H32" s="13" t="s">
        <v>380</v>
      </c>
      <c r="I32" s="13" t="s">
        <v>11</v>
      </c>
      <c r="J32" s="13" t="s">
        <v>526</v>
      </c>
      <c r="K32" s="13"/>
      <c r="L32" s="55" t="s">
        <v>12</v>
      </c>
      <c r="M32" s="13" t="s">
        <v>336</v>
      </c>
      <c r="N32" s="13" t="s">
        <v>177</v>
      </c>
      <c r="O32" s="13">
        <v>22</v>
      </c>
      <c r="P32" s="45">
        <v>22</v>
      </c>
      <c r="Q32" s="51">
        <v>42383</v>
      </c>
      <c r="R32" s="45" t="s">
        <v>188</v>
      </c>
      <c r="S32" s="30">
        <v>46827</v>
      </c>
      <c r="T32" s="13" t="s">
        <v>1002</v>
      </c>
      <c r="U32" s="85" t="s">
        <v>1003</v>
      </c>
      <c r="V32" s="13" t="s">
        <v>542</v>
      </c>
      <c r="W32" s="45"/>
      <c r="X32" s="67"/>
      <c r="Y32" s="70"/>
    </row>
    <row r="33" spans="1:25" s="8" customFormat="1" ht="110.25" customHeight="1" x14ac:dyDescent="0.25">
      <c r="A33" s="45" t="s">
        <v>739</v>
      </c>
      <c r="B33" s="12" t="s">
        <v>668</v>
      </c>
      <c r="C33" s="12" t="s">
        <v>176</v>
      </c>
      <c r="D33" s="13" t="s">
        <v>462</v>
      </c>
      <c r="E33" s="13" t="s">
        <v>27</v>
      </c>
      <c r="F33" s="13" t="s">
        <v>386</v>
      </c>
      <c r="G33" s="13" t="s">
        <v>9</v>
      </c>
      <c r="H33" s="13" t="s">
        <v>380</v>
      </c>
      <c r="I33" s="13" t="s">
        <v>11</v>
      </c>
      <c r="J33" s="13" t="s">
        <v>526</v>
      </c>
      <c r="K33" s="13"/>
      <c r="L33" s="55" t="s">
        <v>12</v>
      </c>
      <c r="M33" s="13" t="s">
        <v>336</v>
      </c>
      <c r="N33" s="13" t="s">
        <v>177</v>
      </c>
      <c r="O33" s="13">
        <v>22</v>
      </c>
      <c r="P33" s="45">
        <v>22</v>
      </c>
      <c r="Q33" s="51">
        <v>42383</v>
      </c>
      <c r="R33" s="45" t="s">
        <v>188</v>
      </c>
      <c r="S33" s="30">
        <v>46827</v>
      </c>
      <c r="T33" s="13" t="s">
        <v>1002</v>
      </c>
      <c r="U33" s="85" t="s">
        <v>1003</v>
      </c>
      <c r="V33" s="13" t="s">
        <v>542</v>
      </c>
      <c r="W33" s="45"/>
      <c r="X33" s="67" t="s">
        <v>579</v>
      </c>
      <c r="Y33" s="70" t="s">
        <v>707</v>
      </c>
    </row>
    <row r="34" spans="1:25" s="8" customFormat="1" ht="46.5" customHeight="1" x14ac:dyDescent="0.25">
      <c r="A34" s="45" t="s">
        <v>1354</v>
      </c>
      <c r="B34" s="12" t="s">
        <v>669</v>
      </c>
      <c r="C34" s="12" t="s">
        <v>176</v>
      </c>
      <c r="D34" s="13" t="s">
        <v>462</v>
      </c>
      <c r="E34" s="13" t="s">
        <v>27</v>
      </c>
      <c r="F34" s="13" t="s">
        <v>386</v>
      </c>
      <c r="G34" s="13" t="s">
        <v>9</v>
      </c>
      <c r="H34" s="13" t="s">
        <v>380</v>
      </c>
      <c r="I34" s="13" t="s">
        <v>11</v>
      </c>
      <c r="J34" s="13" t="s">
        <v>526</v>
      </c>
      <c r="K34" s="13"/>
      <c r="L34" s="55" t="s">
        <v>12</v>
      </c>
      <c r="M34" s="13" t="s">
        <v>336</v>
      </c>
      <c r="N34" s="13" t="s">
        <v>177</v>
      </c>
      <c r="O34" s="13">
        <v>22</v>
      </c>
      <c r="P34" s="45">
        <v>22</v>
      </c>
      <c r="Q34" s="51">
        <v>42383</v>
      </c>
      <c r="R34" s="45" t="s">
        <v>188</v>
      </c>
      <c r="S34" s="30">
        <v>46827</v>
      </c>
      <c r="T34" s="13" t="s">
        <v>1002</v>
      </c>
      <c r="U34" s="85" t="s">
        <v>1003</v>
      </c>
      <c r="V34" s="13" t="s">
        <v>542</v>
      </c>
      <c r="W34" s="45"/>
      <c r="X34" s="67" t="s">
        <v>577</v>
      </c>
      <c r="Y34" s="70"/>
    </row>
    <row r="35" spans="1:25" s="8" customFormat="1" ht="55.2" x14ac:dyDescent="0.25">
      <c r="A35" s="45" t="s">
        <v>808</v>
      </c>
      <c r="B35" s="12" t="s">
        <v>682</v>
      </c>
      <c r="C35" s="12" t="s">
        <v>29</v>
      </c>
      <c r="D35" s="13" t="s">
        <v>447</v>
      </c>
      <c r="E35" s="13" t="s">
        <v>31</v>
      </c>
      <c r="F35" s="13" t="s">
        <v>662</v>
      </c>
      <c r="G35" s="13" t="s">
        <v>9</v>
      </c>
      <c r="H35" s="13" t="s">
        <v>398</v>
      </c>
      <c r="I35" s="13" t="s">
        <v>11</v>
      </c>
      <c r="J35" s="13" t="s">
        <v>24</v>
      </c>
      <c r="K35" s="13"/>
      <c r="L35" s="13" t="s">
        <v>12</v>
      </c>
      <c r="M35" s="13" t="s">
        <v>13</v>
      </c>
      <c r="N35" s="49" t="s">
        <v>521</v>
      </c>
      <c r="O35" s="13">
        <v>24</v>
      </c>
      <c r="P35" s="13">
        <v>24</v>
      </c>
      <c r="Q35" s="13"/>
      <c r="R35" s="45" t="s">
        <v>188</v>
      </c>
      <c r="S35" s="30">
        <v>46476</v>
      </c>
      <c r="T35" s="13" t="s">
        <v>999</v>
      </c>
      <c r="U35" s="84" t="s">
        <v>1000</v>
      </c>
      <c r="V35" s="45" t="s">
        <v>1001</v>
      </c>
      <c r="W35" s="12"/>
      <c r="X35" s="67"/>
      <c r="Y35" s="70" t="s">
        <v>704</v>
      </c>
    </row>
    <row r="36" spans="1:25" s="8" customFormat="1" ht="55.2" x14ac:dyDescent="0.25">
      <c r="A36" s="45" t="s">
        <v>809</v>
      </c>
      <c r="B36" s="12" t="s">
        <v>683</v>
      </c>
      <c r="C36" s="12" t="s">
        <v>29</v>
      </c>
      <c r="D36" s="13" t="s">
        <v>447</v>
      </c>
      <c r="E36" s="13" t="s">
        <v>31</v>
      </c>
      <c r="F36" s="13" t="s">
        <v>662</v>
      </c>
      <c r="G36" s="13" t="s">
        <v>9</v>
      </c>
      <c r="H36" s="13" t="s">
        <v>398</v>
      </c>
      <c r="I36" s="13" t="s">
        <v>11</v>
      </c>
      <c r="J36" s="13" t="s">
        <v>24</v>
      </c>
      <c r="K36" s="13"/>
      <c r="L36" s="55" t="s">
        <v>110</v>
      </c>
      <c r="M36" s="13" t="s">
        <v>13</v>
      </c>
      <c r="N36" s="49" t="s">
        <v>521</v>
      </c>
      <c r="O36" s="13">
        <v>8</v>
      </c>
      <c r="P36" s="13">
        <v>8</v>
      </c>
      <c r="Q36" s="13"/>
      <c r="R36" s="45" t="s">
        <v>188</v>
      </c>
      <c r="S36" s="30">
        <v>46476</v>
      </c>
      <c r="T36" s="13" t="s">
        <v>999</v>
      </c>
      <c r="U36" s="84" t="s">
        <v>1000</v>
      </c>
      <c r="V36" s="45" t="s">
        <v>1001</v>
      </c>
      <c r="W36" s="12"/>
      <c r="X36" s="67"/>
      <c r="Y36" s="70" t="s">
        <v>704</v>
      </c>
    </row>
    <row r="37" spans="1:25" s="8" customFormat="1" ht="55.2" x14ac:dyDescent="0.25">
      <c r="A37" s="45" t="s">
        <v>1355</v>
      </c>
      <c r="B37" s="12" t="s">
        <v>155</v>
      </c>
      <c r="C37" s="12" t="s">
        <v>32</v>
      </c>
      <c r="D37" s="13" t="s">
        <v>546</v>
      </c>
      <c r="E37" s="13" t="s">
        <v>33</v>
      </c>
      <c r="F37" s="13" t="s">
        <v>662</v>
      </c>
      <c r="G37" s="13" t="s">
        <v>9</v>
      </c>
      <c r="H37" s="13" t="s">
        <v>399</v>
      </c>
      <c r="I37" s="13" t="s">
        <v>11</v>
      </c>
      <c r="J37" s="13" t="s">
        <v>528</v>
      </c>
      <c r="K37" s="13"/>
      <c r="L37" s="13" t="s">
        <v>12</v>
      </c>
      <c r="M37" s="13" t="s">
        <v>13</v>
      </c>
      <c r="N37" s="49" t="s">
        <v>34</v>
      </c>
      <c r="O37" s="15">
        <v>14</v>
      </c>
      <c r="P37" s="45">
        <v>14</v>
      </c>
      <c r="Q37" s="45"/>
      <c r="R37" s="45" t="s">
        <v>188</v>
      </c>
      <c r="S37" s="30">
        <v>47170</v>
      </c>
      <c r="T37" s="27" t="s">
        <v>776</v>
      </c>
      <c r="U37" s="43" t="s">
        <v>777</v>
      </c>
      <c r="V37" s="27" t="s">
        <v>244</v>
      </c>
      <c r="W37" s="50" t="s">
        <v>339</v>
      </c>
      <c r="X37" s="67"/>
      <c r="Y37" s="70" t="s">
        <v>704</v>
      </c>
    </row>
    <row r="38" spans="1:25" s="8" customFormat="1" ht="70.2" customHeight="1" x14ac:dyDescent="0.25">
      <c r="A38" s="45" t="s">
        <v>1356</v>
      </c>
      <c r="B38" s="12" t="s">
        <v>156</v>
      </c>
      <c r="C38" s="12" t="s">
        <v>32</v>
      </c>
      <c r="D38" s="13" t="s">
        <v>546</v>
      </c>
      <c r="E38" s="13" t="s">
        <v>33</v>
      </c>
      <c r="F38" s="13" t="s">
        <v>662</v>
      </c>
      <c r="G38" s="13" t="s">
        <v>9</v>
      </c>
      <c r="H38" s="13" t="s">
        <v>399</v>
      </c>
      <c r="I38" s="13" t="s">
        <v>11</v>
      </c>
      <c r="J38" s="13" t="s">
        <v>528</v>
      </c>
      <c r="K38" s="13"/>
      <c r="L38" s="13" t="s">
        <v>12</v>
      </c>
      <c r="M38" s="13" t="s">
        <v>13</v>
      </c>
      <c r="N38" s="49" t="s">
        <v>34</v>
      </c>
      <c r="O38" s="15">
        <v>8</v>
      </c>
      <c r="P38" s="45">
        <v>8</v>
      </c>
      <c r="Q38" s="45"/>
      <c r="R38" s="45" t="s">
        <v>188</v>
      </c>
      <c r="S38" s="30">
        <v>47170</v>
      </c>
      <c r="T38" s="27" t="s">
        <v>776</v>
      </c>
      <c r="U38" s="43" t="s">
        <v>777</v>
      </c>
      <c r="V38" s="27" t="s">
        <v>244</v>
      </c>
      <c r="W38" s="45"/>
      <c r="X38" s="67"/>
      <c r="Y38" s="70" t="s">
        <v>704</v>
      </c>
    </row>
    <row r="39" spans="1:25" s="8" customFormat="1" ht="75" customHeight="1" x14ac:dyDescent="0.25">
      <c r="A39" s="45" t="s">
        <v>1357</v>
      </c>
      <c r="B39" s="12" t="s">
        <v>157</v>
      </c>
      <c r="C39" s="12" t="s">
        <v>32</v>
      </c>
      <c r="D39" s="13" t="s">
        <v>546</v>
      </c>
      <c r="E39" s="13" t="s">
        <v>33</v>
      </c>
      <c r="F39" s="77" t="s">
        <v>662</v>
      </c>
      <c r="G39" s="13" t="s">
        <v>9</v>
      </c>
      <c r="H39" s="13" t="s">
        <v>399</v>
      </c>
      <c r="I39" s="13" t="s">
        <v>11</v>
      </c>
      <c r="J39" s="13" t="s">
        <v>528</v>
      </c>
      <c r="K39" s="13" t="s">
        <v>524</v>
      </c>
      <c r="L39" s="13" t="s">
        <v>73</v>
      </c>
      <c r="M39" s="13" t="s">
        <v>13</v>
      </c>
      <c r="N39" s="49" t="s">
        <v>34</v>
      </c>
      <c r="O39" s="15">
        <v>8</v>
      </c>
      <c r="P39" s="13">
        <v>8</v>
      </c>
      <c r="Q39" s="60"/>
      <c r="R39" s="45" t="s">
        <v>188</v>
      </c>
      <c r="S39" s="30">
        <v>47170</v>
      </c>
      <c r="T39" s="27" t="s">
        <v>776</v>
      </c>
      <c r="U39" s="43" t="s">
        <v>777</v>
      </c>
      <c r="V39" s="27" t="s">
        <v>244</v>
      </c>
      <c r="W39" s="45"/>
      <c r="X39" s="67"/>
      <c r="Y39" s="70"/>
    </row>
    <row r="40" spans="1:25" s="8" customFormat="1" ht="75" customHeight="1" x14ac:dyDescent="0.25">
      <c r="A40" s="45" t="s">
        <v>1358</v>
      </c>
      <c r="B40" s="12" t="s">
        <v>158</v>
      </c>
      <c r="C40" s="12" t="s">
        <v>32</v>
      </c>
      <c r="D40" s="13" t="s">
        <v>546</v>
      </c>
      <c r="E40" s="13" t="s">
        <v>33</v>
      </c>
      <c r="F40" s="77" t="s">
        <v>662</v>
      </c>
      <c r="G40" s="13" t="s">
        <v>9</v>
      </c>
      <c r="H40" s="13" t="s">
        <v>399</v>
      </c>
      <c r="I40" s="13" t="s">
        <v>11</v>
      </c>
      <c r="J40" s="13" t="s">
        <v>528</v>
      </c>
      <c r="K40" s="13" t="s">
        <v>548</v>
      </c>
      <c r="L40" s="13" t="s">
        <v>12</v>
      </c>
      <c r="M40" s="13" t="s">
        <v>13</v>
      </c>
      <c r="N40" s="49" t="s">
        <v>34</v>
      </c>
      <c r="O40" s="15">
        <v>8</v>
      </c>
      <c r="P40" s="13">
        <v>8</v>
      </c>
      <c r="Q40" s="13"/>
      <c r="R40" s="45" t="s">
        <v>188</v>
      </c>
      <c r="S40" s="30">
        <v>47170</v>
      </c>
      <c r="T40" s="27" t="s">
        <v>776</v>
      </c>
      <c r="U40" s="43" t="s">
        <v>777</v>
      </c>
      <c r="V40" s="27" t="s">
        <v>244</v>
      </c>
      <c r="W40" s="45"/>
      <c r="X40" s="67"/>
      <c r="Y40" s="70"/>
    </row>
    <row r="41" spans="1:25" s="20" customFormat="1" ht="52.5" customHeight="1" x14ac:dyDescent="0.25">
      <c r="A41" s="15">
        <v>20</v>
      </c>
      <c r="B41" s="44" t="s">
        <v>35</v>
      </c>
      <c r="C41" s="21" t="s">
        <v>36</v>
      </c>
      <c r="D41" s="27" t="s">
        <v>873</v>
      </c>
      <c r="E41" s="27" t="s">
        <v>37</v>
      </c>
      <c r="F41" s="77" t="s">
        <v>338</v>
      </c>
      <c r="G41" s="27" t="s">
        <v>16</v>
      </c>
      <c r="H41" s="27"/>
      <c r="I41" s="27" t="s">
        <v>39</v>
      </c>
      <c r="J41" s="27" t="s">
        <v>527</v>
      </c>
      <c r="K41" s="27"/>
      <c r="L41" s="27" t="s">
        <v>234</v>
      </c>
      <c r="M41" s="27" t="s">
        <v>13</v>
      </c>
      <c r="N41" s="27" t="s">
        <v>38</v>
      </c>
      <c r="O41" s="27">
        <v>398</v>
      </c>
      <c r="P41" s="27">
        <v>398</v>
      </c>
      <c r="Q41" s="27" t="s">
        <v>1166</v>
      </c>
      <c r="R41" s="27" t="s">
        <v>188</v>
      </c>
      <c r="S41" s="30">
        <v>46869</v>
      </c>
      <c r="T41" s="19" t="s">
        <v>193</v>
      </c>
      <c r="U41" s="16" t="s">
        <v>194</v>
      </c>
      <c r="V41" s="19" t="s">
        <v>195</v>
      </c>
      <c r="W41" s="15" t="s">
        <v>189</v>
      </c>
      <c r="X41" s="67" t="s">
        <v>567</v>
      </c>
      <c r="Y41" s="70" t="s">
        <v>567</v>
      </c>
    </row>
    <row r="42" spans="1:25" s="8" customFormat="1" ht="49.95" customHeight="1" x14ac:dyDescent="0.25">
      <c r="A42" s="15">
        <v>21</v>
      </c>
      <c r="B42" s="44" t="s">
        <v>42</v>
      </c>
      <c r="C42" s="21" t="s">
        <v>43</v>
      </c>
      <c r="D42" s="27" t="s">
        <v>874</v>
      </c>
      <c r="E42" s="27" t="s">
        <v>44</v>
      </c>
      <c r="F42" s="27" t="s">
        <v>171</v>
      </c>
      <c r="G42" s="27" t="s">
        <v>16</v>
      </c>
      <c r="H42" s="27"/>
      <c r="I42" s="27" t="s">
        <v>46</v>
      </c>
      <c r="J42" s="27" t="s">
        <v>527</v>
      </c>
      <c r="K42" s="27"/>
      <c r="L42" s="27" t="s">
        <v>19</v>
      </c>
      <c r="M42" s="27" t="s">
        <v>13</v>
      </c>
      <c r="N42" s="24" t="s">
        <v>45</v>
      </c>
      <c r="O42" s="15">
        <v>190</v>
      </c>
      <c r="P42" s="15">
        <v>190</v>
      </c>
      <c r="Q42" s="15" t="s">
        <v>1166</v>
      </c>
      <c r="R42" s="15" t="s">
        <v>188</v>
      </c>
      <c r="S42" s="51">
        <v>46798</v>
      </c>
      <c r="T42" s="27" t="s">
        <v>1037</v>
      </c>
      <c r="U42" s="43" t="s">
        <v>1038</v>
      </c>
      <c r="V42" s="27" t="s">
        <v>197</v>
      </c>
      <c r="W42" s="15"/>
      <c r="X42" s="67" t="s">
        <v>587</v>
      </c>
      <c r="Y42" s="70" t="s">
        <v>702</v>
      </c>
    </row>
    <row r="43" spans="1:25" s="8" customFormat="1" ht="49.95" customHeight="1" x14ac:dyDescent="0.25">
      <c r="A43" s="15">
        <v>22</v>
      </c>
      <c r="B43" s="12" t="s">
        <v>793</v>
      </c>
      <c r="C43" s="21" t="s">
        <v>794</v>
      </c>
      <c r="D43" s="27" t="s">
        <v>795</v>
      </c>
      <c r="E43" s="27" t="s">
        <v>796</v>
      </c>
      <c r="F43" s="27" t="s">
        <v>171</v>
      </c>
      <c r="G43" s="27" t="s">
        <v>425</v>
      </c>
      <c r="H43" s="27" t="s">
        <v>797</v>
      </c>
      <c r="I43" s="27" t="s">
        <v>690</v>
      </c>
      <c r="J43" s="27" t="s">
        <v>530</v>
      </c>
      <c r="K43" s="27"/>
      <c r="L43" s="72" t="s">
        <v>798</v>
      </c>
      <c r="M43" s="27" t="s">
        <v>336</v>
      </c>
      <c r="N43" s="24" t="s">
        <v>799</v>
      </c>
      <c r="O43" s="15">
        <v>16</v>
      </c>
      <c r="P43" s="15">
        <v>4</v>
      </c>
      <c r="Q43" s="82">
        <v>44894</v>
      </c>
      <c r="R43" s="82" t="s">
        <v>188</v>
      </c>
      <c r="S43" s="51">
        <v>46446</v>
      </c>
      <c r="T43" s="27" t="s">
        <v>1028</v>
      </c>
      <c r="U43" s="43" t="s">
        <v>800</v>
      </c>
      <c r="V43" s="27" t="s">
        <v>801</v>
      </c>
      <c r="W43" s="15"/>
      <c r="X43" s="67" t="s">
        <v>587</v>
      </c>
      <c r="Y43" s="70" t="s">
        <v>702</v>
      </c>
    </row>
    <row r="44" spans="1:25" s="8" customFormat="1" ht="67.5" customHeight="1" x14ac:dyDescent="0.25">
      <c r="A44" s="45">
        <v>23</v>
      </c>
      <c r="B44" s="12" t="s">
        <v>1093</v>
      </c>
      <c r="C44" s="21" t="s">
        <v>1094</v>
      </c>
      <c r="D44" s="27" t="s">
        <v>1095</v>
      </c>
      <c r="E44" s="27" t="s">
        <v>78</v>
      </c>
      <c r="F44" s="27" t="s">
        <v>171</v>
      </c>
      <c r="G44" s="27" t="s">
        <v>425</v>
      </c>
      <c r="H44" s="27" t="s">
        <v>1096</v>
      </c>
      <c r="I44" s="27" t="s">
        <v>78</v>
      </c>
      <c r="J44" s="13" t="s">
        <v>527</v>
      </c>
      <c r="K44" s="27"/>
      <c r="L44" s="72" t="s">
        <v>798</v>
      </c>
      <c r="M44" s="27" t="s">
        <v>13</v>
      </c>
      <c r="N44" s="95" t="s">
        <v>1097</v>
      </c>
      <c r="O44" s="107">
        <v>16</v>
      </c>
      <c r="P44" s="15">
        <v>2</v>
      </c>
      <c r="Q44" s="82">
        <v>45950</v>
      </c>
      <c r="R44" s="82" t="s">
        <v>188</v>
      </c>
      <c r="S44" s="51">
        <v>47205</v>
      </c>
      <c r="T44" s="27" t="s">
        <v>1098</v>
      </c>
      <c r="U44" s="43" t="s">
        <v>1099</v>
      </c>
      <c r="V44" s="27" t="s">
        <v>1100</v>
      </c>
      <c r="W44" s="15"/>
      <c r="X44" s="67" t="s">
        <v>587</v>
      </c>
      <c r="Y44" s="70" t="s">
        <v>702</v>
      </c>
    </row>
    <row r="45" spans="1:25" s="8" customFormat="1" ht="67.5" customHeight="1" x14ac:dyDescent="0.25">
      <c r="A45" s="45">
        <v>24</v>
      </c>
      <c r="B45" s="12" t="s">
        <v>308</v>
      </c>
      <c r="C45" s="12" t="s">
        <v>47</v>
      </c>
      <c r="D45" s="13" t="s">
        <v>454</v>
      </c>
      <c r="E45" s="13" t="s">
        <v>48</v>
      </c>
      <c r="F45" s="13" t="s">
        <v>662</v>
      </c>
      <c r="G45" s="13" t="s">
        <v>425</v>
      </c>
      <c r="H45" s="13" t="s">
        <v>498</v>
      </c>
      <c r="I45" s="13" t="s">
        <v>50</v>
      </c>
      <c r="J45" s="13" t="s">
        <v>527</v>
      </c>
      <c r="K45" s="13"/>
      <c r="L45" s="13" t="s">
        <v>12</v>
      </c>
      <c r="M45" s="13" t="s">
        <v>13</v>
      </c>
      <c r="N45" s="56" t="s">
        <v>49</v>
      </c>
      <c r="O45" s="99">
        <v>16</v>
      </c>
      <c r="P45" s="15" t="s">
        <v>229</v>
      </c>
      <c r="Q45" s="82">
        <v>40891</v>
      </c>
      <c r="R45" s="45" t="s">
        <v>190</v>
      </c>
      <c r="S45" s="30">
        <v>46721</v>
      </c>
      <c r="T45" s="27" t="s">
        <v>1077</v>
      </c>
      <c r="U45" s="43" t="s">
        <v>1078</v>
      </c>
      <c r="V45" s="27" t="s">
        <v>810</v>
      </c>
      <c r="W45" s="27" t="s">
        <v>1041</v>
      </c>
      <c r="X45" s="67" t="s">
        <v>587</v>
      </c>
      <c r="Y45" s="70" t="s">
        <v>702</v>
      </c>
    </row>
    <row r="46" spans="1:25" s="8" customFormat="1" ht="67.5" customHeight="1" x14ac:dyDescent="0.25">
      <c r="A46" s="45">
        <v>25</v>
      </c>
      <c r="B46" s="12" t="s">
        <v>914</v>
      </c>
      <c r="C46" s="12" t="s">
        <v>393</v>
      </c>
      <c r="D46" s="13" t="s">
        <v>875</v>
      </c>
      <c r="E46" s="13" t="s">
        <v>51</v>
      </c>
      <c r="F46" s="13" t="s">
        <v>171</v>
      </c>
      <c r="G46" s="13" t="s">
        <v>9</v>
      </c>
      <c r="H46" s="13" t="s">
        <v>396</v>
      </c>
      <c r="I46" s="13" t="s">
        <v>397</v>
      </c>
      <c r="J46" s="13" t="s">
        <v>527</v>
      </c>
      <c r="K46" s="13"/>
      <c r="L46" s="13" t="s">
        <v>12</v>
      </c>
      <c r="M46" s="13" t="s">
        <v>13</v>
      </c>
      <c r="N46" s="56" t="s">
        <v>395</v>
      </c>
      <c r="O46" s="98">
        <v>44</v>
      </c>
      <c r="P46" s="13">
        <v>44</v>
      </c>
      <c r="Q46" s="45"/>
      <c r="R46" s="45" t="s">
        <v>188</v>
      </c>
      <c r="S46" s="30">
        <v>46442</v>
      </c>
      <c r="T46" s="13" t="s">
        <v>497</v>
      </c>
      <c r="U46" s="59" t="s">
        <v>594</v>
      </c>
      <c r="V46" s="13" t="s">
        <v>394</v>
      </c>
      <c r="W46" s="45" t="s">
        <v>189</v>
      </c>
      <c r="X46" s="67" t="s">
        <v>587</v>
      </c>
      <c r="Y46" s="70" t="s">
        <v>702</v>
      </c>
    </row>
    <row r="47" spans="1:25" s="20" customFormat="1" ht="55.2" customHeight="1" x14ac:dyDescent="0.25">
      <c r="A47" s="45" t="s">
        <v>1359</v>
      </c>
      <c r="B47" s="12" t="s">
        <v>670</v>
      </c>
      <c r="C47" s="12" t="s">
        <v>101</v>
      </c>
      <c r="D47" s="13" t="s">
        <v>460</v>
      </c>
      <c r="E47" s="13" t="s">
        <v>78</v>
      </c>
      <c r="F47" s="27" t="s">
        <v>171</v>
      </c>
      <c r="G47" s="13" t="s">
        <v>9</v>
      </c>
      <c r="H47" s="13" t="s">
        <v>400</v>
      </c>
      <c r="I47" s="13" t="s">
        <v>11</v>
      </c>
      <c r="J47" s="13" t="s">
        <v>527</v>
      </c>
      <c r="K47" s="13"/>
      <c r="L47" s="13" t="s">
        <v>12</v>
      </c>
      <c r="M47" s="13" t="s">
        <v>13</v>
      </c>
      <c r="N47" s="13" t="s">
        <v>102</v>
      </c>
      <c r="O47" s="13" t="s">
        <v>236</v>
      </c>
      <c r="P47" s="45">
        <v>50</v>
      </c>
      <c r="Q47" s="45"/>
      <c r="R47" s="45" t="s">
        <v>188</v>
      </c>
      <c r="S47" s="51">
        <v>46665</v>
      </c>
      <c r="T47" s="13" t="s">
        <v>778</v>
      </c>
      <c r="U47" s="59" t="s">
        <v>779</v>
      </c>
      <c r="V47" s="45" t="s">
        <v>487</v>
      </c>
      <c r="W47" s="12" t="s">
        <v>230</v>
      </c>
      <c r="X47" s="67" t="s">
        <v>567</v>
      </c>
      <c r="Y47" s="70" t="s">
        <v>567</v>
      </c>
    </row>
    <row r="48" spans="1:25" s="8" customFormat="1" ht="83.25" customHeight="1" x14ac:dyDescent="0.25">
      <c r="A48" s="45" t="s">
        <v>1360</v>
      </c>
      <c r="B48" s="12" t="s">
        <v>389</v>
      </c>
      <c r="C48" s="12" t="s">
        <v>101</v>
      </c>
      <c r="D48" s="13" t="s">
        <v>460</v>
      </c>
      <c r="E48" s="13" t="s">
        <v>78</v>
      </c>
      <c r="F48" s="27" t="s">
        <v>171</v>
      </c>
      <c r="G48" s="13" t="s">
        <v>9</v>
      </c>
      <c r="H48" s="13" t="s">
        <v>400</v>
      </c>
      <c r="I48" s="13" t="s">
        <v>11</v>
      </c>
      <c r="J48" s="13" t="s">
        <v>527</v>
      </c>
      <c r="K48" s="13"/>
      <c r="L48" s="55" t="s">
        <v>100</v>
      </c>
      <c r="M48" s="13" t="s">
        <v>13</v>
      </c>
      <c r="N48" s="13" t="s">
        <v>102</v>
      </c>
      <c r="O48" s="13" t="s">
        <v>246</v>
      </c>
      <c r="P48" s="45">
        <v>18</v>
      </c>
      <c r="Q48" s="45"/>
      <c r="R48" s="45" t="s">
        <v>188</v>
      </c>
      <c r="S48" s="51">
        <v>46665</v>
      </c>
      <c r="T48" s="13" t="s">
        <v>778</v>
      </c>
      <c r="U48" s="59" t="s">
        <v>779</v>
      </c>
      <c r="V48" s="45" t="s">
        <v>487</v>
      </c>
      <c r="W48" s="12" t="s">
        <v>231</v>
      </c>
      <c r="X48" s="67"/>
      <c r="Y48" s="70"/>
    </row>
    <row r="49" spans="1:25" s="8" customFormat="1" ht="67.5" customHeight="1" x14ac:dyDescent="0.25">
      <c r="A49" s="45">
        <v>27</v>
      </c>
      <c r="B49" s="12" t="s">
        <v>781</v>
      </c>
      <c r="C49" s="12" t="s">
        <v>61</v>
      </c>
      <c r="D49" s="13" t="s">
        <v>452</v>
      </c>
      <c r="E49" s="13" t="s">
        <v>57</v>
      </c>
      <c r="F49" s="13" t="s">
        <v>662</v>
      </c>
      <c r="G49" s="13" t="s">
        <v>425</v>
      </c>
      <c r="H49" s="13" t="s">
        <v>501</v>
      </c>
      <c r="I49" s="13" t="s">
        <v>665</v>
      </c>
      <c r="J49" s="13" t="s">
        <v>527</v>
      </c>
      <c r="K49" s="13"/>
      <c r="L49" s="13" t="s">
        <v>12</v>
      </c>
      <c r="M49" s="13" t="s">
        <v>13</v>
      </c>
      <c r="N49" s="56" t="s">
        <v>62</v>
      </c>
      <c r="O49" s="13">
        <v>16</v>
      </c>
      <c r="P49" s="45">
        <v>12</v>
      </c>
      <c r="Q49" s="45"/>
      <c r="R49" s="45" t="s">
        <v>190</v>
      </c>
      <c r="S49" s="30">
        <v>46446</v>
      </c>
      <c r="T49" s="27" t="s">
        <v>1029</v>
      </c>
      <c r="U49" s="43" t="s">
        <v>1030</v>
      </c>
      <c r="V49" s="15" t="s">
        <v>62</v>
      </c>
      <c r="W49" s="13" t="s">
        <v>191</v>
      </c>
      <c r="X49" s="67" t="s">
        <v>575</v>
      </c>
      <c r="Y49" s="70" t="s">
        <v>706</v>
      </c>
    </row>
    <row r="50" spans="1:25" s="8" customFormat="1" ht="67.5" customHeight="1" x14ac:dyDescent="0.25">
      <c r="A50" s="45">
        <v>28</v>
      </c>
      <c r="B50" s="12" t="s">
        <v>333</v>
      </c>
      <c r="C50" s="12" t="s">
        <v>334</v>
      </c>
      <c r="D50" s="13" t="s">
        <v>467</v>
      </c>
      <c r="E50" s="13" t="s">
        <v>123</v>
      </c>
      <c r="F50" s="13" t="s">
        <v>662</v>
      </c>
      <c r="G50" s="13" t="s">
        <v>425</v>
      </c>
      <c r="H50" s="13" t="s">
        <v>499</v>
      </c>
      <c r="I50" s="13" t="s">
        <v>335</v>
      </c>
      <c r="J50" s="13" t="s">
        <v>529</v>
      </c>
      <c r="K50" s="13"/>
      <c r="L50" s="13" t="s">
        <v>175</v>
      </c>
      <c r="M50" s="13" t="s">
        <v>336</v>
      </c>
      <c r="N50" s="13" t="s">
        <v>337</v>
      </c>
      <c r="O50" s="45">
        <v>16</v>
      </c>
      <c r="P50" s="45">
        <v>8</v>
      </c>
      <c r="Q50" s="51">
        <v>43339</v>
      </c>
      <c r="R50" s="45" t="s">
        <v>190</v>
      </c>
      <c r="S50" s="30">
        <v>46446</v>
      </c>
      <c r="T50" s="13" t="s">
        <v>1031</v>
      </c>
      <c r="U50" s="59" t="s">
        <v>1032</v>
      </c>
      <c r="V50" s="13" t="s">
        <v>337</v>
      </c>
      <c r="W50" s="12"/>
      <c r="X50" s="67" t="s">
        <v>585</v>
      </c>
      <c r="Y50" s="70" t="s">
        <v>727</v>
      </c>
    </row>
    <row r="51" spans="1:25" s="8" customFormat="1" ht="69.900000000000006" customHeight="1" x14ac:dyDescent="0.25">
      <c r="A51" s="45">
        <v>29</v>
      </c>
      <c r="B51" s="12" t="s">
        <v>468</v>
      </c>
      <c r="C51" s="12" t="s">
        <v>369</v>
      </c>
      <c r="D51" s="13" t="s">
        <v>469</v>
      </c>
      <c r="E51" s="13" t="s">
        <v>52</v>
      </c>
      <c r="F51" s="13" t="s">
        <v>662</v>
      </c>
      <c r="G51" s="13" t="s">
        <v>425</v>
      </c>
      <c r="H51" s="13" t="s">
        <v>500</v>
      </c>
      <c r="I51" s="13" t="s">
        <v>53</v>
      </c>
      <c r="J51" s="13" t="s">
        <v>527</v>
      </c>
      <c r="K51" s="13"/>
      <c r="L51" s="13" t="s">
        <v>12</v>
      </c>
      <c r="M51" s="13" t="s">
        <v>13</v>
      </c>
      <c r="N51" s="13" t="s">
        <v>248</v>
      </c>
      <c r="O51" s="45">
        <v>16</v>
      </c>
      <c r="P51" s="45">
        <v>8</v>
      </c>
      <c r="Q51" s="51">
        <v>43325</v>
      </c>
      <c r="R51" s="45" t="s">
        <v>190</v>
      </c>
      <c r="S51" s="30">
        <v>46446</v>
      </c>
      <c r="T51" s="13" t="s">
        <v>1033</v>
      </c>
      <c r="U51" s="59" t="s">
        <v>1034</v>
      </c>
      <c r="V51" s="13" t="s">
        <v>248</v>
      </c>
      <c r="W51" s="12" t="s">
        <v>247</v>
      </c>
      <c r="X51" s="67"/>
      <c r="Y51" s="70"/>
    </row>
    <row r="52" spans="1:25" s="8" customFormat="1" ht="69.900000000000006" customHeight="1" x14ac:dyDescent="0.25">
      <c r="A52" s="45">
        <v>30</v>
      </c>
      <c r="B52" s="12" t="s">
        <v>671</v>
      </c>
      <c r="C52" s="12" t="s">
        <v>66</v>
      </c>
      <c r="D52" s="13" t="s">
        <v>685</v>
      </c>
      <c r="E52" s="13" t="s">
        <v>63</v>
      </c>
      <c r="F52" s="13" t="s">
        <v>386</v>
      </c>
      <c r="G52" s="13" t="s">
        <v>9</v>
      </c>
      <c r="H52" s="13" t="s">
        <v>401</v>
      </c>
      <c r="I52" s="13" t="s">
        <v>11</v>
      </c>
      <c r="J52" s="13" t="s">
        <v>24</v>
      </c>
      <c r="K52" s="13"/>
      <c r="L52" s="13" t="s">
        <v>12</v>
      </c>
      <c r="M52" s="13" t="s">
        <v>13</v>
      </c>
      <c r="N52" s="13" t="s">
        <v>343</v>
      </c>
      <c r="O52" s="13">
        <v>42</v>
      </c>
      <c r="P52" s="45">
        <v>42</v>
      </c>
      <c r="Q52" s="13" t="s">
        <v>692</v>
      </c>
      <c r="R52" s="45" t="s">
        <v>188</v>
      </c>
      <c r="S52" s="30">
        <v>46855</v>
      </c>
      <c r="T52" s="13" t="s">
        <v>1056</v>
      </c>
      <c r="U52" s="59" t="s">
        <v>1057</v>
      </c>
      <c r="V52" s="13" t="s">
        <v>1058</v>
      </c>
      <c r="W52" s="50" t="s">
        <v>344</v>
      </c>
      <c r="X52" s="67"/>
      <c r="Y52" s="70"/>
    </row>
    <row r="53" spans="1:25" s="8" customFormat="1" ht="58.5" customHeight="1" x14ac:dyDescent="0.25">
      <c r="A53" s="45">
        <v>31</v>
      </c>
      <c r="B53" s="12" t="s">
        <v>310</v>
      </c>
      <c r="C53" s="12" t="s">
        <v>65</v>
      </c>
      <c r="D53" s="13" t="s">
        <v>470</v>
      </c>
      <c r="E53" s="13" t="s">
        <v>63</v>
      </c>
      <c r="F53" s="13" t="s">
        <v>386</v>
      </c>
      <c r="G53" s="13" t="s">
        <v>383</v>
      </c>
      <c r="H53" s="13" t="s">
        <v>502</v>
      </c>
      <c r="I53" s="13" t="s">
        <v>63</v>
      </c>
      <c r="J53" s="13" t="s">
        <v>527</v>
      </c>
      <c r="K53" s="13"/>
      <c r="L53" s="13" t="s">
        <v>12</v>
      </c>
      <c r="M53" s="13" t="s">
        <v>13</v>
      </c>
      <c r="N53" s="13" t="s">
        <v>178</v>
      </c>
      <c r="O53" s="13">
        <v>16</v>
      </c>
      <c r="P53" s="45">
        <v>16</v>
      </c>
      <c r="Q53" s="45"/>
      <c r="R53" s="45" t="s">
        <v>188</v>
      </c>
      <c r="S53" s="30">
        <v>46827</v>
      </c>
      <c r="T53" s="13" t="s">
        <v>782</v>
      </c>
      <c r="U53" s="84" t="s">
        <v>1039</v>
      </c>
      <c r="V53" s="45" t="s">
        <v>268</v>
      </c>
      <c r="W53" s="13" t="s">
        <v>201</v>
      </c>
      <c r="X53" s="67"/>
      <c r="Y53" s="70"/>
    </row>
    <row r="54" spans="1:25" s="8" customFormat="1" ht="58.5" customHeight="1" x14ac:dyDescent="0.25">
      <c r="A54" s="45" t="s">
        <v>1361</v>
      </c>
      <c r="B54" s="12" t="s">
        <v>1174</v>
      </c>
      <c r="C54" s="12" t="s">
        <v>1167</v>
      </c>
      <c r="D54" s="13" t="s">
        <v>883</v>
      </c>
      <c r="E54" s="13" t="s">
        <v>132</v>
      </c>
      <c r="F54" s="13" t="s">
        <v>171</v>
      </c>
      <c r="G54" s="13" t="s">
        <v>22</v>
      </c>
      <c r="H54" s="13" t="s">
        <v>1168</v>
      </c>
      <c r="I54" s="13" t="s">
        <v>1169</v>
      </c>
      <c r="J54" s="13" t="s">
        <v>24</v>
      </c>
      <c r="K54" s="13"/>
      <c r="L54" s="13" t="s">
        <v>12</v>
      </c>
      <c r="M54" s="13" t="s">
        <v>13</v>
      </c>
      <c r="N54" s="13" t="s">
        <v>1170</v>
      </c>
      <c r="O54" s="13">
        <v>144</v>
      </c>
      <c r="P54" s="45">
        <v>144</v>
      </c>
      <c r="Q54" s="51">
        <v>46091</v>
      </c>
      <c r="R54" s="45" t="s">
        <v>188</v>
      </c>
      <c r="S54" s="30">
        <v>47163</v>
      </c>
      <c r="T54" s="13" t="s">
        <v>1171</v>
      </c>
      <c r="U54" s="84" t="s">
        <v>1172</v>
      </c>
      <c r="V54" s="45" t="s">
        <v>1173</v>
      </c>
      <c r="W54" s="13" t="s">
        <v>1306</v>
      </c>
      <c r="X54" s="67"/>
      <c r="Y54" s="70"/>
    </row>
    <row r="55" spans="1:25" s="8" customFormat="1" ht="69.900000000000006" customHeight="1" x14ac:dyDescent="0.25">
      <c r="A55" s="13" t="s">
        <v>1362</v>
      </c>
      <c r="B55" s="12" t="s">
        <v>1023</v>
      </c>
      <c r="C55" s="12" t="s">
        <v>1015</v>
      </c>
      <c r="D55" s="13" t="s">
        <v>1016</v>
      </c>
      <c r="E55" s="13" t="s">
        <v>134</v>
      </c>
      <c r="F55" s="13" t="s">
        <v>171</v>
      </c>
      <c r="G55" s="13" t="s">
        <v>9</v>
      </c>
      <c r="H55" s="13" t="s">
        <v>515</v>
      </c>
      <c r="I55" s="13" t="s">
        <v>46</v>
      </c>
      <c r="J55" s="13" t="s">
        <v>24</v>
      </c>
      <c r="K55" s="13"/>
      <c r="L55" s="13" t="s">
        <v>12</v>
      </c>
      <c r="M55" s="13" t="s">
        <v>13</v>
      </c>
      <c r="N55" s="13" t="s">
        <v>1017</v>
      </c>
      <c r="O55" s="13">
        <v>20</v>
      </c>
      <c r="P55" s="13">
        <v>20</v>
      </c>
      <c r="Q55" s="13"/>
      <c r="R55" s="45" t="s">
        <v>188</v>
      </c>
      <c r="S55" s="30">
        <v>46587</v>
      </c>
      <c r="T55" s="27" t="s">
        <v>1018</v>
      </c>
      <c r="U55" s="18" t="s">
        <v>1019</v>
      </c>
      <c r="V55" s="15" t="s">
        <v>1020</v>
      </c>
      <c r="W55" s="12" t="s">
        <v>1040</v>
      </c>
      <c r="X55" s="67" t="s">
        <v>576</v>
      </c>
      <c r="Y55" s="70"/>
    </row>
    <row r="56" spans="1:25" s="8" customFormat="1" ht="58.2" customHeight="1" x14ac:dyDescent="0.25">
      <c r="A56" s="2">
        <v>33</v>
      </c>
      <c r="B56" s="12" t="s">
        <v>672</v>
      </c>
      <c r="C56" s="12" t="s">
        <v>67</v>
      </c>
      <c r="D56" s="13" t="s">
        <v>471</v>
      </c>
      <c r="E56" s="13" t="s">
        <v>68</v>
      </c>
      <c r="F56" s="77" t="s">
        <v>171</v>
      </c>
      <c r="G56" s="13" t="s">
        <v>9</v>
      </c>
      <c r="H56" s="13" t="s">
        <v>382</v>
      </c>
      <c r="I56" s="13" t="s">
        <v>374</v>
      </c>
      <c r="J56" s="13" t="s">
        <v>527</v>
      </c>
      <c r="K56" s="13"/>
      <c r="L56" s="13" t="s">
        <v>12</v>
      </c>
      <c r="M56" s="13" t="s">
        <v>13</v>
      </c>
      <c r="N56" s="49" t="s">
        <v>235</v>
      </c>
      <c r="O56" s="15">
        <v>50</v>
      </c>
      <c r="P56" s="45">
        <v>30</v>
      </c>
      <c r="Q56" s="45"/>
      <c r="R56" s="13" t="s">
        <v>699</v>
      </c>
      <c r="S56" s="51">
        <v>46720</v>
      </c>
      <c r="T56" s="13" t="s">
        <v>198</v>
      </c>
      <c r="U56" s="14" t="s">
        <v>199</v>
      </c>
      <c r="V56" s="13" t="s">
        <v>200</v>
      </c>
      <c r="W56" s="13"/>
      <c r="X56" s="67" t="s">
        <v>586</v>
      </c>
      <c r="Y56" s="70"/>
    </row>
    <row r="57" spans="1:25" s="8" customFormat="1" ht="63" customHeight="1" x14ac:dyDescent="0.25">
      <c r="A57" s="45" t="s">
        <v>1101</v>
      </c>
      <c r="B57" s="12" t="s">
        <v>150</v>
      </c>
      <c r="C57" s="12" t="s">
        <v>74</v>
      </c>
      <c r="D57" s="13" t="s">
        <v>472</v>
      </c>
      <c r="E57" s="13" t="s">
        <v>33</v>
      </c>
      <c r="F57" s="13" t="s">
        <v>662</v>
      </c>
      <c r="G57" s="13" t="s">
        <v>9</v>
      </c>
      <c r="H57" s="13" t="s">
        <v>503</v>
      </c>
      <c r="I57" s="13" t="s">
        <v>11</v>
      </c>
      <c r="J57" s="13" t="s">
        <v>553</v>
      </c>
      <c r="K57" s="13"/>
      <c r="L57" s="13" t="s">
        <v>12</v>
      </c>
      <c r="M57" s="13" t="s">
        <v>13</v>
      </c>
      <c r="N57" s="49" t="s">
        <v>601</v>
      </c>
      <c r="O57" s="27">
        <v>13</v>
      </c>
      <c r="P57" s="13">
        <v>13</v>
      </c>
      <c r="Q57" s="13"/>
      <c r="R57" s="45" t="s">
        <v>188</v>
      </c>
      <c r="S57" s="83">
        <v>45609</v>
      </c>
      <c r="T57" s="13" t="s">
        <v>598</v>
      </c>
      <c r="U57" s="84" t="s">
        <v>599</v>
      </c>
      <c r="V57" s="13" t="s">
        <v>600</v>
      </c>
      <c r="W57" s="12" t="s">
        <v>189</v>
      </c>
      <c r="X57" s="67"/>
      <c r="Y57" s="70"/>
    </row>
    <row r="58" spans="1:25" s="8" customFormat="1" ht="63" customHeight="1" x14ac:dyDescent="0.25">
      <c r="A58" s="45" t="s">
        <v>1102</v>
      </c>
      <c r="B58" s="12" t="s">
        <v>75</v>
      </c>
      <c r="C58" s="12" t="s">
        <v>74</v>
      </c>
      <c r="D58" s="13" t="s">
        <v>472</v>
      </c>
      <c r="E58" s="13" t="s">
        <v>33</v>
      </c>
      <c r="F58" s="13" t="s">
        <v>662</v>
      </c>
      <c r="G58" s="13" t="s">
        <v>9</v>
      </c>
      <c r="H58" s="13" t="s">
        <v>503</v>
      </c>
      <c r="I58" s="13" t="s">
        <v>11</v>
      </c>
      <c r="J58" s="13" t="s">
        <v>24</v>
      </c>
      <c r="K58" s="13"/>
      <c r="L58" s="55" t="s">
        <v>12</v>
      </c>
      <c r="M58" s="13" t="s">
        <v>13</v>
      </c>
      <c r="N58" s="49" t="s">
        <v>601</v>
      </c>
      <c r="O58" s="27">
        <v>15</v>
      </c>
      <c r="P58" s="13">
        <v>15</v>
      </c>
      <c r="Q58" s="13"/>
      <c r="R58" s="45" t="s">
        <v>188</v>
      </c>
      <c r="S58" s="83">
        <v>45609</v>
      </c>
      <c r="T58" s="13" t="s">
        <v>598</v>
      </c>
      <c r="U58" s="84" t="s">
        <v>599</v>
      </c>
      <c r="V58" s="13" t="s">
        <v>600</v>
      </c>
      <c r="W58" s="12" t="s">
        <v>189</v>
      </c>
      <c r="X58" s="67"/>
      <c r="Y58" s="70"/>
    </row>
    <row r="59" spans="1:25" s="8" customFormat="1" ht="63" customHeight="1" x14ac:dyDescent="0.25">
      <c r="A59" s="45" t="s">
        <v>1103</v>
      </c>
      <c r="B59" s="12" t="s">
        <v>237</v>
      </c>
      <c r="C59" s="12" t="s">
        <v>74</v>
      </c>
      <c r="D59" s="13" t="s">
        <v>472</v>
      </c>
      <c r="E59" s="13" t="s">
        <v>33</v>
      </c>
      <c r="F59" s="13" t="s">
        <v>662</v>
      </c>
      <c r="G59" s="13" t="s">
        <v>9</v>
      </c>
      <c r="H59" s="13" t="s">
        <v>503</v>
      </c>
      <c r="I59" s="13" t="s">
        <v>11</v>
      </c>
      <c r="J59" s="13" t="s">
        <v>64</v>
      </c>
      <c r="K59" s="13"/>
      <c r="L59" s="13" t="s">
        <v>12</v>
      </c>
      <c r="M59" s="13" t="s">
        <v>13</v>
      </c>
      <c r="N59" s="56" t="s">
        <v>601</v>
      </c>
      <c r="O59" s="27">
        <v>10</v>
      </c>
      <c r="P59" s="13">
        <v>10</v>
      </c>
      <c r="Q59" s="13"/>
      <c r="R59" s="45" t="s">
        <v>188</v>
      </c>
      <c r="S59" s="83">
        <v>45609</v>
      </c>
      <c r="T59" s="13" t="s">
        <v>598</v>
      </c>
      <c r="U59" s="84" t="s">
        <v>599</v>
      </c>
      <c r="V59" s="13" t="s">
        <v>600</v>
      </c>
      <c r="W59" s="12" t="s">
        <v>189</v>
      </c>
      <c r="X59" s="67"/>
      <c r="Y59" s="70"/>
    </row>
    <row r="60" spans="1:25" s="8" customFormat="1" ht="55.2" customHeight="1" x14ac:dyDescent="0.25">
      <c r="A60" s="45" t="s">
        <v>1104</v>
      </c>
      <c r="B60" s="12" t="s">
        <v>151</v>
      </c>
      <c r="C60" s="12" t="s">
        <v>74</v>
      </c>
      <c r="D60" s="13" t="s">
        <v>472</v>
      </c>
      <c r="E60" s="13" t="s">
        <v>33</v>
      </c>
      <c r="F60" s="13" t="s">
        <v>662</v>
      </c>
      <c r="G60" s="13" t="s">
        <v>9</v>
      </c>
      <c r="H60" s="13" t="s">
        <v>503</v>
      </c>
      <c r="I60" s="13" t="s">
        <v>11</v>
      </c>
      <c r="J60" s="13" t="s">
        <v>526</v>
      </c>
      <c r="K60" s="13"/>
      <c r="L60" s="13" t="s">
        <v>12</v>
      </c>
      <c r="M60" s="13" t="s">
        <v>13</v>
      </c>
      <c r="N60" s="49" t="s">
        <v>601</v>
      </c>
      <c r="O60" s="27">
        <v>20</v>
      </c>
      <c r="P60" s="13">
        <v>20</v>
      </c>
      <c r="Q60" s="13"/>
      <c r="R60" s="45" t="s">
        <v>188</v>
      </c>
      <c r="S60" s="83">
        <v>45609</v>
      </c>
      <c r="T60" s="13" t="s">
        <v>598</v>
      </c>
      <c r="U60" s="84" t="s">
        <v>599</v>
      </c>
      <c r="V60" s="13" t="s">
        <v>600</v>
      </c>
      <c r="W60" s="12" t="s">
        <v>189</v>
      </c>
      <c r="X60" s="67"/>
      <c r="Y60" s="70"/>
    </row>
    <row r="61" spans="1:25" s="8" customFormat="1" ht="90.75" customHeight="1" x14ac:dyDescent="0.25">
      <c r="A61" s="45" t="s">
        <v>1105</v>
      </c>
      <c r="B61" s="12" t="s">
        <v>76</v>
      </c>
      <c r="C61" s="12" t="s">
        <v>74</v>
      </c>
      <c r="D61" s="13" t="s">
        <v>472</v>
      </c>
      <c r="E61" s="13" t="s">
        <v>33</v>
      </c>
      <c r="F61" s="77" t="s">
        <v>662</v>
      </c>
      <c r="G61" s="13" t="s">
        <v>9</v>
      </c>
      <c r="H61" s="13" t="s">
        <v>503</v>
      </c>
      <c r="I61" s="13" t="s">
        <v>11</v>
      </c>
      <c r="J61" s="13" t="s">
        <v>528</v>
      </c>
      <c r="K61" s="13"/>
      <c r="L61" s="13" t="s">
        <v>12</v>
      </c>
      <c r="M61" s="13" t="s">
        <v>13</v>
      </c>
      <c r="N61" s="13" t="s">
        <v>601</v>
      </c>
      <c r="O61" s="27">
        <v>23</v>
      </c>
      <c r="P61" s="13">
        <v>23</v>
      </c>
      <c r="Q61" s="13"/>
      <c r="R61" s="45" t="s">
        <v>188</v>
      </c>
      <c r="S61" s="83">
        <v>45609</v>
      </c>
      <c r="T61" s="13" t="s">
        <v>598</v>
      </c>
      <c r="U61" s="84" t="s">
        <v>599</v>
      </c>
      <c r="V61" s="13" t="s">
        <v>600</v>
      </c>
      <c r="W61" s="12" t="s">
        <v>189</v>
      </c>
      <c r="X61" s="67" t="s">
        <v>575</v>
      </c>
      <c r="Y61" s="70"/>
    </row>
    <row r="62" spans="1:25" s="8" customFormat="1" ht="87" customHeight="1" x14ac:dyDescent="0.25">
      <c r="A62" s="45">
        <v>35</v>
      </c>
      <c r="B62" s="12" t="s">
        <v>162</v>
      </c>
      <c r="C62" s="12" t="s">
        <v>163</v>
      </c>
      <c r="D62" s="13" t="s">
        <v>461</v>
      </c>
      <c r="E62" s="13" t="s">
        <v>164</v>
      </c>
      <c r="F62" s="77" t="s">
        <v>386</v>
      </c>
      <c r="G62" s="13" t="s">
        <v>22</v>
      </c>
      <c r="H62" s="13" t="s">
        <v>504</v>
      </c>
      <c r="I62" s="13" t="s">
        <v>11</v>
      </c>
      <c r="J62" s="13" t="s">
        <v>24</v>
      </c>
      <c r="K62" s="13"/>
      <c r="L62" s="13" t="s">
        <v>12</v>
      </c>
      <c r="M62" s="13" t="s">
        <v>13</v>
      </c>
      <c r="N62" s="49" t="s">
        <v>165</v>
      </c>
      <c r="O62" s="13">
        <v>16</v>
      </c>
      <c r="P62" s="45">
        <v>16</v>
      </c>
      <c r="Q62" s="58" t="s">
        <v>1059</v>
      </c>
      <c r="R62" s="45" t="s">
        <v>188</v>
      </c>
      <c r="S62" s="30">
        <v>46735</v>
      </c>
      <c r="T62" s="13" t="s">
        <v>1074</v>
      </c>
      <c r="U62" s="84" t="s">
        <v>1075</v>
      </c>
      <c r="V62" s="13" t="s">
        <v>1060</v>
      </c>
      <c r="W62" s="50"/>
      <c r="X62" s="67" t="s">
        <v>586</v>
      </c>
      <c r="Y62" s="70"/>
    </row>
    <row r="63" spans="1:25" s="8" customFormat="1" ht="87" customHeight="1" x14ac:dyDescent="0.25">
      <c r="A63" s="45">
        <v>36</v>
      </c>
      <c r="B63" s="12" t="s">
        <v>681</v>
      </c>
      <c r="C63" s="12" t="s">
        <v>836</v>
      </c>
      <c r="D63" s="13" t="s">
        <v>837</v>
      </c>
      <c r="E63" s="13" t="s">
        <v>78</v>
      </c>
      <c r="F63" s="77" t="s">
        <v>171</v>
      </c>
      <c r="G63" s="13" t="s">
        <v>425</v>
      </c>
      <c r="H63" s="13" t="s">
        <v>838</v>
      </c>
      <c r="I63" s="13" t="s">
        <v>78</v>
      </c>
      <c r="J63" s="13" t="s">
        <v>530</v>
      </c>
      <c r="K63" s="13"/>
      <c r="L63" s="13" t="s">
        <v>12</v>
      </c>
      <c r="M63" s="13" t="s">
        <v>839</v>
      </c>
      <c r="N63" s="49" t="s">
        <v>840</v>
      </c>
      <c r="O63" s="13">
        <v>16</v>
      </c>
      <c r="P63" s="45">
        <v>16</v>
      </c>
      <c r="Q63" s="30">
        <v>45047</v>
      </c>
      <c r="R63" s="45" t="s">
        <v>188</v>
      </c>
      <c r="S63" s="30">
        <v>46665</v>
      </c>
      <c r="T63" s="13" t="s">
        <v>841</v>
      </c>
      <c r="U63" s="23" t="s">
        <v>842</v>
      </c>
      <c r="V63" s="45" t="s">
        <v>843</v>
      </c>
      <c r="W63" s="50"/>
      <c r="X63" s="67" t="s">
        <v>574</v>
      </c>
      <c r="Y63" s="70"/>
    </row>
    <row r="64" spans="1:25" s="8" customFormat="1" ht="58.2" customHeight="1" x14ac:dyDescent="0.25">
      <c r="A64" s="45">
        <v>37</v>
      </c>
      <c r="B64" s="12" t="s">
        <v>673</v>
      </c>
      <c r="C64" s="12" t="s">
        <v>95</v>
      </c>
      <c r="D64" s="13" t="s">
        <v>695</v>
      </c>
      <c r="E64" s="13" t="s">
        <v>96</v>
      </c>
      <c r="F64" s="77" t="s">
        <v>338</v>
      </c>
      <c r="G64" s="13" t="s">
        <v>9</v>
      </c>
      <c r="H64" s="13" t="s">
        <v>505</v>
      </c>
      <c r="I64" s="13" t="s">
        <v>11</v>
      </c>
      <c r="J64" s="13" t="s">
        <v>528</v>
      </c>
      <c r="K64" s="13"/>
      <c r="L64" s="55" t="s">
        <v>12</v>
      </c>
      <c r="M64" s="13" t="s">
        <v>13</v>
      </c>
      <c r="N64" s="13" t="s">
        <v>97</v>
      </c>
      <c r="O64" s="13">
        <v>33</v>
      </c>
      <c r="P64" s="45">
        <v>33</v>
      </c>
      <c r="Q64" s="51">
        <v>40294</v>
      </c>
      <c r="R64" s="45" t="s">
        <v>188</v>
      </c>
      <c r="S64" s="30">
        <v>46288</v>
      </c>
      <c r="T64" s="13" t="s">
        <v>1042</v>
      </c>
      <c r="U64" s="84" t="s">
        <v>1043</v>
      </c>
      <c r="V64" s="45" t="s">
        <v>331</v>
      </c>
      <c r="W64" s="50"/>
      <c r="X64" s="67" t="s">
        <v>591</v>
      </c>
      <c r="Y64" s="70"/>
    </row>
    <row r="65" spans="1:25" s="8" customFormat="1" ht="58.2" customHeight="1" x14ac:dyDescent="0.25">
      <c r="A65" s="45">
        <v>38</v>
      </c>
      <c r="B65" s="12" t="s">
        <v>674</v>
      </c>
      <c r="C65" s="12" t="s">
        <v>77</v>
      </c>
      <c r="D65" s="13" t="s">
        <v>473</v>
      </c>
      <c r="E65" s="13" t="s">
        <v>78</v>
      </c>
      <c r="F65" s="77" t="s">
        <v>171</v>
      </c>
      <c r="G65" s="13" t="s">
        <v>9</v>
      </c>
      <c r="H65" s="13" t="s">
        <v>429</v>
      </c>
      <c r="I65" s="13" t="s">
        <v>11</v>
      </c>
      <c r="J65" s="13" t="s">
        <v>526</v>
      </c>
      <c r="K65" s="13"/>
      <c r="L65" s="13" t="s">
        <v>12</v>
      </c>
      <c r="M65" s="13" t="s">
        <v>13</v>
      </c>
      <c r="N65" s="13" t="s">
        <v>79</v>
      </c>
      <c r="O65" s="27">
        <v>28</v>
      </c>
      <c r="P65" s="45">
        <v>28</v>
      </c>
      <c r="Q65" s="45"/>
      <c r="R65" s="45" t="s">
        <v>188</v>
      </c>
      <c r="S65" s="30">
        <v>46525</v>
      </c>
      <c r="T65" s="13" t="s">
        <v>535</v>
      </c>
      <c r="U65" s="84" t="s">
        <v>536</v>
      </c>
      <c r="V65" s="45" t="s">
        <v>538</v>
      </c>
      <c r="W65" s="13" t="s">
        <v>537</v>
      </c>
      <c r="X65" s="67" t="s">
        <v>591</v>
      </c>
      <c r="Y65" s="70"/>
    </row>
    <row r="66" spans="1:25" s="8" customFormat="1" ht="60" customHeight="1" x14ac:dyDescent="0.25">
      <c r="A66" s="15" t="s">
        <v>844</v>
      </c>
      <c r="B66" s="21" t="s">
        <v>154</v>
      </c>
      <c r="C66" s="21" t="s">
        <v>402</v>
      </c>
      <c r="D66" s="27" t="s">
        <v>450</v>
      </c>
      <c r="E66" s="27" t="s">
        <v>60</v>
      </c>
      <c r="F66" s="27" t="s">
        <v>386</v>
      </c>
      <c r="G66" s="27" t="s">
        <v>22</v>
      </c>
      <c r="H66" s="27" t="s">
        <v>506</v>
      </c>
      <c r="I66" s="27" t="s">
        <v>11</v>
      </c>
      <c r="J66" s="27" t="s">
        <v>527</v>
      </c>
      <c r="K66" s="27"/>
      <c r="L66" s="27" t="s">
        <v>81</v>
      </c>
      <c r="M66" s="27" t="s">
        <v>13</v>
      </c>
      <c r="N66" s="27" t="s">
        <v>80</v>
      </c>
      <c r="O66" s="27">
        <v>51</v>
      </c>
      <c r="P66" s="27">
        <v>51</v>
      </c>
      <c r="Q66" s="27"/>
      <c r="R66" s="15" t="s">
        <v>188</v>
      </c>
      <c r="S66" s="51">
        <v>46917</v>
      </c>
      <c r="T66" s="13" t="s">
        <v>1155</v>
      </c>
      <c r="U66" s="110" t="s">
        <v>1156</v>
      </c>
      <c r="V66" s="13" t="s">
        <v>1157</v>
      </c>
      <c r="W66" s="26" t="s">
        <v>554</v>
      </c>
      <c r="X66" s="67" t="s">
        <v>568</v>
      </c>
      <c r="Y66" s="70" t="s">
        <v>728</v>
      </c>
    </row>
    <row r="67" spans="1:25" s="8" customFormat="1" ht="60" customHeight="1" x14ac:dyDescent="0.25">
      <c r="A67" s="15" t="s">
        <v>845</v>
      </c>
      <c r="B67" s="21" t="s">
        <v>240</v>
      </c>
      <c r="C67" s="21" t="s">
        <v>402</v>
      </c>
      <c r="D67" s="27" t="s">
        <v>450</v>
      </c>
      <c r="E67" s="27" t="s">
        <v>60</v>
      </c>
      <c r="F67" s="27" t="s">
        <v>386</v>
      </c>
      <c r="G67" s="27" t="s">
        <v>22</v>
      </c>
      <c r="H67" s="27" t="s">
        <v>506</v>
      </c>
      <c r="I67" s="27" t="s">
        <v>11</v>
      </c>
      <c r="J67" s="27" t="s">
        <v>24</v>
      </c>
      <c r="K67" s="27"/>
      <c r="L67" s="27" t="s">
        <v>12</v>
      </c>
      <c r="M67" s="27" t="s">
        <v>13</v>
      </c>
      <c r="N67" s="24" t="s">
        <v>80</v>
      </c>
      <c r="O67" s="15">
        <v>197</v>
      </c>
      <c r="P67" s="27">
        <v>197</v>
      </c>
      <c r="Q67" s="25"/>
      <c r="R67" s="96" t="s">
        <v>188</v>
      </c>
      <c r="S67" s="51">
        <v>46917</v>
      </c>
      <c r="T67" s="13" t="s">
        <v>1155</v>
      </c>
      <c r="U67" s="81" t="s">
        <v>1156</v>
      </c>
      <c r="V67" s="13" t="s">
        <v>1157</v>
      </c>
      <c r="W67" s="26" t="s">
        <v>554</v>
      </c>
      <c r="X67" s="67" t="s">
        <v>571</v>
      </c>
      <c r="Y67" s="70" t="s">
        <v>729</v>
      </c>
    </row>
    <row r="68" spans="1:25" s="8" customFormat="1" ht="91.5" customHeight="1" x14ac:dyDescent="0.25">
      <c r="A68" s="15" t="s">
        <v>846</v>
      </c>
      <c r="B68" s="21" t="s">
        <v>153</v>
      </c>
      <c r="C68" s="21" t="s">
        <v>402</v>
      </c>
      <c r="D68" s="27" t="s">
        <v>450</v>
      </c>
      <c r="E68" s="27" t="s">
        <v>60</v>
      </c>
      <c r="F68" s="27" t="s">
        <v>386</v>
      </c>
      <c r="G68" s="27" t="s">
        <v>22</v>
      </c>
      <c r="H68" s="27" t="s">
        <v>506</v>
      </c>
      <c r="I68" s="27" t="s">
        <v>11</v>
      </c>
      <c r="J68" s="27" t="s">
        <v>24</v>
      </c>
      <c r="K68" s="27"/>
      <c r="L68" s="22" t="s">
        <v>82</v>
      </c>
      <c r="M68" s="27" t="s">
        <v>13</v>
      </c>
      <c r="N68" s="24" t="s">
        <v>80</v>
      </c>
      <c r="O68" s="15">
        <v>20</v>
      </c>
      <c r="P68" s="19">
        <v>20</v>
      </c>
      <c r="Q68" s="19"/>
      <c r="R68" s="15" t="s">
        <v>188</v>
      </c>
      <c r="S68" s="51">
        <v>46917</v>
      </c>
      <c r="T68" s="13" t="s">
        <v>1155</v>
      </c>
      <c r="U68" s="81" t="s">
        <v>1156</v>
      </c>
      <c r="V68" s="13" t="s">
        <v>1157</v>
      </c>
      <c r="W68" s="26" t="s">
        <v>554</v>
      </c>
      <c r="X68" s="67"/>
      <c r="Y68" s="70" t="s">
        <v>729</v>
      </c>
    </row>
    <row r="69" spans="1:25" s="8" customFormat="1" ht="88.5" customHeight="1" x14ac:dyDescent="0.25">
      <c r="A69" s="15" t="s">
        <v>1106</v>
      </c>
      <c r="B69" s="21" t="s">
        <v>152</v>
      </c>
      <c r="C69" s="21" t="s">
        <v>402</v>
      </c>
      <c r="D69" s="27" t="s">
        <v>450</v>
      </c>
      <c r="E69" s="27" t="s">
        <v>60</v>
      </c>
      <c r="F69" s="27" t="s">
        <v>386</v>
      </c>
      <c r="G69" s="27" t="s">
        <v>22</v>
      </c>
      <c r="H69" s="27" t="s">
        <v>506</v>
      </c>
      <c r="I69" s="27" t="s">
        <v>11</v>
      </c>
      <c r="J69" s="27" t="s">
        <v>528</v>
      </c>
      <c r="K69" s="27" t="s">
        <v>889</v>
      </c>
      <c r="L69" s="27" t="s">
        <v>12</v>
      </c>
      <c r="M69" s="27" t="s">
        <v>13</v>
      </c>
      <c r="N69" s="95" t="s">
        <v>80</v>
      </c>
      <c r="O69" s="15">
        <v>28</v>
      </c>
      <c r="P69" s="27">
        <v>28</v>
      </c>
      <c r="Q69" s="27"/>
      <c r="R69" s="15" t="s">
        <v>188</v>
      </c>
      <c r="S69" s="51">
        <v>46917</v>
      </c>
      <c r="T69" s="13" t="s">
        <v>1155</v>
      </c>
      <c r="U69" s="81" t="s">
        <v>1156</v>
      </c>
      <c r="V69" s="13" t="s">
        <v>1157</v>
      </c>
      <c r="W69" s="27"/>
      <c r="X69" s="67"/>
      <c r="Y69" s="70" t="s">
        <v>729</v>
      </c>
    </row>
    <row r="70" spans="1:25" s="8" customFormat="1" ht="87.6" customHeight="1" x14ac:dyDescent="0.25">
      <c r="A70" s="45" t="s">
        <v>1107</v>
      </c>
      <c r="B70" s="12" t="s">
        <v>965</v>
      </c>
      <c r="C70" s="12" t="s">
        <v>56</v>
      </c>
      <c r="D70" s="13" t="s">
        <v>438</v>
      </c>
      <c r="E70" s="13" t="s">
        <v>57</v>
      </c>
      <c r="F70" s="13" t="s">
        <v>662</v>
      </c>
      <c r="G70" s="13" t="s">
        <v>22</v>
      </c>
      <c r="H70" s="13" t="s">
        <v>904</v>
      </c>
      <c r="I70" s="13" t="s">
        <v>11</v>
      </c>
      <c r="J70" s="13" t="s">
        <v>526</v>
      </c>
      <c r="K70" s="13"/>
      <c r="L70" s="13" t="s">
        <v>12</v>
      </c>
      <c r="M70" s="13" t="s">
        <v>336</v>
      </c>
      <c r="N70" s="13" t="s">
        <v>905</v>
      </c>
      <c r="O70" s="13">
        <v>16</v>
      </c>
      <c r="P70" s="13">
        <v>16</v>
      </c>
      <c r="Q70" s="30">
        <v>45484</v>
      </c>
      <c r="R70" s="45" t="s">
        <v>188</v>
      </c>
      <c r="S70" s="83">
        <v>46118</v>
      </c>
      <c r="T70" s="13" t="s">
        <v>1053</v>
      </c>
      <c r="U70" s="59" t="s">
        <v>1054</v>
      </c>
      <c r="V70" s="13" t="s">
        <v>1055</v>
      </c>
      <c r="W70" s="12"/>
      <c r="X70" s="67" t="s">
        <v>573</v>
      </c>
      <c r="Y70" s="70"/>
    </row>
    <row r="71" spans="1:25" s="8" customFormat="1" ht="82.95" customHeight="1" x14ac:dyDescent="0.25">
      <c r="A71" s="45" t="s">
        <v>1108</v>
      </c>
      <c r="B71" s="12" t="s">
        <v>967</v>
      </c>
      <c r="C71" s="12" t="s">
        <v>56</v>
      </c>
      <c r="D71" s="13" t="s">
        <v>438</v>
      </c>
      <c r="E71" s="13" t="s">
        <v>57</v>
      </c>
      <c r="F71" s="13" t="s">
        <v>662</v>
      </c>
      <c r="G71" s="13" t="s">
        <v>22</v>
      </c>
      <c r="H71" s="13" t="s">
        <v>904</v>
      </c>
      <c r="I71" s="13" t="s">
        <v>11</v>
      </c>
      <c r="J71" s="13" t="s">
        <v>526</v>
      </c>
      <c r="K71" s="13" t="s">
        <v>524</v>
      </c>
      <c r="L71" s="13" t="s">
        <v>73</v>
      </c>
      <c r="M71" s="13" t="s">
        <v>336</v>
      </c>
      <c r="N71" s="13" t="s">
        <v>905</v>
      </c>
      <c r="O71" s="27">
        <v>12</v>
      </c>
      <c r="P71" s="13">
        <v>12</v>
      </c>
      <c r="Q71" s="30">
        <v>45484</v>
      </c>
      <c r="R71" s="45" t="s">
        <v>188</v>
      </c>
      <c r="S71" s="83">
        <v>46118</v>
      </c>
      <c r="T71" s="13" t="s">
        <v>1053</v>
      </c>
      <c r="U71" s="59" t="s">
        <v>1054</v>
      </c>
      <c r="V71" s="13" t="s">
        <v>1055</v>
      </c>
      <c r="W71" s="12"/>
      <c r="X71" s="67" t="s">
        <v>573</v>
      </c>
      <c r="Y71" s="70"/>
    </row>
    <row r="72" spans="1:25" s="8" customFormat="1" ht="60" customHeight="1" x14ac:dyDescent="0.25">
      <c r="A72" s="45" t="s">
        <v>1109</v>
      </c>
      <c r="B72" s="12" t="s">
        <v>966</v>
      </c>
      <c r="C72" s="12" t="s">
        <v>56</v>
      </c>
      <c r="D72" s="13" t="s">
        <v>438</v>
      </c>
      <c r="E72" s="13" t="s">
        <v>57</v>
      </c>
      <c r="F72" s="13" t="s">
        <v>662</v>
      </c>
      <c r="G72" s="13" t="s">
        <v>22</v>
      </c>
      <c r="H72" s="13" t="s">
        <v>904</v>
      </c>
      <c r="I72" s="13" t="s">
        <v>11</v>
      </c>
      <c r="J72" s="13" t="s">
        <v>526</v>
      </c>
      <c r="K72" s="13"/>
      <c r="L72" s="13" t="s">
        <v>12</v>
      </c>
      <c r="M72" s="13" t="s">
        <v>336</v>
      </c>
      <c r="N72" s="77" t="s">
        <v>905</v>
      </c>
      <c r="O72" s="19">
        <v>14</v>
      </c>
      <c r="P72" s="13">
        <v>14</v>
      </c>
      <c r="Q72" s="30">
        <v>45484</v>
      </c>
      <c r="R72" s="45" t="s">
        <v>188</v>
      </c>
      <c r="S72" s="83">
        <v>46118</v>
      </c>
      <c r="T72" s="13" t="s">
        <v>1053</v>
      </c>
      <c r="U72" s="59" t="s">
        <v>1054</v>
      </c>
      <c r="V72" s="13" t="s">
        <v>1055</v>
      </c>
      <c r="W72" s="12"/>
      <c r="X72" s="67" t="s">
        <v>589</v>
      </c>
      <c r="Y72" s="70"/>
    </row>
    <row r="73" spans="1:25" s="8" customFormat="1" ht="58.2" customHeight="1" x14ac:dyDescent="0.25">
      <c r="A73" s="45">
        <v>41</v>
      </c>
      <c r="B73" s="12" t="s">
        <v>742</v>
      </c>
      <c r="C73" s="12" t="s">
        <v>83</v>
      </c>
      <c r="D73" s="13" t="s">
        <v>474</v>
      </c>
      <c r="E73" s="13" t="s">
        <v>84</v>
      </c>
      <c r="F73" s="19" t="s">
        <v>386</v>
      </c>
      <c r="G73" s="13" t="s">
        <v>9</v>
      </c>
      <c r="H73" s="13" t="s">
        <v>507</v>
      </c>
      <c r="I73" s="13" t="s">
        <v>46</v>
      </c>
      <c r="J73" s="13" t="s">
        <v>528</v>
      </c>
      <c r="K73" s="13"/>
      <c r="L73" s="13" t="s">
        <v>12</v>
      </c>
      <c r="M73" s="13" t="s">
        <v>13</v>
      </c>
      <c r="N73" s="13" t="s">
        <v>888</v>
      </c>
      <c r="O73" s="15">
        <v>26</v>
      </c>
      <c r="P73" s="45">
        <v>26</v>
      </c>
      <c r="Q73" s="45"/>
      <c r="R73" s="45" t="s">
        <v>188</v>
      </c>
      <c r="S73" s="83">
        <v>46057</v>
      </c>
      <c r="T73" s="13" t="s">
        <v>890</v>
      </c>
      <c r="U73" s="84" t="s">
        <v>891</v>
      </c>
      <c r="V73" s="45" t="s">
        <v>892</v>
      </c>
      <c r="W73" s="13"/>
      <c r="X73" s="67" t="s">
        <v>591</v>
      </c>
      <c r="Y73" s="70"/>
    </row>
    <row r="74" spans="1:25" s="8" customFormat="1" ht="75" customHeight="1" x14ac:dyDescent="0.25">
      <c r="A74" s="15">
        <v>42</v>
      </c>
      <c r="B74" s="44" t="s">
        <v>85</v>
      </c>
      <c r="C74" s="21" t="s">
        <v>86</v>
      </c>
      <c r="D74" s="27" t="s">
        <v>876</v>
      </c>
      <c r="E74" s="27" t="s">
        <v>87</v>
      </c>
      <c r="F74" s="77" t="s">
        <v>338</v>
      </c>
      <c r="G74" s="27" t="s">
        <v>88</v>
      </c>
      <c r="H74" s="27"/>
      <c r="I74" s="27" t="s">
        <v>18</v>
      </c>
      <c r="J74" s="27" t="s">
        <v>527</v>
      </c>
      <c r="K74" s="27"/>
      <c r="L74" s="27" t="s">
        <v>12</v>
      </c>
      <c r="M74" s="27" t="s">
        <v>13</v>
      </c>
      <c r="N74" s="27" t="s">
        <v>89</v>
      </c>
      <c r="O74" s="96">
        <v>80</v>
      </c>
      <c r="P74" s="15">
        <v>28</v>
      </c>
      <c r="Q74" s="15" t="s">
        <v>1166</v>
      </c>
      <c r="R74" s="15" t="s">
        <v>188</v>
      </c>
      <c r="S74" s="30">
        <v>46343</v>
      </c>
      <c r="T74" s="27" t="s">
        <v>1035</v>
      </c>
      <c r="U74" s="42" t="s">
        <v>1036</v>
      </c>
      <c r="V74" s="15" t="s">
        <v>89</v>
      </c>
      <c r="W74" s="27" t="s">
        <v>202</v>
      </c>
      <c r="X74" s="67"/>
      <c r="Y74" s="70"/>
    </row>
    <row r="75" spans="1:25" s="8" customFormat="1" ht="85.2" customHeight="1" x14ac:dyDescent="0.25">
      <c r="A75" s="45" t="s">
        <v>1349</v>
      </c>
      <c r="B75" s="12" t="s">
        <v>1347</v>
      </c>
      <c r="C75" s="12" t="s">
        <v>91</v>
      </c>
      <c r="D75" s="13" t="s">
        <v>443</v>
      </c>
      <c r="E75" s="13" t="s">
        <v>93</v>
      </c>
      <c r="F75" s="77" t="s">
        <v>338</v>
      </c>
      <c r="G75" s="13" t="s">
        <v>9</v>
      </c>
      <c r="H75" s="13" t="s">
        <v>508</v>
      </c>
      <c r="I75" s="13" t="s">
        <v>11</v>
      </c>
      <c r="J75" s="13" t="s">
        <v>530</v>
      </c>
      <c r="K75" s="13" t="s">
        <v>1348</v>
      </c>
      <c r="L75" s="13" t="s">
        <v>28</v>
      </c>
      <c r="M75" s="13" t="s">
        <v>336</v>
      </c>
      <c r="N75" s="13" t="s">
        <v>94</v>
      </c>
      <c r="O75" s="96">
        <v>23</v>
      </c>
      <c r="P75" s="45">
        <v>23</v>
      </c>
      <c r="Q75" s="45"/>
      <c r="R75" s="13" t="s">
        <v>699</v>
      </c>
      <c r="S75" s="30">
        <v>47231</v>
      </c>
      <c r="T75" s="13" t="s">
        <v>488</v>
      </c>
      <c r="U75" s="84" t="s">
        <v>489</v>
      </c>
      <c r="V75" s="45" t="s">
        <v>238</v>
      </c>
      <c r="W75" s="13" t="s">
        <v>203</v>
      </c>
      <c r="X75" s="67"/>
      <c r="Y75" s="70"/>
    </row>
    <row r="76" spans="1:25" s="8" customFormat="1" ht="85.2" customHeight="1" x14ac:dyDescent="0.25">
      <c r="A76" s="45" t="s">
        <v>1350</v>
      </c>
      <c r="B76" s="12" t="s">
        <v>1351</v>
      </c>
      <c r="C76" s="12" t="s">
        <v>91</v>
      </c>
      <c r="D76" s="13" t="s">
        <v>443</v>
      </c>
      <c r="E76" s="13" t="s">
        <v>93</v>
      </c>
      <c r="F76" s="77" t="s">
        <v>338</v>
      </c>
      <c r="G76" s="13" t="s">
        <v>9</v>
      </c>
      <c r="H76" s="13" t="s">
        <v>508</v>
      </c>
      <c r="I76" s="13" t="s">
        <v>11</v>
      </c>
      <c r="J76" s="13" t="s">
        <v>530</v>
      </c>
      <c r="K76" s="13"/>
      <c r="L76" s="13" t="s">
        <v>12</v>
      </c>
      <c r="M76" s="13" t="s">
        <v>336</v>
      </c>
      <c r="N76" s="13" t="s">
        <v>94</v>
      </c>
      <c r="O76" s="96">
        <v>21</v>
      </c>
      <c r="P76" s="45">
        <v>21</v>
      </c>
      <c r="Q76" s="45"/>
      <c r="R76" s="13" t="s">
        <v>699</v>
      </c>
      <c r="S76" s="30">
        <v>47231</v>
      </c>
      <c r="T76" s="13" t="s">
        <v>488</v>
      </c>
      <c r="U76" s="84" t="s">
        <v>489</v>
      </c>
      <c r="V76" s="45" t="s">
        <v>238</v>
      </c>
      <c r="W76" s="13" t="s">
        <v>203</v>
      </c>
      <c r="X76" s="67"/>
      <c r="Y76" s="70"/>
    </row>
    <row r="77" spans="1:25" s="8" customFormat="1" ht="64.95" customHeight="1" x14ac:dyDescent="0.25">
      <c r="A77" s="45" t="s">
        <v>847</v>
      </c>
      <c r="B77" s="12" t="s">
        <v>478</v>
      </c>
      <c r="C77" s="12" t="s">
        <v>72</v>
      </c>
      <c r="D77" s="13" t="s">
        <v>475</v>
      </c>
      <c r="E77" s="13" t="s">
        <v>282</v>
      </c>
      <c r="F77" s="27" t="s">
        <v>338</v>
      </c>
      <c r="G77" s="13" t="s">
        <v>9</v>
      </c>
      <c r="H77" s="13" t="s">
        <v>831</v>
      </c>
      <c r="I77" s="13" t="s">
        <v>11</v>
      </c>
      <c r="J77" s="13" t="s">
        <v>526</v>
      </c>
      <c r="K77" s="13"/>
      <c r="L77" s="13" t="s">
        <v>258</v>
      </c>
      <c r="M77" s="13" t="s">
        <v>413</v>
      </c>
      <c r="N77" s="49" t="s">
        <v>480</v>
      </c>
      <c r="O77" s="15">
        <v>20</v>
      </c>
      <c r="P77" s="45">
        <v>20</v>
      </c>
      <c r="Q77" s="51">
        <v>43983</v>
      </c>
      <c r="R77" s="13" t="s">
        <v>188</v>
      </c>
      <c r="S77" s="30">
        <v>46511</v>
      </c>
      <c r="T77" s="13" t="s">
        <v>1004</v>
      </c>
      <c r="U77" s="85" t="s">
        <v>1005</v>
      </c>
      <c r="V77" s="45" t="s">
        <v>698</v>
      </c>
      <c r="W77" s="50" t="s">
        <v>1052</v>
      </c>
      <c r="X77" s="67"/>
      <c r="Y77" s="70" t="s">
        <v>730</v>
      </c>
    </row>
    <row r="78" spans="1:25" s="8" customFormat="1" ht="64.95" customHeight="1" x14ac:dyDescent="0.25">
      <c r="A78" s="45" t="s">
        <v>848</v>
      </c>
      <c r="B78" s="12" t="s">
        <v>479</v>
      </c>
      <c r="C78" s="12" t="s">
        <v>72</v>
      </c>
      <c r="D78" s="13" t="s">
        <v>475</v>
      </c>
      <c r="E78" s="13" t="s">
        <v>282</v>
      </c>
      <c r="F78" s="27" t="s">
        <v>338</v>
      </c>
      <c r="G78" s="13" t="s">
        <v>9</v>
      </c>
      <c r="H78" s="13" t="s">
        <v>831</v>
      </c>
      <c r="I78" s="13" t="s">
        <v>412</v>
      </c>
      <c r="J78" s="13" t="s">
        <v>526</v>
      </c>
      <c r="K78" s="13" t="s">
        <v>524</v>
      </c>
      <c r="L78" s="13" t="s">
        <v>73</v>
      </c>
      <c r="M78" s="13" t="s">
        <v>413</v>
      </c>
      <c r="N78" s="49" t="s">
        <v>414</v>
      </c>
      <c r="O78" s="15">
        <v>13</v>
      </c>
      <c r="P78" s="45">
        <v>13</v>
      </c>
      <c r="Q78" s="51">
        <v>43648</v>
      </c>
      <c r="R78" s="13" t="s">
        <v>188</v>
      </c>
      <c r="S78" s="30">
        <v>46511</v>
      </c>
      <c r="T78" s="13" t="s">
        <v>1004</v>
      </c>
      <c r="U78" s="85" t="s">
        <v>1005</v>
      </c>
      <c r="V78" s="45" t="s">
        <v>698</v>
      </c>
      <c r="W78" s="50" t="s">
        <v>1052</v>
      </c>
      <c r="X78" s="67"/>
      <c r="Y78" s="70" t="s">
        <v>730</v>
      </c>
    </row>
    <row r="79" spans="1:25" s="8" customFormat="1" ht="64.95" customHeight="1" x14ac:dyDescent="0.25">
      <c r="A79" s="45" t="s">
        <v>1110</v>
      </c>
      <c r="B79" s="12" t="s">
        <v>756</v>
      </c>
      <c r="C79" s="12" t="s">
        <v>241</v>
      </c>
      <c r="D79" s="13" t="s">
        <v>476</v>
      </c>
      <c r="E79" s="13" t="s">
        <v>87</v>
      </c>
      <c r="F79" s="13" t="s">
        <v>338</v>
      </c>
      <c r="G79" s="13" t="s">
        <v>9</v>
      </c>
      <c r="H79" s="13" t="s">
        <v>387</v>
      </c>
      <c r="I79" s="13" t="s">
        <v>11</v>
      </c>
      <c r="J79" s="13" t="s">
        <v>24</v>
      </c>
      <c r="K79" s="13"/>
      <c r="L79" s="55" t="s">
        <v>41</v>
      </c>
      <c r="M79" s="13" t="s">
        <v>13</v>
      </c>
      <c r="N79" s="49" t="s">
        <v>98</v>
      </c>
      <c r="O79" s="15">
        <v>56</v>
      </c>
      <c r="P79" s="13">
        <v>56</v>
      </c>
      <c r="Q79" s="13"/>
      <c r="R79" s="45" t="s">
        <v>188</v>
      </c>
      <c r="S79" s="30">
        <v>46553</v>
      </c>
      <c r="T79" s="13" t="s">
        <v>1006</v>
      </c>
      <c r="U79" s="85" t="s">
        <v>1007</v>
      </c>
      <c r="V79" s="45" t="s">
        <v>239</v>
      </c>
      <c r="W79" s="12" t="s">
        <v>205</v>
      </c>
      <c r="X79" s="67"/>
      <c r="Y79" s="70" t="s">
        <v>730</v>
      </c>
    </row>
    <row r="80" spans="1:25" s="8" customFormat="1" ht="58.2" customHeight="1" x14ac:dyDescent="0.25">
      <c r="A80" s="45" t="s">
        <v>1111</v>
      </c>
      <c r="B80" s="12" t="s">
        <v>757</v>
      </c>
      <c r="C80" s="12" t="s">
        <v>241</v>
      </c>
      <c r="D80" s="13" t="s">
        <v>476</v>
      </c>
      <c r="E80" s="13" t="s">
        <v>87</v>
      </c>
      <c r="F80" s="13" t="s">
        <v>338</v>
      </c>
      <c r="G80" s="13" t="s">
        <v>9</v>
      </c>
      <c r="H80" s="13" t="s">
        <v>387</v>
      </c>
      <c r="I80" s="13" t="s">
        <v>11</v>
      </c>
      <c r="J80" s="13" t="s">
        <v>24</v>
      </c>
      <c r="K80" s="13"/>
      <c r="L80" s="55" t="s">
        <v>99</v>
      </c>
      <c r="M80" s="13" t="s">
        <v>13</v>
      </c>
      <c r="N80" s="49" t="s">
        <v>98</v>
      </c>
      <c r="O80" s="15">
        <v>8</v>
      </c>
      <c r="P80" s="13">
        <v>8</v>
      </c>
      <c r="Q80" s="13"/>
      <c r="R80" s="45" t="s">
        <v>188</v>
      </c>
      <c r="S80" s="30">
        <v>46553</v>
      </c>
      <c r="T80" s="13" t="s">
        <v>1006</v>
      </c>
      <c r="U80" s="85" t="s">
        <v>1007</v>
      </c>
      <c r="V80" s="45" t="s">
        <v>239</v>
      </c>
      <c r="W80" s="12" t="s">
        <v>205</v>
      </c>
      <c r="X80" s="67"/>
      <c r="Y80" s="70" t="s">
        <v>730</v>
      </c>
    </row>
    <row r="81" spans="1:25" s="8" customFormat="1" ht="58.2" customHeight="1" x14ac:dyDescent="0.25">
      <c r="A81" s="45" t="s">
        <v>1112</v>
      </c>
      <c r="B81" s="12" t="s">
        <v>758</v>
      </c>
      <c r="C81" s="12" t="s">
        <v>241</v>
      </c>
      <c r="D81" s="13" t="s">
        <v>476</v>
      </c>
      <c r="E81" s="13" t="s">
        <v>87</v>
      </c>
      <c r="F81" s="13" t="s">
        <v>338</v>
      </c>
      <c r="G81" s="13" t="s">
        <v>9</v>
      </c>
      <c r="H81" s="13" t="s">
        <v>387</v>
      </c>
      <c r="I81" s="13" t="s">
        <v>11</v>
      </c>
      <c r="J81" s="13" t="s">
        <v>24</v>
      </c>
      <c r="K81" s="13"/>
      <c r="L81" s="55" t="s">
        <v>28</v>
      </c>
      <c r="M81" s="13" t="s">
        <v>13</v>
      </c>
      <c r="N81" s="49" t="s">
        <v>98</v>
      </c>
      <c r="O81" s="15">
        <v>9</v>
      </c>
      <c r="P81" s="13">
        <v>9</v>
      </c>
      <c r="Q81" s="13"/>
      <c r="R81" s="45" t="s">
        <v>188</v>
      </c>
      <c r="S81" s="30">
        <v>46553</v>
      </c>
      <c r="T81" s="13" t="s">
        <v>1006</v>
      </c>
      <c r="U81" s="85" t="s">
        <v>1007</v>
      </c>
      <c r="V81" s="45" t="s">
        <v>239</v>
      </c>
      <c r="W81" s="12" t="s">
        <v>205</v>
      </c>
      <c r="X81" s="67"/>
      <c r="Y81" s="70" t="s">
        <v>730</v>
      </c>
    </row>
    <row r="82" spans="1:25" s="8" customFormat="1" ht="55.2" customHeight="1" x14ac:dyDescent="0.25">
      <c r="A82" s="45" t="s">
        <v>1113</v>
      </c>
      <c r="B82" s="12" t="s">
        <v>759</v>
      </c>
      <c r="C82" s="12" t="s">
        <v>241</v>
      </c>
      <c r="D82" s="13" t="s">
        <v>476</v>
      </c>
      <c r="E82" s="13" t="s">
        <v>87</v>
      </c>
      <c r="F82" s="77" t="s">
        <v>338</v>
      </c>
      <c r="G82" s="13" t="s">
        <v>9</v>
      </c>
      <c r="H82" s="13" t="s">
        <v>387</v>
      </c>
      <c r="I82" s="13" t="s">
        <v>11</v>
      </c>
      <c r="J82" s="13" t="s">
        <v>24</v>
      </c>
      <c r="K82" s="13" t="s">
        <v>524</v>
      </c>
      <c r="L82" s="55" t="s">
        <v>58</v>
      </c>
      <c r="M82" s="13" t="s">
        <v>13</v>
      </c>
      <c r="N82" s="49" t="s">
        <v>98</v>
      </c>
      <c r="O82" s="15">
        <v>9</v>
      </c>
      <c r="P82" s="13">
        <v>9</v>
      </c>
      <c r="Q82" s="13"/>
      <c r="R82" s="45" t="s">
        <v>188</v>
      </c>
      <c r="S82" s="30">
        <v>46553</v>
      </c>
      <c r="T82" s="13" t="s">
        <v>1006</v>
      </c>
      <c r="U82" s="85" t="s">
        <v>1007</v>
      </c>
      <c r="V82" s="45" t="s">
        <v>239</v>
      </c>
      <c r="W82" s="12" t="s">
        <v>205</v>
      </c>
      <c r="X82" s="67"/>
      <c r="Y82" s="70" t="s">
        <v>721</v>
      </c>
    </row>
    <row r="83" spans="1:25" s="8" customFormat="1" ht="75" customHeight="1" x14ac:dyDescent="0.25">
      <c r="A83" s="45">
        <v>46</v>
      </c>
      <c r="B83" s="12" t="s">
        <v>317</v>
      </c>
      <c r="C83" s="12" t="s">
        <v>54</v>
      </c>
      <c r="D83" s="13" t="s">
        <v>458</v>
      </c>
      <c r="E83" s="13" t="s">
        <v>55</v>
      </c>
      <c r="F83" s="77" t="s">
        <v>662</v>
      </c>
      <c r="G83" s="13" t="s">
        <v>425</v>
      </c>
      <c r="H83" s="13" t="s">
        <v>666</v>
      </c>
      <c r="I83" s="13" t="s">
        <v>53</v>
      </c>
      <c r="J83" s="13" t="s">
        <v>527</v>
      </c>
      <c r="K83" s="13"/>
      <c r="L83" s="13" t="s">
        <v>12</v>
      </c>
      <c r="M83" s="13" t="s">
        <v>13</v>
      </c>
      <c r="N83" s="24" t="s">
        <v>226</v>
      </c>
      <c r="O83" s="13">
        <v>16</v>
      </c>
      <c r="P83" s="45">
        <v>16</v>
      </c>
      <c r="Q83" s="45"/>
      <c r="R83" s="45" t="s">
        <v>190</v>
      </c>
      <c r="S83" s="30">
        <v>46446</v>
      </c>
      <c r="T83" s="27" t="s">
        <v>783</v>
      </c>
      <c r="U83" s="16" t="s">
        <v>784</v>
      </c>
      <c r="V83" s="15" t="s">
        <v>221</v>
      </c>
      <c r="W83" s="12" t="s">
        <v>191</v>
      </c>
      <c r="X83" s="67" t="s">
        <v>593</v>
      </c>
      <c r="Y83" s="70" t="s">
        <v>720</v>
      </c>
    </row>
    <row r="84" spans="1:25" s="8" customFormat="1" ht="75" customHeight="1" x14ac:dyDescent="0.25">
      <c r="A84" s="45">
        <v>47</v>
      </c>
      <c r="B84" s="12" t="s">
        <v>675</v>
      </c>
      <c r="C84" s="12" t="s">
        <v>103</v>
      </c>
      <c r="D84" s="13" t="s">
        <v>477</v>
      </c>
      <c r="E84" s="13" t="s">
        <v>104</v>
      </c>
      <c r="F84" s="77" t="s">
        <v>171</v>
      </c>
      <c r="G84" s="13" t="s">
        <v>9</v>
      </c>
      <c r="H84" s="13" t="s">
        <v>511</v>
      </c>
      <c r="I84" s="13" t="s">
        <v>11</v>
      </c>
      <c r="J84" s="13" t="s">
        <v>526</v>
      </c>
      <c r="K84" s="13"/>
      <c r="L84" s="13" t="s">
        <v>12</v>
      </c>
      <c r="M84" s="13" t="s">
        <v>13</v>
      </c>
      <c r="N84" s="49" t="s">
        <v>105</v>
      </c>
      <c r="O84" s="15">
        <v>62</v>
      </c>
      <c r="P84" s="45">
        <v>62</v>
      </c>
      <c r="Q84" s="45"/>
      <c r="R84" s="13" t="s">
        <v>699</v>
      </c>
      <c r="S84" s="83">
        <v>46175</v>
      </c>
      <c r="T84" s="13" t="s">
        <v>1008</v>
      </c>
      <c r="U84" s="84" t="s">
        <v>1044</v>
      </c>
      <c r="V84" s="45" t="s">
        <v>332</v>
      </c>
      <c r="W84" s="13" t="s">
        <v>330</v>
      </c>
      <c r="X84" s="67" t="s">
        <v>593</v>
      </c>
      <c r="Y84" s="70" t="s">
        <v>720</v>
      </c>
    </row>
    <row r="85" spans="1:25" s="8" customFormat="1" ht="75" customHeight="1" x14ac:dyDescent="0.25">
      <c r="A85" s="45">
        <v>48</v>
      </c>
      <c r="B85" s="12" t="s">
        <v>148</v>
      </c>
      <c r="C85" s="12" t="s">
        <v>69</v>
      </c>
      <c r="D85" s="13" t="s">
        <v>455</v>
      </c>
      <c r="E85" s="13" t="s">
        <v>71</v>
      </c>
      <c r="F85" s="77" t="s">
        <v>662</v>
      </c>
      <c r="G85" s="13" t="s">
        <v>9</v>
      </c>
      <c r="H85" s="13" t="s">
        <v>403</v>
      </c>
      <c r="I85" s="13" t="s">
        <v>11</v>
      </c>
      <c r="J85" s="13" t="s">
        <v>526</v>
      </c>
      <c r="K85" s="13"/>
      <c r="L85" s="13" t="s">
        <v>12</v>
      </c>
      <c r="M85" s="13" t="s">
        <v>336</v>
      </c>
      <c r="N85" s="49" t="s">
        <v>493</v>
      </c>
      <c r="O85" s="28">
        <v>51</v>
      </c>
      <c r="P85" s="28">
        <v>51</v>
      </c>
      <c r="Q85" s="28"/>
      <c r="R85" s="45" t="s">
        <v>188</v>
      </c>
      <c r="S85" s="83">
        <v>45822</v>
      </c>
      <c r="T85" s="13" t="s">
        <v>1150</v>
      </c>
      <c r="U85" s="85" t="s">
        <v>1151</v>
      </c>
      <c r="V85" s="45" t="s">
        <v>492</v>
      </c>
      <c r="W85" s="12" t="s">
        <v>206</v>
      </c>
      <c r="X85" s="67" t="s">
        <v>593</v>
      </c>
      <c r="Y85" s="70" t="s">
        <v>720</v>
      </c>
    </row>
    <row r="86" spans="1:25" s="20" customFormat="1" ht="69.900000000000006" customHeight="1" x14ac:dyDescent="0.25">
      <c r="A86" s="45" t="s">
        <v>815</v>
      </c>
      <c r="B86" s="12" t="s">
        <v>409</v>
      </c>
      <c r="C86" s="12" t="s">
        <v>109</v>
      </c>
      <c r="D86" s="13" t="s">
        <v>457</v>
      </c>
      <c r="E86" s="13" t="s">
        <v>27</v>
      </c>
      <c r="F86" s="77" t="s">
        <v>386</v>
      </c>
      <c r="G86" s="13" t="s">
        <v>9</v>
      </c>
      <c r="H86" s="13" t="s">
        <v>404</v>
      </c>
      <c r="I86" s="13" t="s">
        <v>11</v>
      </c>
      <c r="J86" s="13" t="s">
        <v>526</v>
      </c>
      <c r="K86" s="13"/>
      <c r="L86" s="13" t="s">
        <v>12</v>
      </c>
      <c r="M86" s="13" t="s">
        <v>336</v>
      </c>
      <c r="N86" s="13" t="s">
        <v>250</v>
      </c>
      <c r="O86" s="15">
        <v>55</v>
      </c>
      <c r="P86" s="13">
        <v>55</v>
      </c>
      <c r="Q86" s="13"/>
      <c r="R86" s="45" t="s">
        <v>188</v>
      </c>
      <c r="S86" s="30">
        <v>46316</v>
      </c>
      <c r="T86" s="13" t="s">
        <v>849</v>
      </c>
      <c r="U86" s="85" t="s">
        <v>850</v>
      </c>
      <c r="V86" s="45" t="s">
        <v>851</v>
      </c>
      <c r="W86" s="12" t="s">
        <v>207</v>
      </c>
      <c r="X86" s="67"/>
      <c r="Y86" s="70"/>
    </row>
    <row r="87" spans="1:25" s="20" customFormat="1" ht="69.900000000000006" customHeight="1" x14ac:dyDescent="0.25">
      <c r="A87" s="45" t="s">
        <v>816</v>
      </c>
      <c r="B87" s="12" t="s">
        <v>410</v>
      </c>
      <c r="C87" s="12" t="s">
        <v>109</v>
      </c>
      <c r="D87" s="13" t="s">
        <v>457</v>
      </c>
      <c r="E87" s="13" t="s">
        <v>27</v>
      </c>
      <c r="F87" s="77" t="s">
        <v>386</v>
      </c>
      <c r="G87" s="13" t="s">
        <v>9</v>
      </c>
      <c r="H87" s="13" t="s">
        <v>404</v>
      </c>
      <c r="I87" s="13" t="s">
        <v>11</v>
      </c>
      <c r="J87" s="13" t="s">
        <v>526</v>
      </c>
      <c r="K87" s="13"/>
      <c r="L87" s="55" t="s">
        <v>110</v>
      </c>
      <c r="M87" s="13" t="s">
        <v>336</v>
      </c>
      <c r="N87" s="13" t="s">
        <v>250</v>
      </c>
      <c r="O87" s="15">
        <v>20</v>
      </c>
      <c r="P87" s="13">
        <v>20</v>
      </c>
      <c r="Q87" s="13"/>
      <c r="R87" s="45" t="s">
        <v>188</v>
      </c>
      <c r="S87" s="30">
        <v>46316</v>
      </c>
      <c r="T87" s="13" t="s">
        <v>849</v>
      </c>
      <c r="U87" s="85" t="s">
        <v>850</v>
      </c>
      <c r="V87" s="45" t="s">
        <v>851</v>
      </c>
      <c r="W87" s="12" t="s">
        <v>207</v>
      </c>
      <c r="X87" s="67"/>
      <c r="Y87" s="70"/>
    </row>
    <row r="88" spans="1:25" s="20" customFormat="1" ht="69.900000000000006" customHeight="1" x14ac:dyDescent="0.25">
      <c r="A88" s="45" t="s">
        <v>1114</v>
      </c>
      <c r="B88" s="12" t="s">
        <v>676</v>
      </c>
      <c r="C88" s="12" t="s">
        <v>257</v>
      </c>
      <c r="D88" s="13" t="s">
        <v>877</v>
      </c>
      <c r="E88" s="13" t="s">
        <v>140</v>
      </c>
      <c r="F88" s="77" t="s">
        <v>338</v>
      </c>
      <c r="G88" s="13" t="s">
        <v>9</v>
      </c>
      <c r="H88" s="13" t="s">
        <v>405</v>
      </c>
      <c r="I88" s="13" t="s">
        <v>557</v>
      </c>
      <c r="J88" s="13" t="s">
        <v>133</v>
      </c>
      <c r="K88" s="13"/>
      <c r="L88" s="55" t="s">
        <v>258</v>
      </c>
      <c r="M88" s="13" t="s">
        <v>13</v>
      </c>
      <c r="N88" s="13" t="s">
        <v>259</v>
      </c>
      <c r="O88" s="15"/>
      <c r="P88" s="13">
        <v>20</v>
      </c>
      <c r="Q88" s="30">
        <v>42991</v>
      </c>
      <c r="R88" s="45" t="s">
        <v>188</v>
      </c>
      <c r="S88" s="30">
        <v>46337</v>
      </c>
      <c r="T88" s="13" t="s">
        <v>785</v>
      </c>
      <c r="U88" s="84" t="s">
        <v>786</v>
      </c>
      <c r="V88" s="45" t="s">
        <v>428</v>
      </c>
      <c r="W88" s="12" t="s">
        <v>684</v>
      </c>
      <c r="X88" s="67"/>
      <c r="Y88" s="70"/>
    </row>
    <row r="89" spans="1:25" s="20" customFormat="1" ht="69.900000000000006" customHeight="1" x14ac:dyDescent="0.25">
      <c r="A89" s="45" t="s">
        <v>1115</v>
      </c>
      <c r="B89" s="12" t="s">
        <v>677</v>
      </c>
      <c r="C89" s="12" t="s">
        <v>257</v>
      </c>
      <c r="D89" s="13" t="s">
        <v>877</v>
      </c>
      <c r="E89" s="13" t="s">
        <v>140</v>
      </c>
      <c r="F89" s="77" t="s">
        <v>338</v>
      </c>
      <c r="G89" s="13" t="s">
        <v>9</v>
      </c>
      <c r="H89" s="13" t="s">
        <v>405</v>
      </c>
      <c r="I89" s="13" t="s">
        <v>557</v>
      </c>
      <c r="J89" s="13" t="s">
        <v>133</v>
      </c>
      <c r="K89" s="13" t="s">
        <v>524</v>
      </c>
      <c r="L89" s="55" t="s">
        <v>260</v>
      </c>
      <c r="M89" s="13" t="s">
        <v>13</v>
      </c>
      <c r="N89" s="13" t="s">
        <v>259</v>
      </c>
      <c r="O89" s="15"/>
      <c r="P89" s="13">
        <v>20</v>
      </c>
      <c r="Q89" s="30">
        <v>42991</v>
      </c>
      <c r="R89" s="45" t="s">
        <v>188</v>
      </c>
      <c r="S89" s="30">
        <v>46337</v>
      </c>
      <c r="T89" s="13" t="s">
        <v>785</v>
      </c>
      <c r="U89" s="84" t="s">
        <v>786</v>
      </c>
      <c r="V89" s="45" t="s">
        <v>428</v>
      </c>
      <c r="W89" s="12" t="s">
        <v>684</v>
      </c>
      <c r="X89" s="67"/>
      <c r="Y89" s="70"/>
    </row>
    <row r="90" spans="1:25" s="8" customFormat="1" ht="75" customHeight="1" x14ac:dyDescent="0.25">
      <c r="A90" s="45">
        <v>51</v>
      </c>
      <c r="B90" s="12" t="s">
        <v>149</v>
      </c>
      <c r="C90" s="12" t="s">
        <v>122</v>
      </c>
      <c r="D90" s="13" t="s">
        <v>445</v>
      </c>
      <c r="E90" s="13" t="s">
        <v>123</v>
      </c>
      <c r="F90" s="77" t="s">
        <v>662</v>
      </c>
      <c r="G90" s="13" t="s">
        <v>9</v>
      </c>
      <c r="H90" s="13" t="s">
        <v>406</v>
      </c>
      <c r="I90" s="13" t="s">
        <v>11</v>
      </c>
      <c r="J90" s="13" t="s">
        <v>526</v>
      </c>
      <c r="K90" s="13" t="s">
        <v>524</v>
      </c>
      <c r="L90" s="13" t="s">
        <v>124</v>
      </c>
      <c r="M90" s="13" t="s">
        <v>336</v>
      </c>
      <c r="N90" s="49" t="s">
        <v>494</v>
      </c>
      <c r="O90" s="15">
        <v>45</v>
      </c>
      <c r="P90" s="45">
        <v>45</v>
      </c>
      <c r="Q90" s="45"/>
      <c r="R90" s="45" t="s">
        <v>188</v>
      </c>
      <c r="S90" s="83">
        <v>44979</v>
      </c>
      <c r="T90" s="13" t="s">
        <v>1045</v>
      </c>
      <c r="U90" s="84" t="s">
        <v>1046</v>
      </c>
      <c r="V90" s="45" t="s">
        <v>492</v>
      </c>
      <c r="W90" s="13"/>
      <c r="X90" s="67" t="s">
        <v>593</v>
      </c>
      <c r="Y90" s="70" t="s">
        <v>720</v>
      </c>
    </row>
    <row r="91" spans="1:25" s="20" customFormat="1" ht="69.900000000000006" customHeight="1" x14ac:dyDescent="0.25">
      <c r="A91" s="45" t="s">
        <v>1116</v>
      </c>
      <c r="B91" s="12" t="s">
        <v>159</v>
      </c>
      <c r="C91" s="12" t="s">
        <v>106</v>
      </c>
      <c r="D91" s="13" t="s">
        <v>878</v>
      </c>
      <c r="E91" s="13" t="s">
        <v>71</v>
      </c>
      <c r="F91" s="77" t="s">
        <v>662</v>
      </c>
      <c r="G91" s="13" t="s">
        <v>22</v>
      </c>
      <c r="H91" s="13" t="s">
        <v>506</v>
      </c>
      <c r="I91" s="13" t="s">
        <v>11</v>
      </c>
      <c r="J91" s="13" t="s">
        <v>527</v>
      </c>
      <c r="K91" s="13"/>
      <c r="L91" s="55" t="s">
        <v>100</v>
      </c>
      <c r="M91" s="13" t="s">
        <v>13</v>
      </c>
      <c r="N91" s="13" t="s">
        <v>107</v>
      </c>
      <c r="O91" s="15">
        <v>52</v>
      </c>
      <c r="P91" s="27">
        <v>52</v>
      </c>
      <c r="Q91" s="29">
        <v>40302</v>
      </c>
      <c r="R91" s="45" t="s">
        <v>188</v>
      </c>
      <c r="S91" s="30">
        <v>46862</v>
      </c>
      <c r="T91" s="13" t="s">
        <v>605</v>
      </c>
      <c r="U91" s="84" t="s">
        <v>606</v>
      </c>
      <c r="V91" s="45" t="s">
        <v>607</v>
      </c>
      <c r="W91" s="12" t="s">
        <v>208</v>
      </c>
      <c r="X91" s="67"/>
      <c r="Y91" s="70"/>
    </row>
    <row r="92" spans="1:25" s="20" customFormat="1" ht="69.900000000000006" customHeight="1" x14ac:dyDescent="0.25">
      <c r="A92" s="45" t="s">
        <v>1117</v>
      </c>
      <c r="B92" s="12" t="s">
        <v>663</v>
      </c>
      <c r="C92" s="12" t="s">
        <v>106</v>
      </c>
      <c r="D92" s="13" t="s">
        <v>878</v>
      </c>
      <c r="E92" s="13" t="s">
        <v>71</v>
      </c>
      <c r="F92" s="77" t="s">
        <v>662</v>
      </c>
      <c r="G92" s="13" t="s">
        <v>22</v>
      </c>
      <c r="H92" s="13" t="s">
        <v>506</v>
      </c>
      <c r="I92" s="13" t="s">
        <v>11</v>
      </c>
      <c r="J92" s="13" t="s">
        <v>527</v>
      </c>
      <c r="K92" s="13"/>
      <c r="L92" s="13" t="s">
        <v>12</v>
      </c>
      <c r="M92" s="13" t="s">
        <v>13</v>
      </c>
      <c r="N92" s="13" t="s">
        <v>107</v>
      </c>
      <c r="O92" s="15">
        <v>52</v>
      </c>
      <c r="P92" s="27">
        <v>52</v>
      </c>
      <c r="Q92" s="29">
        <v>40302</v>
      </c>
      <c r="R92" s="45" t="s">
        <v>188</v>
      </c>
      <c r="S92" s="30">
        <v>46862</v>
      </c>
      <c r="T92" s="13" t="s">
        <v>605</v>
      </c>
      <c r="U92" s="84" t="s">
        <v>606</v>
      </c>
      <c r="V92" s="45" t="s">
        <v>607</v>
      </c>
      <c r="W92" s="12" t="s">
        <v>208</v>
      </c>
      <c r="X92" s="67"/>
      <c r="Y92" s="70"/>
    </row>
    <row r="93" spans="1:25" s="20" customFormat="1" ht="69.900000000000006" customHeight="1" x14ac:dyDescent="0.25">
      <c r="A93" s="45" t="s">
        <v>1118</v>
      </c>
      <c r="B93" s="12" t="s">
        <v>664</v>
      </c>
      <c r="C93" s="12" t="s">
        <v>106</v>
      </c>
      <c r="D93" s="13" t="s">
        <v>878</v>
      </c>
      <c r="E93" s="13" t="s">
        <v>71</v>
      </c>
      <c r="F93" s="77" t="s">
        <v>662</v>
      </c>
      <c r="G93" s="13" t="s">
        <v>22</v>
      </c>
      <c r="H93" s="13" t="s">
        <v>506</v>
      </c>
      <c r="I93" s="13" t="s">
        <v>11</v>
      </c>
      <c r="J93" s="13" t="s">
        <v>527</v>
      </c>
      <c r="K93" s="13"/>
      <c r="L93" s="13" t="s">
        <v>12</v>
      </c>
      <c r="M93" s="13" t="s">
        <v>13</v>
      </c>
      <c r="N93" s="13" t="s">
        <v>107</v>
      </c>
      <c r="O93" s="15">
        <v>32</v>
      </c>
      <c r="P93" s="27">
        <v>32</v>
      </c>
      <c r="Q93" s="29">
        <v>40302</v>
      </c>
      <c r="R93" s="45" t="s">
        <v>188</v>
      </c>
      <c r="S93" s="30">
        <v>46862</v>
      </c>
      <c r="T93" s="13" t="s">
        <v>605</v>
      </c>
      <c r="U93" s="84" t="s">
        <v>606</v>
      </c>
      <c r="V93" s="45" t="s">
        <v>607</v>
      </c>
      <c r="W93" s="12" t="s">
        <v>208</v>
      </c>
      <c r="X93" s="67"/>
      <c r="Y93" s="70"/>
    </row>
    <row r="94" spans="1:25" s="8" customFormat="1" ht="69.900000000000006" customHeight="1" x14ac:dyDescent="0.25">
      <c r="A94" s="45" t="s">
        <v>1119</v>
      </c>
      <c r="B94" s="12" t="s">
        <v>242</v>
      </c>
      <c r="C94" s="12" t="s">
        <v>106</v>
      </c>
      <c r="D94" s="13" t="s">
        <v>878</v>
      </c>
      <c r="E94" s="13" t="s">
        <v>71</v>
      </c>
      <c r="F94" s="77" t="s">
        <v>662</v>
      </c>
      <c r="G94" s="13" t="s">
        <v>22</v>
      </c>
      <c r="H94" s="13" t="s">
        <v>506</v>
      </c>
      <c r="I94" s="13" t="s">
        <v>11</v>
      </c>
      <c r="J94" s="13" t="s">
        <v>64</v>
      </c>
      <c r="K94" s="13" t="s">
        <v>524</v>
      </c>
      <c r="L94" s="13" t="s">
        <v>73</v>
      </c>
      <c r="M94" s="13" t="s">
        <v>13</v>
      </c>
      <c r="N94" s="13" t="s">
        <v>107</v>
      </c>
      <c r="O94" s="15">
        <v>14</v>
      </c>
      <c r="P94" s="27">
        <v>14</v>
      </c>
      <c r="Q94" s="29">
        <v>40302</v>
      </c>
      <c r="R94" s="45" t="s">
        <v>188</v>
      </c>
      <c r="S94" s="30">
        <v>46862</v>
      </c>
      <c r="T94" s="13" t="s">
        <v>605</v>
      </c>
      <c r="U94" s="84" t="s">
        <v>606</v>
      </c>
      <c r="V94" s="2" t="s">
        <v>607</v>
      </c>
      <c r="W94" s="12" t="s">
        <v>208</v>
      </c>
      <c r="X94" s="67"/>
      <c r="Y94" s="70"/>
    </row>
    <row r="95" spans="1:25" s="8" customFormat="1" ht="67.5" customHeight="1" x14ac:dyDescent="0.25">
      <c r="A95" s="45" t="s">
        <v>1120</v>
      </c>
      <c r="B95" s="12" t="s">
        <v>604</v>
      </c>
      <c r="C95" s="12" t="s">
        <v>106</v>
      </c>
      <c r="D95" s="13" t="s">
        <v>878</v>
      </c>
      <c r="E95" s="13" t="s">
        <v>71</v>
      </c>
      <c r="F95" s="13" t="s">
        <v>662</v>
      </c>
      <c r="G95" s="13" t="s">
        <v>22</v>
      </c>
      <c r="H95" s="13" t="s">
        <v>506</v>
      </c>
      <c r="I95" s="13" t="s">
        <v>11</v>
      </c>
      <c r="J95" s="13" t="s">
        <v>64</v>
      </c>
      <c r="K95" s="13"/>
      <c r="L95" s="13" t="s">
        <v>12</v>
      </c>
      <c r="M95" s="49" t="s">
        <v>13</v>
      </c>
      <c r="N95" s="13" t="s">
        <v>107</v>
      </c>
      <c r="O95" s="15">
        <v>16</v>
      </c>
      <c r="P95" s="27">
        <v>16</v>
      </c>
      <c r="Q95" s="29">
        <v>40302</v>
      </c>
      <c r="R95" s="45" t="s">
        <v>188</v>
      </c>
      <c r="S95" s="30">
        <v>46862</v>
      </c>
      <c r="T95" s="13" t="s">
        <v>605</v>
      </c>
      <c r="U95" s="84" t="s">
        <v>606</v>
      </c>
      <c r="V95" s="45" t="s">
        <v>607</v>
      </c>
      <c r="W95" s="12"/>
      <c r="X95" s="67"/>
      <c r="Y95" s="70" t="s">
        <v>724</v>
      </c>
    </row>
    <row r="96" spans="1:25" s="20" customFormat="1" ht="63" customHeight="1" x14ac:dyDescent="0.25">
      <c r="A96" s="45">
        <v>53</v>
      </c>
      <c r="B96" s="12" t="s">
        <v>311</v>
      </c>
      <c r="C96" s="12" t="s">
        <v>424</v>
      </c>
      <c r="D96" s="13" t="s">
        <v>30</v>
      </c>
      <c r="E96" s="13" t="s">
        <v>31</v>
      </c>
      <c r="F96" s="77" t="s">
        <v>662</v>
      </c>
      <c r="G96" s="13" t="s">
        <v>425</v>
      </c>
      <c r="H96" s="13" t="s">
        <v>426</v>
      </c>
      <c r="I96" s="13" t="s">
        <v>427</v>
      </c>
      <c r="J96" s="13" t="s">
        <v>529</v>
      </c>
      <c r="K96" s="13"/>
      <c r="L96" s="13" t="s">
        <v>12</v>
      </c>
      <c r="M96" s="13" t="s">
        <v>13</v>
      </c>
      <c r="N96" s="13" t="s">
        <v>700</v>
      </c>
      <c r="O96" s="27">
        <v>16</v>
      </c>
      <c r="P96" s="13">
        <v>4</v>
      </c>
      <c r="Q96" s="30">
        <v>43726</v>
      </c>
      <c r="R96" s="45" t="s">
        <v>190</v>
      </c>
      <c r="S96" s="30">
        <v>46721</v>
      </c>
      <c r="T96" s="13" t="s">
        <v>1148</v>
      </c>
      <c r="U96" s="59" t="s">
        <v>1149</v>
      </c>
      <c r="V96" s="45" t="s">
        <v>700</v>
      </c>
      <c r="W96" s="27" t="s">
        <v>1041</v>
      </c>
      <c r="X96" s="67" t="s">
        <v>567</v>
      </c>
      <c r="Y96" s="70" t="s">
        <v>567</v>
      </c>
    </row>
    <row r="97" spans="1:25" s="8" customFormat="1" ht="67.5" customHeight="1" x14ac:dyDescent="0.25">
      <c r="A97" s="15" t="s">
        <v>1121</v>
      </c>
      <c r="B97" s="12" t="s">
        <v>910</v>
      </c>
      <c r="C97" s="21" t="s">
        <v>818</v>
      </c>
      <c r="D97" s="27" t="s">
        <v>879</v>
      </c>
      <c r="E97" s="27" t="s">
        <v>60</v>
      </c>
      <c r="F97" s="27" t="s">
        <v>386</v>
      </c>
      <c r="G97" s="27" t="s">
        <v>22</v>
      </c>
      <c r="H97" s="27" t="s">
        <v>819</v>
      </c>
      <c r="I97" s="27" t="s">
        <v>820</v>
      </c>
      <c r="J97" s="13" t="s">
        <v>916</v>
      </c>
      <c r="K97" s="27"/>
      <c r="L97" s="27" t="s">
        <v>12</v>
      </c>
      <c r="M97" s="24" t="s">
        <v>336</v>
      </c>
      <c r="N97" s="19" t="s">
        <v>821</v>
      </c>
      <c r="O97" s="97">
        <v>12</v>
      </c>
      <c r="P97" s="15">
        <v>12</v>
      </c>
      <c r="Q97" s="82">
        <v>45007</v>
      </c>
      <c r="R97" s="15" t="s">
        <v>188</v>
      </c>
      <c r="S97" s="30">
        <v>47079</v>
      </c>
      <c r="T97" s="27" t="s">
        <v>1011</v>
      </c>
      <c r="U97" s="42" t="s">
        <v>1012</v>
      </c>
      <c r="V97" s="27" t="s">
        <v>1013</v>
      </c>
      <c r="W97" s="27"/>
      <c r="X97" s="67"/>
      <c r="Y97" s="70"/>
    </row>
    <row r="98" spans="1:25" s="8" customFormat="1" ht="90.75" customHeight="1" x14ac:dyDescent="0.25">
      <c r="A98" s="15" t="s">
        <v>1122</v>
      </c>
      <c r="B98" s="12" t="s">
        <v>909</v>
      </c>
      <c r="C98" s="21" t="s">
        <v>818</v>
      </c>
      <c r="D98" s="27" t="s">
        <v>879</v>
      </c>
      <c r="E98" s="27" t="s">
        <v>60</v>
      </c>
      <c r="F98" s="27" t="s">
        <v>386</v>
      </c>
      <c r="G98" s="27" t="s">
        <v>22</v>
      </c>
      <c r="H98" s="27" t="s">
        <v>819</v>
      </c>
      <c r="I98" s="27" t="s">
        <v>820</v>
      </c>
      <c r="J98" s="13" t="s">
        <v>916</v>
      </c>
      <c r="K98" s="27"/>
      <c r="L98" s="27" t="s">
        <v>822</v>
      </c>
      <c r="M98" s="24" t="s">
        <v>336</v>
      </c>
      <c r="N98" s="19" t="s">
        <v>821</v>
      </c>
      <c r="O98" s="97">
        <v>12</v>
      </c>
      <c r="P98" s="15">
        <v>12</v>
      </c>
      <c r="Q98" s="82">
        <v>45007</v>
      </c>
      <c r="R98" s="15" t="s">
        <v>188</v>
      </c>
      <c r="S98" s="30">
        <v>47079</v>
      </c>
      <c r="T98" s="27" t="s">
        <v>1011</v>
      </c>
      <c r="U98" s="42" t="s">
        <v>1012</v>
      </c>
      <c r="V98" s="27" t="s">
        <v>1013</v>
      </c>
      <c r="W98" s="27"/>
      <c r="X98" s="67"/>
      <c r="Y98" s="70" t="s">
        <v>725</v>
      </c>
    </row>
    <row r="99" spans="1:25" s="8" customFormat="1" ht="78" customHeight="1" x14ac:dyDescent="0.25">
      <c r="A99" s="15" t="s">
        <v>1123</v>
      </c>
      <c r="B99" s="12" t="s">
        <v>1126</v>
      </c>
      <c r="C99" s="21" t="s">
        <v>818</v>
      </c>
      <c r="D99" s="27" t="s">
        <v>1127</v>
      </c>
      <c r="E99" s="27" t="s">
        <v>60</v>
      </c>
      <c r="F99" s="27" t="s">
        <v>386</v>
      </c>
      <c r="G99" s="27" t="s">
        <v>22</v>
      </c>
      <c r="H99" s="27" t="s">
        <v>819</v>
      </c>
      <c r="I99" s="27" t="s">
        <v>820</v>
      </c>
      <c r="J99" s="13" t="s">
        <v>24</v>
      </c>
      <c r="K99" s="27" t="s">
        <v>524</v>
      </c>
      <c r="L99" s="27" t="s">
        <v>1147</v>
      </c>
      <c r="M99" s="27" t="s">
        <v>336</v>
      </c>
      <c r="N99" s="27" t="s">
        <v>821</v>
      </c>
      <c r="O99" s="27">
        <v>12</v>
      </c>
      <c r="P99" s="15">
        <v>12</v>
      </c>
      <c r="Q99" s="82">
        <v>45007</v>
      </c>
      <c r="R99" s="15" t="s">
        <v>188</v>
      </c>
      <c r="S99" s="30">
        <v>47079</v>
      </c>
      <c r="T99" s="27" t="s">
        <v>1011</v>
      </c>
      <c r="U99" s="42" t="s">
        <v>1012</v>
      </c>
      <c r="V99" s="27" t="s">
        <v>1013</v>
      </c>
      <c r="W99" s="27"/>
      <c r="X99" s="67" t="s">
        <v>584</v>
      </c>
      <c r="Y99" s="70" t="s">
        <v>709</v>
      </c>
    </row>
    <row r="100" spans="1:25" s="20" customFormat="1" ht="99.75" customHeight="1" x14ac:dyDescent="0.25">
      <c r="A100" s="15" t="s">
        <v>1124</v>
      </c>
      <c r="B100" s="12" t="s">
        <v>1128</v>
      </c>
      <c r="C100" s="21" t="s">
        <v>818</v>
      </c>
      <c r="D100" s="27" t="s">
        <v>1127</v>
      </c>
      <c r="E100" s="27" t="s">
        <v>60</v>
      </c>
      <c r="F100" s="27" t="s">
        <v>386</v>
      </c>
      <c r="G100" s="27" t="s">
        <v>22</v>
      </c>
      <c r="H100" s="27" t="s">
        <v>819</v>
      </c>
      <c r="I100" s="27" t="s">
        <v>820</v>
      </c>
      <c r="J100" s="13" t="s">
        <v>24</v>
      </c>
      <c r="K100" s="27"/>
      <c r="L100" s="27" t="s">
        <v>12</v>
      </c>
      <c r="M100" s="27" t="s">
        <v>336</v>
      </c>
      <c r="N100" s="24" t="s">
        <v>821</v>
      </c>
      <c r="O100" s="27">
        <v>12</v>
      </c>
      <c r="P100" s="15">
        <v>12</v>
      </c>
      <c r="Q100" s="82">
        <v>45007</v>
      </c>
      <c r="R100" s="15" t="s">
        <v>188</v>
      </c>
      <c r="S100" s="30">
        <v>47079</v>
      </c>
      <c r="T100" s="27" t="s">
        <v>1011</v>
      </c>
      <c r="U100" s="42" t="s">
        <v>1012</v>
      </c>
      <c r="V100" s="27" t="s">
        <v>1013</v>
      </c>
      <c r="W100" s="27"/>
      <c r="X100" s="67" t="s">
        <v>581</v>
      </c>
      <c r="Y100" s="70" t="s">
        <v>713</v>
      </c>
    </row>
    <row r="101" spans="1:25" s="8" customFormat="1" ht="78" customHeight="1" x14ac:dyDescent="0.25">
      <c r="A101" s="15" t="s">
        <v>1125</v>
      </c>
      <c r="B101" s="12" t="s">
        <v>907</v>
      </c>
      <c r="C101" s="21" t="s">
        <v>818</v>
      </c>
      <c r="D101" s="27" t="s">
        <v>879</v>
      </c>
      <c r="E101" s="27" t="s">
        <v>60</v>
      </c>
      <c r="F101" s="27" t="s">
        <v>386</v>
      </c>
      <c r="G101" s="27" t="s">
        <v>22</v>
      </c>
      <c r="H101" s="27" t="s">
        <v>819</v>
      </c>
      <c r="I101" s="27" t="s">
        <v>820</v>
      </c>
      <c r="J101" s="13" t="s">
        <v>547</v>
      </c>
      <c r="K101" s="27"/>
      <c r="L101" s="27" t="s">
        <v>12</v>
      </c>
      <c r="M101" s="27" t="s">
        <v>336</v>
      </c>
      <c r="N101" s="24" t="s">
        <v>821</v>
      </c>
      <c r="O101" s="27">
        <v>12</v>
      </c>
      <c r="P101" s="15">
        <v>12</v>
      </c>
      <c r="Q101" s="82">
        <v>45007</v>
      </c>
      <c r="R101" s="15" t="s">
        <v>188</v>
      </c>
      <c r="S101" s="102">
        <v>47079</v>
      </c>
      <c r="T101" s="27" t="s">
        <v>1011</v>
      </c>
      <c r="U101" s="42" t="s">
        <v>1012</v>
      </c>
      <c r="V101" s="27" t="s">
        <v>1013</v>
      </c>
      <c r="W101" s="27"/>
      <c r="X101" s="67"/>
      <c r="Y101" s="70"/>
    </row>
    <row r="102" spans="1:25" s="8" customFormat="1" ht="99.75" customHeight="1" x14ac:dyDescent="0.25">
      <c r="A102" s="45" t="s">
        <v>1314</v>
      </c>
      <c r="B102" s="12" t="s">
        <v>908</v>
      </c>
      <c r="C102" s="21" t="s">
        <v>818</v>
      </c>
      <c r="D102" s="27" t="s">
        <v>879</v>
      </c>
      <c r="E102" s="27" t="s">
        <v>60</v>
      </c>
      <c r="F102" s="27" t="s">
        <v>386</v>
      </c>
      <c r="G102" s="27" t="s">
        <v>22</v>
      </c>
      <c r="H102" s="27" t="s">
        <v>819</v>
      </c>
      <c r="I102" s="27" t="s">
        <v>820</v>
      </c>
      <c r="J102" s="13" t="s">
        <v>547</v>
      </c>
      <c r="K102" s="27"/>
      <c r="L102" s="27" t="s">
        <v>12</v>
      </c>
      <c r="M102" s="27" t="s">
        <v>336</v>
      </c>
      <c r="N102" s="24" t="s">
        <v>821</v>
      </c>
      <c r="O102" s="27">
        <v>12</v>
      </c>
      <c r="P102" s="15">
        <v>12</v>
      </c>
      <c r="Q102" s="82">
        <v>45007</v>
      </c>
      <c r="R102" s="15" t="s">
        <v>188</v>
      </c>
      <c r="S102" s="30">
        <v>47079</v>
      </c>
      <c r="T102" s="27" t="s">
        <v>1011</v>
      </c>
      <c r="U102" s="42" t="s">
        <v>1012</v>
      </c>
      <c r="V102" s="27" t="s">
        <v>1013</v>
      </c>
      <c r="W102" s="27"/>
      <c r="X102" s="67" t="s">
        <v>581</v>
      </c>
      <c r="Y102" s="70" t="s">
        <v>713</v>
      </c>
    </row>
    <row r="103" spans="1:25" s="8" customFormat="1" ht="99.75" customHeight="1" x14ac:dyDescent="0.25">
      <c r="A103" s="45" t="s">
        <v>1315</v>
      </c>
      <c r="B103" s="12" t="s">
        <v>906</v>
      </c>
      <c r="C103" s="21" t="s">
        <v>818</v>
      </c>
      <c r="D103" s="27" t="s">
        <v>879</v>
      </c>
      <c r="E103" s="27" t="s">
        <v>60</v>
      </c>
      <c r="F103" s="27" t="s">
        <v>386</v>
      </c>
      <c r="G103" s="27" t="s">
        <v>22</v>
      </c>
      <c r="H103" s="27" t="s">
        <v>819</v>
      </c>
      <c r="I103" s="27" t="s">
        <v>820</v>
      </c>
      <c r="J103" s="13" t="s">
        <v>547</v>
      </c>
      <c r="K103" s="27"/>
      <c r="L103" s="27" t="s">
        <v>12</v>
      </c>
      <c r="M103" s="27" t="s">
        <v>336</v>
      </c>
      <c r="N103" s="24" t="s">
        <v>821</v>
      </c>
      <c r="O103" s="27">
        <v>24</v>
      </c>
      <c r="P103" s="15">
        <v>24</v>
      </c>
      <c r="Q103" s="82">
        <v>45007</v>
      </c>
      <c r="R103" s="15" t="s">
        <v>188</v>
      </c>
      <c r="S103" s="30">
        <v>47079</v>
      </c>
      <c r="T103" s="27" t="s">
        <v>1011</v>
      </c>
      <c r="U103" s="42" t="s">
        <v>1012</v>
      </c>
      <c r="V103" s="27" t="s">
        <v>1013</v>
      </c>
      <c r="W103" s="27"/>
      <c r="X103" s="67" t="s">
        <v>581</v>
      </c>
      <c r="Y103" s="70" t="s">
        <v>713</v>
      </c>
    </row>
    <row r="104" spans="1:25" s="8" customFormat="1" ht="99.75" customHeight="1" x14ac:dyDescent="0.25">
      <c r="A104" s="45">
        <v>55</v>
      </c>
      <c r="B104" s="12" t="s">
        <v>1319</v>
      </c>
      <c r="C104" s="21" t="s">
        <v>1320</v>
      </c>
      <c r="D104" s="27" t="s">
        <v>1321</v>
      </c>
      <c r="E104" s="27" t="s">
        <v>26</v>
      </c>
      <c r="F104" s="27" t="s">
        <v>386</v>
      </c>
      <c r="G104" s="13" t="s">
        <v>383</v>
      </c>
      <c r="H104" s="27" t="s">
        <v>1322</v>
      </c>
      <c r="I104" s="27" t="s">
        <v>26</v>
      </c>
      <c r="J104" s="13" t="s">
        <v>547</v>
      </c>
      <c r="K104" s="27"/>
      <c r="L104" s="27" t="s">
        <v>12</v>
      </c>
      <c r="M104" s="27" t="s">
        <v>13</v>
      </c>
      <c r="N104" s="24" t="s">
        <v>1323</v>
      </c>
      <c r="O104" s="27">
        <v>16</v>
      </c>
      <c r="P104" s="27" t="s">
        <v>1324</v>
      </c>
      <c r="Q104" s="82">
        <v>46189</v>
      </c>
      <c r="R104" s="15" t="s">
        <v>188</v>
      </c>
      <c r="S104" s="30">
        <v>46868</v>
      </c>
      <c r="T104" s="27" t="s">
        <v>1325</v>
      </c>
      <c r="U104" s="42" t="s">
        <v>1326</v>
      </c>
      <c r="V104" s="27" t="s">
        <v>1327</v>
      </c>
      <c r="W104" s="27"/>
      <c r="X104" s="67"/>
      <c r="Y104" s="70"/>
    </row>
    <row r="105" spans="1:25" s="20" customFormat="1" ht="60" customHeight="1" x14ac:dyDescent="0.25">
      <c r="A105" s="45">
        <v>56</v>
      </c>
      <c r="B105" s="12" t="s">
        <v>678</v>
      </c>
      <c r="C105" s="12" t="s">
        <v>111</v>
      </c>
      <c r="D105" s="13" t="s">
        <v>880</v>
      </c>
      <c r="E105" s="13" t="s">
        <v>112</v>
      </c>
      <c r="F105" s="13" t="s">
        <v>662</v>
      </c>
      <c r="G105" s="13" t="s">
        <v>9</v>
      </c>
      <c r="H105" s="13" t="s">
        <v>417</v>
      </c>
      <c r="I105" s="13" t="s">
        <v>11</v>
      </c>
      <c r="J105" s="13" t="s">
        <v>24</v>
      </c>
      <c r="K105" s="13"/>
      <c r="L105" s="13" t="s">
        <v>12</v>
      </c>
      <c r="M105" s="13" t="s">
        <v>13</v>
      </c>
      <c r="N105" s="13" t="s">
        <v>113</v>
      </c>
      <c r="O105" s="27">
        <v>14</v>
      </c>
      <c r="P105" s="45">
        <v>14</v>
      </c>
      <c r="Q105" s="45"/>
      <c r="R105" s="45" t="s">
        <v>188</v>
      </c>
      <c r="S105" s="30">
        <v>47002</v>
      </c>
      <c r="T105" s="13" t="s">
        <v>255</v>
      </c>
      <c r="U105" s="18" t="s">
        <v>254</v>
      </c>
      <c r="V105" s="45" t="s">
        <v>256</v>
      </c>
      <c r="W105" s="13" t="s">
        <v>204</v>
      </c>
      <c r="X105" s="67" t="s">
        <v>567</v>
      </c>
      <c r="Y105" s="70" t="s">
        <v>567</v>
      </c>
    </row>
    <row r="106" spans="1:25" s="20" customFormat="1" ht="60" customHeight="1" x14ac:dyDescent="0.25">
      <c r="A106" s="15">
        <v>57</v>
      </c>
      <c r="B106" s="12" t="s">
        <v>555</v>
      </c>
      <c r="C106" s="12" t="s">
        <v>319</v>
      </c>
      <c r="D106" s="13" t="s">
        <v>881</v>
      </c>
      <c r="E106" s="13" t="s">
        <v>27</v>
      </c>
      <c r="F106" s="77" t="s">
        <v>386</v>
      </c>
      <c r="G106" s="13" t="s">
        <v>383</v>
      </c>
      <c r="H106" s="13" t="s">
        <v>509</v>
      </c>
      <c r="I106" s="13" t="s">
        <v>324</v>
      </c>
      <c r="J106" s="13" t="s">
        <v>529</v>
      </c>
      <c r="K106" s="13"/>
      <c r="L106" s="55" t="s">
        <v>320</v>
      </c>
      <c r="M106" s="13" t="s">
        <v>13</v>
      </c>
      <c r="N106" s="13" t="s">
        <v>321</v>
      </c>
      <c r="O106" s="15">
        <v>16</v>
      </c>
      <c r="P106" s="13" t="s">
        <v>852</v>
      </c>
      <c r="Q106" s="30">
        <v>43278</v>
      </c>
      <c r="R106" s="45" t="s">
        <v>188</v>
      </c>
      <c r="S106" s="30">
        <v>46651</v>
      </c>
      <c r="T106" s="13" t="s">
        <v>853</v>
      </c>
      <c r="U106" s="84" t="s">
        <v>854</v>
      </c>
      <c r="V106" s="45" t="s">
        <v>264</v>
      </c>
      <c r="W106" s="12"/>
      <c r="X106" s="67"/>
      <c r="Y106" s="70"/>
    </row>
    <row r="107" spans="1:25" s="20" customFormat="1" ht="60" customHeight="1" x14ac:dyDescent="0.25">
      <c r="A107" s="15">
        <v>58</v>
      </c>
      <c r="B107" s="12" t="s">
        <v>1138</v>
      </c>
      <c r="C107" s="12" t="s">
        <v>1136</v>
      </c>
      <c r="D107" s="13" t="s">
        <v>1137</v>
      </c>
      <c r="E107" s="13" t="s">
        <v>318</v>
      </c>
      <c r="F107" s="77" t="s">
        <v>338</v>
      </c>
      <c r="G107" s="13" t="s">
        <v>425</v>
      </c>
      <c r="H107" s="13" t="s">
        <v>1139</v>
      </c>
      <c r="I107" s="13" t="s">
        <v>1140</v>
      </c>
      <c r="J107" s="13" t="s">
        <v>530</v>
      </c>
      <c r="K107" s="13" t="s">
        <v>1141</v>
      </c>
      <c r="L107" s="55" t="s">
        <v>12</v>
      </c>
      <c r="M107" s="13" t="s">
        <v>13</v>
      </c>
      <c r="N107" s="13" t="s">
        <v>1142</v>
      </c>
      <c r="O107" s="15">
        <v>16</v>
      </c>
      <c r="P107" s="13">
        <v>3</v>
      </c>
      <c r="Q107" s="30">
        <v>45992</v>
      </c>
      <c r="R107" s="45" t="s">
        <v>190</v>
      </c>
      <c r="S107" s="30">
        <v>46446</v>
      </c>
      <c r="T107" s="13" t="s">
        <v>1143</v>
      </c>
      <c r="U107" s="84" t="s">
        <v>1144</v>
      </c>
      <c r="V107" s="45" t="s">
        <v>485</v>
      </c>
      <c r="W107" s="12"/>
      <c r="X107" s="67"/>
      <c r="Y107" s="70"/>
    </row>
    <row r="108" spans="1:25" s="8" customFormat="1" ht="75" customHeight="1" x14ac:dyDescent="0.25">
      <c r="A108" s="45">
        <v>59</v>
      </c>
      <c r="B108" s="12" t="s">
        <v>556</v>
      </c>
      <c r="C108" s="12" t="s">
        <v>261</v>
      </c>
      <c r="D108" s="13" t="s">
        <v>882</v>
      </c>
      <c r="E108" s="13" t="s">
        <v>115</v>
      </c>
      <c r="F108" s="77" t="s">
        <v>171</v>
      </c>
      <c r="G108" s="13" t="s">
        <v>383</v>
      </c>
      <c r="H108" s="13" t="s">
        <v>510</v>
      </c>
      <c r="I108" s="13" t="s">
        <v>262</v>
      </c>
      <c r="J108" s="13" t="s">
        <v>529</v>
      </c>
      <c r="K108" s="13"/>
      <c r="L108" s="55" t="s">
        <v>12</v>
      </c>
      <c r="M108" s="13" t="s">
        <v>13</v>
      </c>
      <c r="N108" s="13" t="s">
        <v>263</v>
      </c>
      <c r="O108" s="15">
        <v>16</v>
      </c>
      <c r="P108" s="13">
        <v>16</v>
      </c>
      <c r="Q108" s="30">
        <v>43150</v>
      </c>
      <c r="R108" s="45" t="s">
        <v>188</v>
      </c>
      <c r="S108" s="30">
        <v>46651</v>
      </c>
      <c r="T108" s="13" t="s">
        <v>787</v>
      </c>
      <c r="U108" s="84" t="s">
        <v>788</v>
      </c>
      <c r="V108" s="45" t="s">
        <v>264</v>
      </c>
      <c r="W108" s="12"/>
      <c r="X108" s="67" t="s">
        <v>580</v>
      </c>
      <c r="Y108" s="70" t="s">
        <v>721</v>
      </c>
    </row>
    <row r="109" spans="1:25" s="8" customFormat="1" ht="78" customHeight="1" x14ac:dyDescent="0.25">
      <c r="A109" s="15">
        <v>60</v>
      </c>
      <c r="B109" s="21" t="s">
        <v>814</v>
      </c>
      <c r="C109" s="21" t="s">
        <v>119</v>
      </c>
      <c r="D109" s="27" t="s">
        <v>491</v>
      </c>
      <c r="E109" s="27" t="s">
        <v>96</v>
      </c>
      <c r="F109" s="13" t="s">
        <v>338</v>
      </c>
      <c r="G109" s="27" t="s">
        <v>425</v>
      </c>
      <c r="H109" s="27" t="s">
        <v>513</v>
      </c>
      <c r="I109" s="27" t="s">
        <v>121</v>
      </c>
      <c r="J109" s="27" t="s">
        <v>527</v>
      </c>
      <c r="K109" s="27"/>
      <c r="L109" s="27" t="s">
        <v>41</v>
      </c>
      <c r="M109" s="27" t="s">
        <v>13</v>
      </c>
      <c r="N109" s="27" t="s">
        <v>120</v>
      </c>
      <c r="O109" s="27">
        <v>16</v>
      </c>
      <c r="P109" s="27">
        <v>16</v>
      </c>
      <c r="Q109" s="29">
        <v>42835</v>
      </c>
      <c r="R109" s="15" t="s">
        <v>190</v>
      </c>
      <c r="S109" s="88">
        <v>45291</v>
      </c>
      <c r="T109" s="13" t="s">
        <v>1079</v>
      </c>
      <c r="U109" s="85" t="s">
        <v>1080</v>
      </c>
      <c r="V109" s="45" t="s">
        <v>1081</v>
      </c>
      <c r="W109" s="27" t="s">
        <v>209</v>
      </c>
      <c r="X109" s="67" t="s">
        <v>572</v>
      </c>
      <c r="Y109" s="70" t="s">
        <v>714</v>
      </c>
    </row>
    <row r="110" spans="1:25" s="8" customFormat="1" ht="91.5" customHeight="1" x14ac:dyDescent="0.25">
      <c r="A110" s="15">
        <v>61</v>
      </c>
      <c r="B110" s="21" t="s">
        <v>1181</v>
      </c>
      <c r="C110" s="21" t="s">
        <v>1182</v>
      </c>
      <c r="D110" s="27" t="s">
        <v>1183</v>
      </c>
      <c r="E110" s="27" t="s">
        <v>60</v>
      </c>
      <c r="F110" s="13" t="s">
        <v>386</v>
      </c>
      <c r="G110" s="27" t="s">
        <v>425</v>
      </c>
      <c r="H110" s="27" t="s">
        <v>1184</v>
      </c>
      <c r="I110" s="27" t="s">
        <v>1185</v>
      </c>
      <c r="J110" s="27" t="s">
        <v>530</v>
      </c>
      <c r="K110" s="27"/>
      <c r="L110" s="22" t="s">
        <v>320</v>
      </c>
      <c r="M110" s="27" t="s">
        <v>13</v>
      </c>
      <c r="N110" s="24" t="s">
        <v>1186</v>
      </c>
      <c r="O110" s="27">
        <v>16</v>
      </c>
      <c r="P110" s="25">
        <v>16</v>
      </c>
      <c r="Q110" s="100">
        <v>46126</v>
      </c>
      <c r="R110" s="15" t="s">
        <v>188</v>
      </c>
      <c r="S110" s="51">
        <v>46609</v>
      </c>
      <c r="T110" s="13" t="s">
        <v>1187</v>
      </c>
      <c r="U110" s="85" t="s">
        <v>1188</v>
      </c>
      <c r="V110" s="45" t="s">
        <v>1189</v>
      </c>
      <c r="W110" s="27"/>
      <c r="X110" s="67" t="s">
        <v>590</v>
      </c>
      <c r="Y110" s="70" t="s">
        <v>722</v>
      </c>
    </row>
    <row r="111" spans="1:25" s="8" customFormat="1" ht="72" customHeight="1" x14ac:dyDescent="0.25">
      <c r="A111" s="15" t="s">
        <v>1328</v>
      </c>
      <c r="B111" s="21" t="s">
        <v>384</v>
      </c>
      <c r="C111" s="21" t="s">
        <v>363</v>
      </c>
      <c r="D111" s="27" t="s">
        <v>444</v>
      </c>
      <c r="E111" s="27" t="s">
        <v>60</v>
      </c>
      <c r="F111" s="19" t="s">
        <v>386</v>
      </c>
      <c r="G111" s="27" t="s">
        <v>22</v>
      </c>
      <c r="H111" s="27" t="s">
        <v>385</v>
      </c>
      <c r="I111" s="27" t="s">
        <v>364</v>
      </c>
      <c r="J111" s="27" t="s">
        <v>24</v>
      </c>
      <c r="K111" s="27"/>
      <c r="L111" s="27" t="s">
        <v>12</v>
      </c>
      <c r="M111" s="27" t="s">
        <v>13</v>
      </c>
      <c r="N111" s="27" t="s">
        <v>365</v>
      </c>
      <c r="O111" s="27">
        <v>22</v>
      </c>
      <c r="P111" s="27">
        <v>22</v>
      </c>
      <c r="Q111" s="29">
        <v>43525</v>
      </c>
      <c r="R111" s="15" t="s">
        <v>188</v>
      </c>
      <c r="S111" s="51">
        <v>46601</v>
      </c>
      <c r="T111" s="27" t="s">
        <v>789</v>
      </c>
      <c r="U111" s="42" t="s">
        <v>790</v>
      </c>
      <c r="V111" s="27" t="s">
        <v>368</v>
      </c>
      <c r="W111" s="27"/>
      <c r="X111" s="67" t="s">
        <v>591</v>
      </c>
      <c r="Y111" s="70"/>
    </row>
    <row r="112" spans="1:25" s="8" customFormat="1" ht="66.75" customHeight="1" x14ac:dyDescent="0.25">
      <c r="A112" s="45" t="s">
        <v>1363</v>
      </c>
      <c r="B112" s="12" t="s">
        <v>366</v>
      </c>
      <c r="C112" s="12" t="s">
        <v>363</v>
      </c>
      <c r="D112" s="13" t="s">
        <v>59</v>
      </c>
      <c r="E112" s="13" t="s">
        <v>60</v>
      </c>
      <c r="F112" s="27" t="s">
        <v>386</v>
      </c>
      <c r="G112" s="13" t="s">
        <v>22</v>
      </c>
      <c r="H112" s="27" t="s">
        <v>385</v>
      </c>
      <c r="I112" s="13" t="s">
        <v>364</v>
      </c>
      <c r="J112" s="13" t="s">
        <v>531</v>
      </c>
      <c r="K112" s="13"/>
      <c r="L112" s="13" t="s">
        <v>12</v>
      </c>
      <c r="M112" s="13" t="s">
        <v>13</v>
      </c>
      <c r="N112" s="13" t="s">
        <v>365</v>
      </c>
      <c r="O112" s="13">
        <v>34</v>
      </c>
      <c r="P112" s="13">
        <v>34</v>
      </c>
      <c r="Q112" s="30">
        <v>43434</v>
      </c>
      <c r="R112" s="45" t="s">
        <v>188</v>
      </c>
      <c r="S112" s="51">
        <v>46601</v>
      </c>
      <c r="T112" s="27" t="s">
        <v>789</v>
      </c>
      <c r="U112" s="42" t="s">
        <v>790</v>
      </c>
      <c r="V112" s="13" t="s">
        <v>368</v>
      </c>
      <c r="W112" s="13"/>
      <c r="X112" s="67" t="s">
        <v>582</v>
      </c>
      <c r="Y112" s="70"/>
    </row>
    <row r="113" spans="1:25" s="8" customFormat="1" ht="66.75" customHeight="1" x14ac:dyDescent="0.25">
      <c r="A113" s="45" t="s">
        <v>1329</v>
      </c>
      <c r="B113" s="12" t="s">
        <v>367</v>
      </c>
      <c r="C113" s="12" t="s">
        <v>363</v>
      </c>
      <c r="D113" s="27" t="s">
        <v>444</v>
      </c>
      <c r="E113" s="13" t="s">
        <v>60</v>
      </c>
      <c r="F113" s="27" t="s">
        <v>386</v>
      </c>
      <c r="G113" s="13" t="s">
        <v>22</v>
      </c>
      <c r="H113" s="27" t="s">
        <v>385</v>
      </c>
      <c r="I113" s="13" t="s">
        <v>364</v>
      </c>
      <c r="J113" s="13" t="s">
        <v>24</v>
      </c>
      <c r="K113" s="13"/>
      <c r="L113" s="13" t="s">
        <v>12</v>
      </c>
      <c r="M113" s="13" t="s">
        <v>13</v>
      </c>
      <c r="N113" s="13" t="s">
        <v>365</v>
      </c>
      <c r="O113" s="48">
        <v>21</v>
      </c>
      <c r="P113" s="13">
        <v>21</v>
      </c>
      <c r="Q113" s="30">
        <v>43434</v>
      </c>
      <c r="R113" s="45" t="s">
        <v>188</v>
      </c>
      <c r="S113" s="51">
        <v>46601</v>
      </c>
      <c r="T113" s="27" t="s">
        <v>789</v>
      </c>
      <c r="U113" s="42" t="s">
        <v>790</v>
      </c>
      <c r="V113" s="13" t="s">
        <v>368</v>
      </c>
      <c r="W113" s="13"/>
      <c r="X113" s="67"/>
      <c r="Y113" s="70"/>
    </row>
    <row r="114" spans="1:25" s="8" customFormat="1" ht="85.5" customHeight="1" x14ac:dyDescent="0.25">
      <c r="A114" s="45">
        <v>63</v>
      </c>
      <c r="B114" s="12" t="s">
        <v>693</v>
      </c>
      <c r="C114" s="12" t="s">
        <v>167</v>
      </c>
      <c r="D114" s="13" t="s">
        <v>449</v>
      </c>
      <c r="E114" s="13" t="s">
        <v>15</v>
      </c>
      <c r="F114" s="13" t="s">
        <v>662</v>
      </c>
      <c r="G114" s="13" t="s">
        <v>9</v>
      </c>
      <c r="H114" s="13" t="s">
        <v>741</v>
      </c>
      <c r="I114" s="13" t="s">
        <v>15</v>
      </c>
      <c r="J114" s="13" t="s">
        <v>527</v>
      </c>
      <c r="K114" s="13"/>
      <c r="L114" s="13" t="s">
        <v>12</v>
      </c>
      <c r="M114" s="13" t="s">
        <v>336</v>
      </c>
      <c r="N114" s="49" t="s">
        <v>968</v>
      </c>
      <c r="O114" s="77">
        <v>22</v>
      </c>
      <c r="P114" s="57">
        <v>22</v>
      </c>
      <c r="Q114" s="101">
        <v>41661</v>
      </c>
      <c r="R114" s="45" t="s">
        <v>188</v>
      </c>
      <c r="S114" s="30">
        <v>46469</v>
      </c>
      <c r="T114" s="13" t="s">
        <v>1129</v>
      </c>
      <c r="U114" s="84" t="s">
        <v>1130</v>
      </c>
      <c r="V114" s="45" t="s">
        <v>1131</v>
      </c>
      <c r="W114" s="13" t="s">
        <v>694</v>
      </c>
      <c r="X114" s="67" t="s">
        <v>590</v>
      </c>
      <c r="Y114" s="70" t="s">
        <v>722</v>
      </c>
    </row>
    <row r="115" spans="1:25" s="8" customFormat="1" ht="111" customHeight="1" x14ac:dyDescent="0.25">
      <c r="A115" s="45">
        <v>64</v>
      </c>
      <c r="B115" s="12" t="s">
        <v>603</v>
      </c>
      <c r="C115" s="12" t="s">
        <v>114</v>
      </c>
      <c r="D115" s="13" t="s">
        <v>440</v>
      </c>
      <c r="E115" s="13" t="s">
        <v>115</v>
      </c>
      <c r="F115" s="77" t="s">
        <v>171</v>
      </c>
      <c r="G115" s="13" t="s">
        <v>9</v>
      </c>
      <c r="H115" s="13" t="s">
        <v>512</v>
      </c>
      <c r="I115" s="13" t="s">
        <v>117</v>
      </c>
      <c r="J115" s="13" t="s">
        <v>527</v>
      </c>
      <c r="K115" s="13"/>
      <c r="L115" s="13" t="s">
        <v>12</v>
      </c>
      <c r="M115" s="13" t="s">
        <v>13</v>
      </c>
      <c r="N115" s="13" t="s">
        <v>116</v>
      </c>
      <c r="O115" s="27">
        <v>33</v>
      </c>
      <c r="P115" s="45">
        <v>33</v>
      </c>
      <c r="Q115" s="45"/>
      <c r="R115" s="13" t="s">
        <v>699</v>
      </c>
      <c r="S115" s="30">
        <v>46920</v>
      </c>
      <c r="T115" s="13" t="s">
        <v>1009</v>
      </c>
      <c r="U115" s="84" t="s">
        <v>1010</v>
      </c>
      <c r="V115" s="45" t="s">
        <v>249</v>
      </c>
      <c r="W115" s="13"/>
      <c r="X115" s="67" t="s">
        <v>575</v>
      </c>
      <c r="Y115" s="70" t="s">
        <v>706</v>
      </c>
    </row>
    <row r="116" spans="1:25" s="8" customFormat="1" ht="66.75" customHeight="1" x14ac:dyDescent="0.25">
      <c r="A116" s="45" t="s">
        <v>1145</v>
      </c>
      <c r="B116" s="12" t="s">
        <v>947</v>
      </c>
      <c r="C116" s="12" t="s">
        <v>856</v>
      </c>
      <c r="D116" s="13" t="s">
        <v>857</v>
      </c>
      <c r="E116" s="13" t="s">
        <v>37</v>
      </c>
      <c r="F116" s="13" t="s">
        <v>338</v>
      </c>
      <c r="G116" s="13" t="s">
        <v>22</v>
      </c>
      <c r="H116" s="13" t="s">
        <v>858</v>
      </c>
      <c r="I116" s="13" t="s">
        <v>11</v>
      </c>
      <c r="J116" s="13" t="s">
        <v>547</v>
      </c>
      <c r="K116" s="13" t="s">
        <v>950</v>
      </c>
      <c r="L116" s="55" t="s">
        <v>954</v>
      </c>
      <c r="M116" s="13" t="s">
        <v>336</v>
      </c>
      <c r="N116" s="13" t="s">
        <v>859</v>
      </c>
      <c r="O116" s="25">
        <v>10</v>
      </c>
      <c r="P116" s="45">
        <v>10</v>
      </c>
      <c r="Q116" s="51">
        <v>45251</v>
      </c>
      <c r="R116" s="13" t="s">
        <v>188</v>
      </c>
      <c r="S116" s="83">
        <v>46047</v>
      </c>
      <c r="T116" s="13" t="s">
        <v>222</v>
      </c>
      <c r="U116" s="23" t="s">
        <v>223</v>
      </c>
      <c r="V116" s="45" t="s">
        <v>860</v>
      </c>
      <c r="W116" s="13" t="s">
        <v>951</v>
      </c>
      <c r="X116" s="67"/>
      <c r="Y116" s="70"/>
    </row>
    <row r="117" spans="1:25" s="8" customFormat="1" ht="66.75" customHeight="1" x14ac:dyDescent="0.25">
      <c r="A117" s="45" t="s">
        <v>1146</v>
      </c>
      <c r="B117" s="12" t="s">
        <v>861</v>
      </c>
      <c r="C117" s="12" t="s">
        <v>856</v>
      </c>
      <c r="D117" s="13" t="s">
        <v>857</v>
      </c>
      <c r="E117" s="13" t="s">
        <v>37</v>
      </c>
      <c r="F117" s="13" t="s">
        <v>338</v>
      </c>
      <c r="G117" s="13" t="s">
        <v>22</v>
      </c>
      <c r="H117" s="13" t="s">
        <v>858</v>
      </c>
      <c r="I117" s="13" t="s">
        <v>11</v>
      </c>
      <c r="J117" s="13" t="s">
        <v>547</v>
      </c>
      <c r="K117" s="13"/>
      <c r="L117" s="55" t="s">
        <v>862</v>
      </c>
      <c r="M117" s="13" t="s">
        <v>336</v>
      </c>
      <c r="N117" s="13" t="s">
        <v>859</v>
      </c>
      <c r="O117" s="25">
        <v>12</v>
      </c>
      <c r="P117" s="45">
        <v>12</v>
      </c>
      <c r="Q117" s="51">
        <v>45251</v>
      </c>
      <c r="R117" s="13" t="s">
        <v>188</v>
      </c>
      <c r="S117" s="83">
        <v>46047</v>
      </c>
      <c r="T117" s="13" t="s">
        <v>222</v>
      </c>
      <c r="U117" s="23" t="s">
        <v>223</v>
      </c>
      <c r="V117" s="45" t="s">
        <v>860</v>
      </c>
      <c r="W117" s="13"/>
      <c r="X117" s="67"/>
      <c r="Y117" s="70"/>
    </row>
    <row r="118" spans="1:25" s="8" customFormat="1" ht="66.75" customHeight="1" x14ac:dyDescent="0.25">
      <c r="A118" s="45" t="s">
        <v>1190</v>
      </c>
      <c r="B118" s="12" t="s">
        <v>948</v>
      </c>
      <c r="C118" s="12" t="s">
        <v>856</v>
      </c>
      <c r="D118" s="13" t="s">
        <v>857</v>
      </c>
      <c r="E118" s="13" t="s">
        <v>37</v>
      </c>
      <c r="F118" s="13" t="s">
        <v>338</v>
      </c>
      <c r="G118" s="13" t="s">
        <v>22</v>
      </c>
      <c r="H118" s="13" t="s">
        <v>858</v>
      </c>
      <c r="I118" s="13" t="s">
        <v>11</v>
      </c>
      <c r="J118" s="13" t="s">
        <v>547</v>
      </c>
      <c r="K118" s="13"/>
      <c r="L118" s="55" t="s">
        <v>955</v>
      </c>
      <c r="M118" s="13" t="s">
        <v>336</v>
      </c>
      <c r="N118" s="13" t="s">
        <v>859</v>
      </c>
      <c r="O118" s="25">
        <v>15</v>
      </c>
      <c r="P118" s="45">
        <v>15</v>
      </c>
      <c r="Q118" s="51">
        <v>45251</v>
      </c>
      <c r="R118" s="13" t="s">
        <v>188</v>
      </c>
      <c r="S118" s="83">
        <v>46047</v>
      </c>
      <c r="T118" s="13" t="s">
        <v>222</v>
      </c>
      <c r="U118" s="23" t="s">
        <v>223</v>
      </c>
      <c r="V118" s="45" t="s">
        <v>860</v>
      </c>
      <c r="W118" s="13" t="s">
        <v>952</v>
      </c>
      <c r="X118" s="67"/>
      <c r="Y118" s="70"/>
    </row>
    <row r="119" spans="1:25" s="8" customFormat="1" ht="60" customHeight="1" x14ac:dyDescent="0.25">
      <c r="A119" s="45" t="s">
        <v>1191</v>
      </c>
      <c r="B119" s="12" t="s">
        <v>949</v>
      </c>
      <c r="C119" s="12" t="s">
        <v>856</v>
      </c>
      <c r="D119" s="13" t="s">
        <v>857</v>
      </c>
      <c r="E119" s="13" t="s">
        <v>37</v>
      </c>
      <c r="F119" s="13" t="s">
        <v>338</v>
      </c>
      <c r="G119" s="13" t="s">
        <v>22</v>
      </c>
      <c r="H119" s="13" t="s">
        <v>858</v>
      </c>
      <c r="I119" s="13" t="s">
        <v>11</v>
      </c>
      <c r="J119" s="13" t="s">
        <v>547</v>
      </c>
      <c r="K119" s="13"/>
      <c r="L119" s="55" t="s">
        <v>862</v>
      </c>
      <c r="M119" s="13" t="s">
        <v>336</v>
      </c>
      <c r="N119" s="13" t="s">
        <v>859</v>
      </c>
      <c r="O119" s="25">
        <v>13</v>
      </c>
      <c r="P119" s="45">
        <v>13</v>
      </c>
      <c r="Q119" s="51">
        <v>45251</v>
      </c>
      <c r="R119" s="13" t="s">
        <v>188</v>
      </c>
      <c r="S119" s="83">
        <v>46047</v>
      </c>
      <c r="T119" s="13" t="s">
        <v>222</v>
      </c>
      <c r="U119" s="23" t="s">
        <v>223</v>
      </c>
      <c r="V119" s="45" t="s">
        <v>860</v>
      </c>
      <c r="W119" s="13" t="s">
        <v>953</v>
      </c>
      <c r="X119" s="67"/>
      <c r="Y119" s="70"/>
    </row>
    <row r="120" spans="1:25" s="8" customFormat="1" ht="76.5" customHeight="1" x14ac:dyDescent="0.25">
      <c r="A120" s="45" t="s">
        <v>1192</v>
      </c>
      <c r="B120" s="12" t="s">
        <v>751</v>
      </c>
      <c r="C120" s="12" t="s">
        <v>125</v>
      </c>
      <c r="D120" s="13" t="s">
        <v>442</v>
      </c>
      <c r="E120" s="13" t="s">
        <v>126</v>
      </c>
      <c r="F120" s="13" t="s">
        <v>386</v>
      </c>
      <c r="G120" s="13" t="s">
        <v>9</v>
      </c>
      <c r="H120" s="13" t="s">
        <v>514</v>
      </c>
      <c r="I120" s="13" t="s">
        <v>11</v>
      </c>
      <c r="J120" s="13" t="s">
        <v>527</v>
      </c>
      <c r="K120" s="13"/>
      <c r="L120" s="13" t="s">
        <v>12</v>
      </c>
      <c r="M120" s="13" t="s">
        <v>13</v>
      </c>
      <c r="N120" s="13" t="s">
        <v>559</v>
      </c>
      <c r="O120" s="25">
        <v>54</v>
      </c>
      <c r="P120" s="13">
        <v>18</v>
      </c>
      <c r="Q120" s="13"/>
      <c r="R120" s="45" t="s">
        <v>188</v>
      </c>
      <c r="S120" s="83">
        <v>46047</v>
      </c>
      <c r="T120" s="13" t="s">
        <v>222</v>
      </c>
      <c r="U120" s="23" t="s">
        <v>223</v>
      </c>
      <c r="V120" s="13" t="s">
        <v>224</v>
      </c>
      <c r="W120" s="12" t="s">
        <v>210</v>
      </c>
      <c r="X120" s="67"/>
      <c r="Y120" s="70"/>
    </row>
    <row r="121" spans="1:25" s="8" customFormat="1" ht="76.5" customHeight="1" x14ac:dyDescent="0.25">
      <c r="A121" s="45" t="s">
        <v>1193</v>
      </c>
      <c r="B121" s="12" t="s">
        <v>1164</v>
      </c>
      <c r="C121" s="12" t="s">
        <v>125</v>
      </c>
      <c r="D121" s="13" t="s">
        <v>442</v>
      </c>
      <c r="E121" s="13" t="s">
        <v>126</v>
      </c>
      <c r="F121" s="13" t="s">
        <v>386</v>
      </c>
      <c r="G121" s="13" t="s">
        <v>9</v>
      </c>
      <c r="H121" s="13" t="s">
        <v>514</v>
      </c>
      <c r="I121" s="13" t="s">
        <v>11</v>
      </c>
      <c r="J121" s="13" t="s">
        <v>526</v>
      </c>
      <c r="K121" s="13"/>
      <c r="L121" s="55" t="s">
        <v>1163</v>
      </c>
      <c r="M121" s="13" t="s">
        <v>13</v>
      </c>
      <c r="N121" s="13" t="s">
        <v>559</v>
      </c>
      <c r="O121" s="106">
        <v>22</v>
      </c>
      <c r="P121" s="87">
        <v>8</v>
      </c>
      <c r="Q121" s="13"/>
      <c r="R121" s="45" t="s">
        <v>188</v>
      </c>
      <c r="S121" s="83">
        <v>46047</v>
      </c>
      <c r="T121" s="13" t="s">
        <v>222</v>
      </c>
      <c r="U121" s="23" t="s">
        <v>223</v>
      </c>
      <c r="V121" s="13" t="s">
        <v>224</v>
      </c>
      <c r="W121" s="12" t="s">
        <v>210</v>
      </c>
      <c r="X121" s="67"/>
      <c r="Y121" s="70"/>
    </row>
    <row r="122" spans="1:25" s="8" customFormat="1" ht="71.25" customHeight="1" x14ac:dyDescent="0.25">
      <c r="A122" s="45" t="s">
        <v>1330</v>
      </c>
      <c r="B122" s="12" t="s">
        <v>1165</v>
      </c>
      <c r="C122" s="12" t="s">
        <v>125</v>
      </c>
      <c r="D122" s="13" t="s">
        <v>442</v>
      </c>
      <c r="E122" s="13" t="s">
        <v>126</v>
      </c>
      <c r="F122" s="13" t="s">
        <v>386</v>
      </c>
      <c r="G122" s="13" t="s">
        <v>9</v>
      </c>
      <c r="H122" s="13" t="s">
        <v>514</v>
      </c>
      <c r="I122" s="13" t="s">
        <v>11</v>
      </c>
      <c r="J122" s="13" t="s">
        <v>526</v>
      </c>
      <c r="K122" s="13"/>
      <c r="L122" s="55" t="s">
        <v>28</v>
      </c>
      <c r="M122" s="13" t="s">
        <v>13</v>
      </c>
      <c r="N122" s="13" t="s">
        <v>559</v>
      </c>
      <c r="O122" s="87">
        <v>22</v>
      </c>
      <c r="P122" s="87">
        <v>8</v>
      </c>
      <c r="Q122" s="13"/>
      <c r="R122" s="45" t="s">
        <v>188</v>
      </c>
      <c r="S122" s="83">
        <v>46047</v>
      </c>
      <c r="T122" s="13" t="s">
        <v>222</v>
      </c>
      <c r="U122" s="23" t="s">
        <v>223</v>
      </c>
      <c r="V122" s="13" t="s">
        <v>224</v>
      </c>
      <c r="W122" s="12" t="s">
        <v>210</v>
      </c>
      <c r="X122" s="67"/>
      <c r="Y122" s="70"/>
    </row>
    <row r="123" spans="1:25" s="8" customFormat="1" ht="69.75" customHeight="1" x14ac:dyDescent="0.25">
      <c r="A123" s="45" t="s">
        <v>1331</v>
      </c>
      <c r="B123" s="12" t="s">
        <v>752</v>
      </c>
      <c r="C123" s="12" t="s">
        <v>125</v>
      </c>
      <c r="D123" s="13" t="s">
        <v>442</v>
      </c>
      <c r="E123" s="13" t="s">
        <v>126</v>
      </c>
      <c r="F123" s="13" t="s">
        <v>386</v>
      </c>
      <c r="G123" s="13" t="s">
        <v>9</v>
      </c>
      <c r="H123" s="13" t="s">
        <v>514</v>
      </c>
      <c r="I123" s="13" t="s">
        <v>11</v>
      </c>
      <c r="J123" s="13" t="s">
        <v>528</v>
      </c>
      <c r="K123" s="13"/>
      <c r="L123" s="13" t="s">
        <v>127</v>
      </c>
      <c r="M123" s="13" t="s">
        <v>13</v>
      </c>
      <c r="N123" s="13" t="s">
        <v>559</v>
      </c>
      <c r="O123" s="27">
        <v>54</v>
      </c>
      <c r="P123" s="13">
        <v>15</v>
      </c>
      <c r="Q123" s="13"/>
      <c r="R123" s="45" t="s">
        <v>188</v>
      </c>
      <c r="S123" s="83">
        <v>46047</v>
      </c>
      <c r="T123" s="13" t="s">
        <v>222</v>
      </c>
      <c r="U123" s="23" t="s">
        <v>223</v>
      </c>
      <c r="V123" s="13" t="s">
        <v>224</v>
      </c>
      <c r="W123" s="12" t="s">
        <v>210</v>
      </c>
      <c r="X123" s="67"/>
      <c r="Y123" s="70"/>
    </row>
    <row r="124" spans="1:25" s="8" customFormat="1" ht="69.75" customHeight="1" x14ac:dyDescent="0.25">
      <c r="A124" s="45" t="s">
        <v>1332</v>
      </c>
      <c r="B124" s="12" t="s">
        <v>753</v>
      </c>
      <c r="C124" s="12" t="s">
        <v>125</v>
      </c>
      <c r="D124" s="13" t="s">
        <v>442</v>
      </c>
      <c r="E124" s="13" t="s">
        <v>126</v>
      </c>
      <c r="F124" s="13" t="s">
        <v>386</v>
      </c>
      <c r="G124" s="13" t="s">
        <v>9</v>
      </c>
      <c r="H124" s="13" t="s">
        <v>514</v>
      </c>
      <c r="I124" s="13" t="s">
        <v>11</v>
      </c>
      <c r="J124" s="13" t="s">
        <v>528</v>
      </c>
      <c r="K124" s="13" t="s">
        <v>532</v>
      </c>
      <c r="L124" s="13" t="s">
        <v>127</v>
      </c>
      <c r="M124" s="13" t="s">
        <v>13</v>
      </c>
      <c r="N124" s="13" t="s">
        <v>559</v>
      </c>
      <c r="O124" s="27">
        <v>54</v>
      </c>
      <c r="P124" s="13">
        <v>10</v>
      </c>
      <c r="Q124" s="13"/>
      <c r="R124" s="45" t="s">
        <v>188</v>
      </c>
      <c r="S124" s="83">
        <v>46047</v>
      </c>
      <c r="T124" s="13" t="s">
        <v>222</v>
      </c>
      <c r="U124" s="23" t="s">
        <v>223</v>
      </c>
      <c r="V124" s="13" t="s">
        <v>224</v>
      </c>
      <c r="W124" s="12" t="s">
        <v>210</v>
      </c>
      <c r="X124" s="67"/>
      <c r="Y124" s="70"/>
    </row>
    <row r="125" spans="1:25" s="8" customFormat="1" ht="75" customHeight="1" x14ac:dyDescent="0.25">
      <c r="A125" s="45" t="s">
        <v>1333</v>
      </c>
      <c r="B125" s="12" t="s">
        <v>754</v>
      </c>
      <c r="C125" s="12" t="s">
        <v>125</v>
      </c>
      <c r="D125" s="13" t="s">
        <v>442</v>
      </c>
      <c r="E125" s="13" t="s">
        <v>126</v>
      </c>
      <c r="F125" s="13" t="s">
        <v>386</v>
      </c>
      <c r="G125" s="13" t="s">
        <v>9</v>
      </c>
      <c r="H125" s="13" t="s">
        <v>514</v>
      </c>
      <c r="I125" s="13" t="s">
        <v>11</v>
      </c>
      <c r="J125" s="13" t="s">
        <v>24</v>
      </c>
      <c r="K125" s="13" t="s">
        <v>524</v>
      </c>
      <c r="L125" s="13" t="s">
        <v>128</v>
      </c>
      <c r="M125" s="13" t="s">
        <v>13</v>
      </c>
      <c r="N125" s="13" t="s">
        <v>559</v>
      </c>
      <c r="O125" s="27">
        <v>54</v>
      </c>
      <c r="P125" s="13">
        <v>12</v>
      </c>
      <c r="Q125" s="13"/>
      <c r="R125" s="45" t="s">
        <v>188</v>
      </c>
      <c r="S125" s="83">
        <v>46047</v>
      </c>
      <c r="T125" s="13" t="s">
        <v>222</v>
      </c>
      <c r="U125" s="23" t="s">
        <v>223</v>
      </c>
      <c r="V125" s="13" t="s">
        <v>224</v>
      </c>
      <c r="W125" s="12" t="s">
        <v>210</v>
      </c>
      <c r="X125" s="67"/>
      <c r="Y125" s="70"/>
    </row>
    <row r="126" spans="1:25" s="8" customFormat="1" ht="89.25" customHeight="1" x14ac:dyDescent="0.25">
      <c r="A126" s="2" t="s">
        <v>1334</v>
      </c>
      <c r="B126" s="12" t="s">
        <v>755</v>
      </c>
      <c r="C126" s="12" t="s">
        <v>125</v>
      </c>
      <c r="D126" s="13" t="s">
        <v>442</v>
      </c>
      <c r="E126" s="13" t="s">
        <v>126</v>
      </c>
      <c r="F126" s="13" t="s">
        <v>386</v>
      </c>
      <c r="G126" s="13" t="s">
        <v>9</v>
      </c>
      <c r="H126" s="13" t="s">
        <v>514</v>
      </c>
      <c r="I126" s="13" t="s">
        <v>11</v>
      </c>
      <c r="J126" s="13" t="s">
        <v>528</v>
      </c>
      <c r="K126" s="13" t="s">
        <v>533</v>
      </c>
      <c r="L126" s="13" t="s">
        <v>129</v>
      </c>
      <c r="M126" s="13" t="s">
        <v>108</v>
      </c>
      <c r="N126" s="13" t="s">
        <v>559</v>
      </c>
      <c r="O126" s="25">
        <v>54</v>
      </c>
      <c r="P126" s="13">
        <v>3</v>
      </c>
      <c r="Q126" s="13"/>
      <c r="R126" s="45" t="s">
        <v>188</v>
      </c>
      <c r="S126" s="83">
        <v>46047</v>
      </c>
      <c r="T126" s="13" t="s">
        <v>222</v>
      </c>
      <c r="U126" s="23" t="s">
        <v>223</v>
      </c>
      <c r="V126" s="13" t="s">
        <v>224</v>
      </c>
      <c r="W126" s="12" t="s">
        <v>210</v>
      </c>
      <c r="X126" s="67"/>
      <c r="Y126" s="70" t="s">
        <v>717</v>
      </c>
    </row>
    <row r="127" spans="1:25" s="8" customFormat="1" ht="89.25" customHeight="1" x14ac:dyDescent="0.25">
      <c r="A127" s="45" t="s">
        <v>1335</v>
      </c>
      <c r="B127" s="12" t="s">
        <v>251</v>
      </c>
      <c r="C127" s="12" t="s">
        <v>141</v>
      </c>
      <c r="D127" s="13" t="s">
        <v>459</v>
      </c>
      <c r="E127" s="13" t="s">
        <v>71</v>
      </c>
      <c r="F127" s="13" t="s">
        <v>662</v>
      </c>
      <c r="G127" s="13" t="s">
        <v>9</v>
      </c>
      <c r="H127" s="13" t="s">
        <v>408</v>
      </c>
      <c r="I127" s="13" t="s">
        <v>11</v>
      </c>
      <c r="J127" s="13" t="s">
        <v>527</v>
      </c>
      <c r="K127" s="13"/>
      <c r="L127" s="13" t="s">
        <v>12</v>
      </c>
      <c r="M127" s="13" t="s">
        <v>13</v>
      </c>
      <c r="N127" s="49" t="s">
        <v>252</v>
      </c>
      <c r="O127" s="27">
        <v>24</v>
      </c>
      <c r="P127" s="13">
        <v>24</v>
      </c>
      <c r="Q127" s="13"/>
      <c r="R127" s="45" t="s">
        <v>188</v>
      </c>
      <c r="S127" s="30">
        <v>46504</v>
      </c>
      <c r="T127" s="27" t="s">
        <v>595</v>
      </c>
      <c r="U127" s="42" t="s">
        <v>596</v>
      </c>
      <c r="V127" s="15" t="s">
        <v>597</v>
      </c>
      <c r="W127" s="12" t="s">
        <v>602</v>
      </c>
      <c r="X127" s="67"/>
      <c r="Y127" s="70" t="s">
        <v>717</v>
      </c>
    </row>
    <row r="128" spans="1:25" s="8" customFormat="1" ht="89.25" customHeight="1" x14ac:dyDescent="0.25">
      <c r="A128" s="45" t="s">
        <v>1336</v>
      </c>
      <c r="B128" s="12" t="s">
        <v>160</v>
      </c>
      <c r="C128" s="12" t="s">
        <v>141</v>
      </c>
      <c r="D128" s="13" t="s">
        <v>70</v>
      </c>
      <c r="E128" s="13" t="s">
        <v>71</v>
      </c>
      <c r="F128" s="13" t="s">
        <v>662</v>
      </c>
      <c r="G128" s="13" t="s">
        <v>9</v>
      </c>
      <c r="H128" s="13" t="s">
        <v>408</v>
      </c>
      <c r="I128" s="13" t="s">
        <v>11</v>
      </c>
      <c r="J128" s="13" t="s">
        <v>24</v>
      </c>
      <c r="K128" s="13"/>
      <c r="L128" s="54" t="s">
        <v>25</v>
      </c>
      <c r="M128" s="13" t="s">
        <v>13</v>
      </c>
      <c r="N128" s="49" t="s">
        <v>252</v>
      </c>
      <c r="O128" s="27">
        <v>14</v>
      </c>
      <c r="P128" s="13">
        <v>14</v>
      </c>
      <c r="Q128" s="13"/>
      <c r="R128" s="45" t="s">
        <v>188</v>
      </c>
      <c r="S128" s="30">
        <v>46504</v>
      </c>
      <c r="T128" s="27" t="s">
        <v>595</v>
      </c>
      <c r="U128" s="42" t="s">
        <v>596</v>
      </c>
      <c r="V128" s="15" t="s">
        <v>597</v>
      </c>
      <c r="W128" s="12"/>
      <c r="X128" s="67"/>
      <c r="Y128" s="70"/>
    </row>
    <row r="129" spans="1:25" s="8" customFormat="1" ht="111" customHeight="1" x14ac:dyDescent="0.25">
      <c r="A129" s="45">
        <v>68</v>
      </c>
      <c r="B129" s="12" t="s">
        <v>980</v>
      </c>
      <c r="C129" s="12" t="s">
        <v>972</v>
      </c>
      <c r="D129" s="13" t="s">
        <v>59</v>
      </c>
      <c r="E129" s="13" t="s">
        <v>60</v>
      </c>
      <c r="F129" s="77" t="s">
        <v>386</v>
      </c>
      <c r="G129" s="13" t="s">
        <v>9</v>
      </c>
      <c r="H129" s="13" t="s">
        <v>973</v>
      </c>
      <c r="I129" s="13" t="s">
        <v>974</v>
      </c>
      <c r="J129" s="13" t="s">
        <v>526</v>
      </c>
      <c r="K129" s="13"/>
      <c r="L129" s="54" t="s">
        <v>12</v>
      </c>
      <c r="M129" s="13" t="s">
        <v>336</v>
      </c>
      <c r="N129" s="13" t="s">
        <v>975</v>
      </c>
      <c r="O129" s="27">
        <v>28</v>
      </c>
      <c r="P129" s="13">
        <v>28</v>
      </c>
      <c r="Q129" s="30">
        <v>45614</v>
      </c>
      <c r="R129" s="45" t="s">
        <v>188</v>
      </c>
      <c r="S129" s="30">
        <v>46791</v>
      </c>
      <c r="T129" s="27" t="s">
        <v>976</v>
      </c>
      <c r="U129" s="42" t="s">
        <v>977</v>
      </c>
      <c r="V129" s="15"/>
      <c r="W129" s="12"/>
      <c r="X129" s="67" t="s">
        <v>583</v>
      </c>
      <c r="Y129" s="70" t="s">
        <v>706</v>
      </c>
    </row>
    <row r="130" spans="1:25" s="8" customFormat="1" ht="111" customHeight="1" x14ac:dyDescent="0.25">
      <c r="A130" s="15">
        <v>69</v>
      </c>
      <c r="B130" s="44" t="s">
        <v>558</v>
      </c>
      <c r="C130" s="21" t="s">
        <v>142</v>
      </c>
      <c r="D130" s="27" t="s">
        <v>883</v>
      </c>
      <c r="E130" s="27" t="s">
        <v>132</v>
      </c>
      <c r="F130" s="77" t="s">
        <v>171</v>
      </c>
      <c r="G130" s="27" t="s">
        <v>88</v>
      </c>
      <c r="H130" s="27"/>
      <c r="I130" s="27" t="s">
        <v>11</v>
      </c>
      <c r="J130" s="27" t="s">
        <v>527</v>
      </c>
      <c r="K130" s="27"/>
      <c r="L130" s="27" t="s">
        <v>12</v>
      </c>
      <c r="M130" s="27" t="s">
        <v>13</v>
      </c>
      <c r="N130" s="27" t="s">
        <v>227</v>
      </c>
      <c r="O130" s="27">
        <v>40</v>
      </c>
      <c r="P130" s="27" t="s">
        <v>228</v>
      </c>
      <c r="Q130" s="27" t="s">
        <v>1166</v>
      </c>
      <c r="R130" s="15" t="s">
        <v>188</v>
      </c>
      <c r="S130" s="30">
        <v>46937</v>
      </c>
      <c r="T130" s="27" t="s">
        <v>1152</v>
      </c>
      <c r="U130" s="42" t="s">
        <v>1153</v>
      </c>
      <c r="V130" s="15" t="s">
        <v>1154</v>
      </c>
      <c r="W130" s="27" t="s">
        <v>202</v>
      </c>
      <c r="X130" s="67" t="s">
        <v>575</v>
      </c>
      <c r="Y130" s="70" t="s">
        <v>706</v>
      </c>
    </row>
    <row r="131" spans="1:25" s="8" customFormat="1" ht="75" customHeight="1" x14ac:dyDescent="0.25">
      <c r="A131" s="45">
        <v>70</v>
      </c>
      <c r="B131" s="53" t="s">
        <v>300</v>
      </c>
      <c r="C131" s="52" t="s">
        <v>340</v>
      </c>
      <c r="D131" s="13" t="s">
        <v>451</v>
      </c>
      <c r="E131" s="13" t="s">
        <v>299</v>
      </c>
      <c r="F131" s="13" t="s">
        <v>171</v>
      </c>
      <c r="G131" s="13" t="s">
        <v>9</v>
      </c>
      <c r="H131" s="13" t="s">
        <v>407</v>
      </c>
      <c r="I131" s="45" t="s">
        <v>11</v>
      </c>
      <c r="J131" s="13" t="s">
        <v>526</v>
      </c>
      <c r="K131" s="13"/>
      <c r="L131" s="45" t="s">
        <v>12</v>
      </c>
      <c r="M131" s="45" t="s">
        <v>13</v>
      </c>
      <c r="N131" s="49" t="s">
        <v>341</v>
      </c>
      <c r="O131" s="45">
        <v>24</v>
      </c>
      <c r="P131" s="45">
        <v>24</v>
      </c>
      <c r="Q131" s="51">
        <v>43390</v>
      </c>
      <c r="R131" s="45" t="s">
        <v>188</v>
      </c>
      <c r="S131" s="51">
        <v>46623</v>
      </c>
      <c r="T131" s="13" t="s">
        <v>962</v>
      </c>
      <c r="U131" s="84" t="s">
        <v>963</v>
      </c>
      <c r="V131" s="45" t="s">
        <v>964</v>
      </c>
      <c r="W131" s="50"/>
      <c r="X131" s="67"/>
      <c r="Y131" s="70" t="s">
        <v>711</v>
      </c>
    </row>
    <row r="132" spans="1:25" s="8" customFormat="1" ht="69.900000000000006" customHeight="1" x14ac:dyDescent="0.25">
      <c r="A132" s="45">
        <v>71</v>
      </c>
      <c r="B132" s="12" t="s">
        <v>560</v>
      </c>
      <c r="C132" s="12" t="s">
        <v>135</v>
      </c>
      <c r="D132" s="13" t="s">
        <v>833</v>
      </c>
      <c r="E132" s="13" t="s">
        <v>87</v>
      </c>
      <c r="F132" s="13" t="s">
        <v>338</v>
      </c>
      <c r="G132" s="13" t="s">
        <v>136</v>
      </c>
      <c r="H132" s="13"/>
      <c r="I132" s="13" t="s">
        <v>11</v>
      </c>
      <c r="J132" s="13" t="s">
        <v>24</v>
      </c>
      <c r="K132" s="13" t="s">
        <v>534</v>
      </c>
      <c r="L132" s="13" t="s">
        <v>12</v>
      </c>
      <c r="M132" s="13" t="s">
        <v>13</v>
      </c>
      <c r="N132" s="13" t="s">
        <v>144</v>
      </c>
      <c r="O132" s="13">
        <v>15</v>
      </c>
      <c r="P132" s="45">
        <v>15</v>
      </c>
      <c r="Q132" s="45" t="s">
        <v>1166</v>
      </c>
      <c r="R132" s="45" t="s">
        <v>188</v>
      </c>
      <c r="S132" s="83">
        <v>46146</v>
      </c>
      <c r="T132" s="13" t="s">
        <v>834</v>
      </c>
      <c r="U132" s="84" t="s">
        <v>835</v>
      </c>
      <c r="V132" s="13" t="s">
        <v>329</v>
      </c>
      <c r="W132" s="13" t="s">
        <v>211</v>
      </c>
      <c r="X132" s="67" t="s">
        <v>592</v>
      </c>
      <c r="Y132" s="70" t="s">
        <v>705</v>
      </c>
    </row>
    <row r="133" spans="1:25" s="8" customFormat="1" ht="85.95" customHeight="1" x14ac:dyDescent="0.25">
      <c r="A133" s="45">
        <v>72</v>
      </c>
      <c r="B133" s="12" t="s">
        <v>696</v>
      </c>
      <c r="C133" s="12" t="s">
        <v>138</v>
      </c>
      <c r="D133" s="13" t="s">
        <v>884</v>
      </c>
      <c r="E133" s="13" t="s">
        <v>26</v>
      </c>
      <c r="F133" s="13" t="s">
        <v>386</v>
      </c>
      <c r="G133" s="13" t="s">
        <v>136</v>
      </c>
      <c r="H133" s="13"/>
      <c r="I133" s="13" t="s">
        <v>11</v>
      </c>
      <c r="J133" s="13" t="s">
        <v>527</v>
      </c>
      <c r="K133" s="13" t="s">
        <v>534</v>
      </c>
      <c r="L133" s="13" t="s">
        <v>12</v>
      </c>
      <c r="M133" s="13" t="s">
        <v>13</v>
      </c>
      <c r="N133" s="49" t="s">
        <v>379</v>
      </c>
      <c r="O133" s="13">
        <v>20</v>
      </c>
      <c r="P133" s="45">
        <v>20</v>
      </c>
      <c r="Q133" s="45" t="s">
        <v>1166</v>
      </c>
      <c r="R133" s="45" t="s">
        <v>188</v>
      </c>
      <c r="S133" s="83">
        <v>46085</v>
      </c>
      <c r="T133" s="13" t="s">
        <v>1047</v>
      </c>
      <c r="U133" s="43" t="s">
        <v>1048</v>
      </c>
      <c r="V133" s="13" t="s">
        <v>378</v>
      </c>
      <c r="W133" s="13" t="s">
        <v>213</v>
      </c>
      <c r="X133" s="67"/>
      <c r="Y133" s="70"/>
    </row>
    <row r="134" spans="1:25" s="8" customFormat="1" ht="83.1" customHeight="1" x14ac:dyDescent="0.25">
      <c r="A134" s="45">
        <v>73</v>
      </c>
      <c r="B134" s="12" t="s">
        <v>161</v>
      </c>
      <c r="C134" s="12" t="s">
        <v>137</v>
      </c>
      <c r="D134" s="13" t="s">
        <v>885</v>
      </c>
      <c r="E134" s="13" t="s">
        <v>63</v>
      </c>
      <c r="F134" s="13" t="s">
        <v>386</v>
      </c>
      <c r="G134" s="13" t="s">
        <v>136</v>
      </c>
      <c r="H134" s="13"/>
      <c r="I134" s="13" t="s">
        <v>11</v>
      </c>
      <c r="J134" s="13" t="s">
        <v>527</v>
      </c>
      <c r="K134" s="13" t="s">
        <v>534</v>
      </c>
      <c r="L134" s="13" t="s">
        <v>12</v>
      </c>
      <c r="M134" s="13" t="s">
        <v>13</v>
      </c>
      <c r="N134" s="13" t="s">
        <v>145</v>
      </c>
      <c r="O134" s="25">
        <v>28</v>
      </c>
      <c r="P134" s="45">
        <v>28</v>
      </c>
      <c r="Q134" s="45" t="s">
        <v>1166</v>
      </c>
      <c r="R134" s="45" t="s">
        <v>188</v>
      </c>
      <c r="S134" s="30">
        <v>46286</v>
      </c>
      <c r="T134" s="27" t="s">
        <v>1083</v>
      </c>
      <c r="U134" s="42" t="s">
        <v>1084</v>
      </c>
      <c r="V134" s="13" t="s">
        <v>1085</v>
      </c>
      <c r="W134" s="13" t="s">
        <v>212</v>
      </c>
      <c r="X134" s="67" t="s">
        <v>1021</v>
      </c>
      <c r="Y134" s="70" t="s">
        <v>1022</v>
      </c>
    </row>
    <row r="135" spans="1:25" s="20" customFormat="1" ht="49.5" customHeight="1" x14ac:dyDescent="0.25">
      <c r="A135" s="45" t="s">
        <v>1337</v>
      </c>
      <c r="B135" s="12" t="s">
        <v>146</v>
      </c>
      <c r="C135" s="12" t="s">
        <v>139</v>
      </c>
      <c r="D135" s="13" t="s">
        <v>877</v>
      </c>
      <c r="E135" s="13" t="s">
        <v>140</v>
      </c>
      <c r="F135" s="13" t="s">
        <v>338</v>
      </c>
      <c r="G135" s="13" t="s">
        <v>136</v>
      </c>
      <c r="H135" s="13"/>
      <c r="I135" s="13" t="s">
        <v>11</v>
      </c>
      <c r="J135" s="13" t="s">
        <v>527</v>
      </c>
      <c r="K135" s="13" t="s">
        <v>534</v>
      </c>
      <c r="L135" s="13" t="s">
        <v>12</v>
      </c>
      <c r="M135" s="13" t="s">
        <v>13</v>
      </c>
      <c r="N135" s="13" t="s">
        <v>371</v>
      </c>
      <c r="O135" s="13">
        <v>23</v>
      </c>
      <c r="P135" s="27">
        <v>23</v>
      </c>
      <c r="Q135" s="27" t="s">
        <v>1166</v>
      </c>
      <c r="R135" s="45" t="s">
        <v>188</v>
      </c>
      <c r="S135" s="30">
        <v>46497</v>
      </c>
      <c r="T135" s="27" t="s">
        <v>792</v>
      </c>
      <c r="U135" s="42" t="s">
        <v>791</v>
      </c>
      <c r="V135" s="27" t="s">
        <v>370</v>
      </c>
      <c r="W135" s="12" t="s">
        <v>214</v>
      </c>
      <c r="X135" s="67" t="s">
        <v>567</v>
      </c>
      <c r="Y135" s="70" t="s">
        <v>567</v>
      </c>
    </row>
    <row r="136" spans="1:25" s="2" customFormat="1" ht="41.4" x14ac:dyDescent="0.25">
      <c r="A136" s="45" t="s">
        <v>1338</v>
      </c>
      <c r="B136" s="12" t="s">
        <v>147</v>
      </c>
      <c r="C136" s="12" t="s">
        <v>989</v>
      </c>
      <c r="D136" s="13" t="s">
        <v>990</v>
      </c>
      <c r="E136" s="13" t="s">
        <v>140</v>
      </c>
      <c r="F136" s="13" t="s">
        <v>338</v>
      </c>
      <c r="G136" s="13" t="s">
        <v>136</v>
      </c>
      <c r="H136" s="13"/>
      <c r="I136" s="13" t="s">
        <v>11</v>
      </c>
      <c r="J136" s="13" t="s">
        <v>527</v>
      </c>
      <c r="K136" s="13" t="s">
        <v>534</v>
      </c>
      <c r="L136" s="13" t="s">
        <v>12</v>
      </c>
      <c r="M136" s="13" t="s">
        <v>13</v>
      </c>
      <c r="N136" s="13" t="s">
        <v>991</v>
      </c>
      <c r="O136" s="13">
        <v>23</v>
      </c>
      <c r="P136" s="27">
        <v>23</v>
      </c>
      <c r="Q136" s="27" t="s">
        <v>1166</v>
      </c>
      <c r="R136" s="45" t="s">
        <v>188</v>
      </c>
      <c r="S136" s="30">
        <v>46499</v>
      </c>
      <c r="T136" s="27" t="s">
        <v>792</v>
      </c>
      <c r="U136" s="42" t="s">
        <v>791</v>
      </c>
      <c r="V136" s="27" t="s">
        <v>992</v>
      </c>
      <c r="W136" s="12" t="s">
        <v>214</v>
      </c>
      <c r="X136" s="67"/>
      <c r="Y136" s="70" t="s">
        <v>708</v>
      </c>
    </row>
    <row r="137" spans="1:25" s="10" customFormat="1" x14ac:dyDescent="0.3">
      <c r="A137" s="2"/>
      <c r="B137" s="8"/>
      <c r="C137" s="9"/>
      <c r="I137" s="2"/>
      <c r="J137" s="2"/>
      <c r="K137" s="2"/>
      <c r="L137" s="2"/>
      <c r="M137" s="2"/>
      <c r="O137" s="6"/>
      <c r="P137" s="6"/>
      <c r="Q137" s="6"/>
      <c r="R137" s="6"/>
      <c r="S137" s="6"/>
      <c r="T137" s="17"/>
      <c r="U137" s="2"/>
      <c r="V137" s="6"/>
      <c r="W137" s="6"/>
      <c r="X137" s="67"/>
      <c r="Y137" s="70"/>
    </row>
    <row r="138" spans="1:25" s="10" customFormat="1" x14ac:dyDescent="0.3">
      <c r="A138" s="2"/>
      <c r="B138" s="8"/>
      <c r="C138" s="9"/>
      <c r="I138" s="2"/>
      <c r="J138" s="2"/>
      <c r="K138" s="2"/>
      <c r="L138" s="2"/>
      <c r="M138" s="2"/>
      <c r="O138" s="6"/>
      <c r="P138" s="6"/>
      <c r="Q138" s="6"/>
      <c r="R138" s="6"/>
      <c r="S138" s="6"/>
      <c r="T138" s="17"/>
      <c r="U138" s="2"/>
      <c r="V138" s="6"/>
      <c r="W138" s="6"/>
      <c r="X138" s="67"/>
      <c r="Y138" s="70"/>
    </row>
    <row r="139" spans="1:25" s="10" customFormat="1" x14ac:dyDescent="0.3">
      <c r="A139" s="2"/>
      <c r="B139" s="8"/>
      <c r="C139" s="9"/>
      <c r="I139" s="2"/>
      <c r="J139" s="2"/>
      <c r="K139" s="2"/>
      <c r="L139" s="2"/>
      <c r="M139" s="2"/>
      <c r="O139" s="6"/>
      <c r="P139" s="6"/>
      <c r="Q139" s="6"/>
      <c r="R139" s="6"/>
      <c r="S139" s="6"/>
      <c r="T139" s="17"/>
      <c r="U139" s="2"/>
      <c r="V139" s="6"/>
      <c r="W139" s="6"/>
      <c r="X139" s="67"/>
      <c r="Y139" s="70"/>
    </row>
    <row r="140" spans="1:25" s="10" customFormat="1" x14ac:dyDescent="0.3">
      <c r="A140" s="2"/>
      <c r="B140" s="8"/>
      <c r="C140" s="9"/>
      <c r="I140" s="2"/>
      <c r="J140" s="2"/>
      <c r="K140" s="2"/>
      <c r="L140" s="2"/>
      <c r="M140" s="2"/>
      <c r="O140" s="6"/>
      <c r="P140" s="6"/>
      <c r="Q140" s="6"/>
      <c r="R140" s="6"/>
      <c r="S140" s="6"/>
      <c r="T140" s="17"/>
      <c r="U140" s="2"/>
      <c r="V140" s="6"/>
      <c r="W140" s="6"/>
      <c r="X140" s="67"/>
      <c r="Y140" s="70"/>
    </row>
    <row r="141" spans="1:25" s="10" customFormat="1" x14ac:dyDescent="0.3">
      <c r="A141" s="2"/>
      <c r="B141" s="8"/>
      <c r="C141" s="9"/>
      <c r="I141" s="2"/>
      <c r="J141" s="2"/>
      <c r="K141" s="2"/>
      <c r="L141" s="2"/>
      <c r="M141" s="2"/>
      <c r="O141" s="6"/>
      <c r="P141" s="6"/>
      <c r="Q141" s="6"/>
      <c r="R141" s="6"/>
      <c r="S141" s="6"/>
      <c r="T141" s="17"/>
      <c r="U141" s="2"/>
      <c r="V141" s="6"/>
      <c r="W141" s="6"/>
      <c r="X141" s="67"/>
      <c r="Y141" s="70"/>
    </row>
    <row r="142" spans="1:25" s="10" customFormat="1" x14ac:dyDescent="0.3">
      <c r="A142" s="2"/>
      <c r="B142" s="8"/>
      <c r="C142" s="9"/>
      <c r="I142" s="2"/>
      <c r="J142" s="2"/>
      <c r="K142" s="2"/>
      <c r="L142" s="2"/>
      <c r="M142" s="2"/>
      <c r="O142" s="6"/>
      <c r="P142" s="6"/>
      <c r="Q142" s="6"/>
      <c r="R142" s="6"/>
      <c r="S142" s="6"/>
      <c r="T142" s="17"/>
      <c r="U142" s="2"/>
      <c r="V142" s="6"/>
      <c r="W142" s="6"/>
      <c r="X142" s="67"/>
      <c r="Y142" s="70"/>
    </row>
    <row r="143" spans="1:25" s="10" customFormat="1" x14ac:dyDescent="0.3">
      <c r="A143" s="2"/>
      <c r="B143" s="8"/>
      <c r="C143" s="9"/>
      <c r="I143" s="2"/>
      <c r="J143" s="2"/>
      <c r="K143" s="2"/>
      <c r="L143" s="2"/>
      <c r="M143" s="2"/>
      <c r="O143" s="6"/>
      <c r="P143" s="6"/>
      <c r="Q143" s="6"/>
      <c r="R143" s="6"/>
      <c r="S143" s="6"/>
      <c r="T143" s="17"/>
      <c r="U143" s="2"/>
      <c r="V143" s="6"/>
      <c r="W143" s="6"/>
      <c r="X143" s="67"/>
      <c r="Y143" s="70"/>
    </row>
    <row r="144" spans="1:25" s="10" customFormat="1" x14ac:dyDescent="0.3">
      <c r="A144" s="2"/>
      <c r="B144" s="8"/>
      <c r="C144" s="9"/>
      <c r="I144" s="2"/>
      <c r="J144" s="2"/>
      <c r="K144" s="2"/>
      <c r="L144" s="2"/>
      <c r="M144" s="2"/>
      <c r="O144" s="6"/>
      <c r="P144" s="6"/>
      <c r="Q144" s="6"/>
      <c r="R144" s="6"/>
      <c r="S144" s="6"/>
      <c r="T144" s="17"/>
      <c r="U144" s="2"/>
      <c r="V144" s="6"/>
      <c r="W144" s="6"/>
      <c r="X144" s="67"/>
      <c r="Y144" s="70"/>
    </row>
    <row r="145" spans="1:25" s="10" customFormat="1" x14ac:dyDescent="0.3">
      <c r="A145" s="2"/>
      <c r="B145" s="8"/>
      <c r="C145" s="9"/>
      <c r="I145" s="2"/>
      <c r="J145" s="2"/>
      <c r="K145" s="2"/>
      <c r="L145" s="2"/>
      <c r="M145" s="2"/>
      <c r="O145" s="6"/>
      <c r="P145" s="6"/>
      <c r="Q145" s="6"/>
      <c r="R145" s="6"/>
      <c r="S145" s="6"/>
      <c r="T145" s="17"/>
      <c r="U145" s="2"/>
      <c r="V145" s="6"/>
      <c r="W145" s="6"/>
      <c r="X145" s="67"/>
      <c r="Y145" s="70"/>
    </row>
    <row r="146" spans="1:25" s="10" customFormat="1" x14ac:dyDescent="0.3">
      <c r="A146" s="2"/>
      <c r="B146" s="8"/>
      <c r="C146" s="9"/>
      <c r="I146" s="2"/>
      <c r="J146" s="2"/>
      <c r="K146" s="2"/>
      <c r="L146" s="2"/>
      <c r="M146" s="2"/>
      <c r="O146" s="6"/>
      <c r="P146" s="6"/>
      <c r="Q146" s="6"/>
      <c r="R146" s="6"/>
      <c r="S146" s="6"/>
      <c r="T146" s="17"/>
      <c r="U146" s="2"/>
      <c r="V146" s="6"/>
      <c r="W146" s="6"/>
      <c r="X146" s="67"/>
      <c r="Y146" s="70"/>
    </row>
    <row r="147" spans="1:25" s="10" customFormat="1" x14ac:dyDescent="0.3">
      <c r="A147" s="2"/>
      <c r="B147" s="8"/>
      <c r="C147" s="9"/>
      <c r="I147" s="2"/>
      <c r="J147" s="2"/>
      <c r="K147" s="2"/>
      <c r="L147" s="2"/>
      <c r="M147" s="2"/>
      <c r="O147" s="6"/>
      <c r="P147" s="6"/>
      <c r="Q147" s="6"/>
      <c r="R147" s="6"/>
      <c r="S147" s="6"/>
      <c r="T147" s="17"/>
      <c r="U147" s="2"/>
      <c r="V147" s="6"/>
      <c r="W147" s="6"/>
      <c r="X147" s="67"/>
      <c r="Y147" s="70"/>
    </row>
    <row r="148" spans="1:25" s="10" customFormat="1" x14ac:dyDescent="0.3">
      <c r="A148" s="2"/>
      <c r="B148" s="8"/>
      <c r="C148" s="9"/>
      <c r="I148" s="2"/>
      <c r="J148" s="2"/>
      <c r="K148" s="2"/>
      <c r="L148" s="2"/>
      <c r="M148" s="2"/>
      <c r="O148" s="6"/>
      <c r="P148" s="6"/>
      <c r="Q148" s="6"/>
      <c r="R148" s="6"/>
      <c r="S148" s="6"/>
      <c r="T148" s="17"/>
      <c r="U148" s="2"/>
      <c r="V148" s="6"/>
      <c r="W148" s="6"/>
      <c r="X148" s="67"/>
      <c r="Y148" s="70"/>
    </row>
    <row r="149" spans="1:25" s="10" customFormat="1" x14ac:dyDescent="0.3">
      <c r="A149" s="2"/>
      <c r="B149" s="8"/>
      <c r="C149" s="9"/>
      <c r="I149" s="2"/>
      <c r="J149" s="2"/>
      <c r="K149" s="2"/>
      <c r="L149" s="2"/>
      <c r="M149" s="2"/>
      <c r="O149" s="6"/>
      <c r="P149" s="6"/>
      <c r="Q149" s="6"/>
      <c r="R149" s="6"/>
      <c r="S149" s="6"/>
      <c r="T149" s="17"/>
      <c r="U149" s="2"/>
      <c r="V149" s="6"/>
      <c r="W149" s="6"/>
      <c r="X149" s="67"/>
      <c r="Y149" s="70"/>
    </row>
    <row r="150" spans="1:25" s="10" customFormat="1" x14ac:dyDescent="0.3">
      <c r="A150" s="2"/>
      <c r="B150" s="8"/>
      <c r="C150" s="9"/>
      <c r="I150" s="2"/>
      <c r="J150" s="2"/>
      <c r="K150" s="2"/>
      <c r="L150" s="2"/>
      <c r="M150" s="2"/>
      <c r="O150" s="6"/>
      <c r="P150" s="6"/>
      <c r="Q150" s="6"/>
      <c r="R150" s="6"/>
      <c r="S150" s="6"/>
      <c r="T150" s="17"/>
      <c r="U150" s="2"/>
      <c r="V150" s="6"/>
      <c r="W150" s="6"/>
      <c r="X150" s="67"/>
      <c r="Y150" s="70"/>
    </row>
    <row r="151" spans="1:25" s="10" customFormat="1" x14ac:dyDescent="0.3">
      <c r="A151" s="2"/>
      <c r="B151" s="8"/>
      <c r="C151" s="9"/>
      <c r="I151" s="2"/>
      <c r="J151" s="2"/>
      <c r="K151" s="2"/>
      <c r="L151" s="2"/>
      <c r="M151" s="2"/>
      <c r="O151" s="6"/>
      <c r="P151" s="6"/>
      <c r="Q151" s="6"/>
      <c r="R151" s="6"/>
      <c r="S151" s="6"/>
      <c r="T151" s="17"/>
      <c r="U151" s="2"/>
      <c r="V151" s="6"/>
      <c r="W151" s="6"/>
      <c r="X151" s="67"/>
      <c r="Y151" s="70"/>
    </row>
    <row r="152" spans="1:25" s="10" customFormat="1" x14ac:dyDescent="0.3">
      <c r="A152" s="2"/>
      <c r="B152" s="8"/>
      <c r="C152" s="9"/>
      <c r="I152" s="2"/>
      <c r="J152" s="2"/>
      <c r="K152" s="2"/>
      <c r="L152" s="2"/>
      <c r="M152" s="2"/>
      <c r="O152" s="6"/>
      <c r="P152" s="6"/>
      <c r="Q152" s="6"/>
      <c r="R152" s="6"/>
      <c r="S152" s="6"/>
      <c r="T152" s="17"/>
      <c r="U152" s="2"/>
      <c r="V152" s="6"/>
      <c r="W152" s="6"/>
      <c r="X152" s="67"/>
      <c r="Y152" s="70"/>
    </row>
    <row r="153" spans="1:25" s="10" customFormat="1" x14ac:dyDescent="0.3">
      <c r="A153" s="2"/>
      <c r="B153" s="8"/>
      <c r="C153" s="9"/>
      <c r="I153" s="2"/>
      <c r="J153" s="2"/>
      <c r="K153" s="2"/>
      <c r="L153" s="2"/>
      <c r="M153" s="2"/>
      <c r="O153" s="6"/>
      <c r="P153" s="6"/>
      <c r="Q153" s="6"/>
      <c r="R153" s="6"/>
      <c r="S153" s="6"/>
      <c r="T153" s="17"/>
      <c r="U153" s="2"/>
      <c r="V153" s="6"/>
      <c r="W153" s="6"/>
      <c r="X153" s="67"/>
      <c r="Y153" s="70"/>
    </row>
    <row r="154" spans="1:25" s="10" customFormat="1" x14ac:dyDescent="0.3">
      <c r="A154" s="2"/>
      <c r="B154" s="8"/>
      <c r="C154" s="9"/>
      <c r="I154" s="2"/>
      <c r="J154" s="2"/>
      <c r="K154" s="2"/>
      <c r="L154" s="2"/>
      <c r="M154" s="2"/>
      <c r="O154" s="6"/>
      <c r="P154" s="6"/>
      <c r="Q154" s="6"/>
      <c r="R154" s="6"/>
      <c r="S154" s="6"/>
      <c r="T154" s="17"/>
      <c r="U154" s="2"/>
      <c r="V154" s="6"/>
      <c r="W154" s="6"/>
      <c r="X154" s="67"/>
      <c r="Y154" s="70"/>
    </row>
    <row r="155" spans="1:25" s="10" customFormat="1" x14ac:dyDescent="0.3">
      <c r="A155" s="2"/>
      <c r="B155" s="8"/>
      <c r="C155" s="9"/>
      <c r="I155" s="2"/>
      <c r="J155" s="2"/>
      <c r="K155" s="2"/>
      <c r="L155" s="2"/>
      <c r="M155" s="2"/>
      <c r="O155" s="6"/>
      <c r="P155" s="6"/>
      <c r="Q155" s="6"/>
      <c r="R155" s="6"/>
      <c r="S155" s="6"/>
      <c r="T155" s="17"/>
      <c r="U155" s="2"/>
      <c r="V155" s="6"/>
      <c r="W155" s="6"/>
      <c r="X155" s="67"/>
      <c r="Y155" s="70"/>
    </row>
    <row r="156" spans="1:25" s="10" customFormat="1" x14ac:dyDescent="0.3">
      <c r="A156" s="2"/>
      <c r="B156" s="8"/>
      <c r="C156" s="9"/>
      <c r="I156" s="2"/>
      <c r="J156" s="2"/>
      <c r="K156" s="2"/>
      <c r="L156" s="2"/>
      <c r="M156" s="2"/>
      <c r="O156" s="6"/>
      <c r="P156" s="6"/>
      <c r="Q156" s="6"/>
      <c r="R156" s="6"/>
      <c r="S156" s="6"/>
      <c r="T156" s="17"/>
      <c r="U156" s="2"/>
      <c r="V156" s="6"/>
      <c r="W156" s="6"/>
      <c r="X156" s="67"/>
      <c r="Y156" s="70"/>
    </row>
    <row r="157" spans="1:25" s="10" customFormat="1" x14ac:dyDescent="0.3">
      <c r="A157" s="2"/>
      <c r="B157" s="8"/>
      <c r="C157" s="9"/>
      <c r="I157" s="2"/>
      <c r="J157" s="2"/>
      <c r="K157" s="2"/>
      <c r="L157" s="2"/>
      <c r="M157" s="2"/>
      <c r="O157" s="6"/>
      <c r="P157" s="6"/>
      <c r="Q157" s="6"/>
      <c r="R157" s="6"/>
      <c r="S157" s="6"/>
      <c r="T157" s="17"/>
      <c r="U157" s="2"/>
      <c r="V157" s="6"/>
      <c r="W157" s="6"/>
      <c r="X157" s="67"/>
      <c r="Y157" s="70"/>
    </row>
    <row r="158" spans="1:25" s="10" customFormat="1" x14ac:dyDescent="0.3">
      <c r="A158" s="2"/>
      <c r="B158" s="8"/>
      <c r="C158" s="9"/>
      <c r="I158" s="2"/>
      <c r="J158" s="2"/>
      <c r="K158" s="2"/>
      <c r="L158" s="2"/>
      <c r="M158" s="2"/>
      <c r="O158" s="6"/>
      <c r="P158" s="6"/>
      <c r="Q158" s="6"/>
      <c r="R158" s="6"/>
      <c r="S158" s="6"/>
      <c r="T158" s="17"/>
      <c r="U158" s="2"/>
      <c r="V158" s="6"/>
      <c r="W158" s="6"/>
      <c r="X158" s="67"/>
      <c r="Y158" s="70"/>
    </row>
    <row r="159" spans="1:25" s="10" customFormat="1" x14ac:dyDescent="0.3">
      <c r="A159" s="2"/>
      <c r="B159" s="8"/>
      <c r="C159" s="9"/>
      <c r="I159" s="2"/>
      <c r="J159" s="2"/>
      <c r="K159" s="2"/>
      <c r="L159" s="2"/>
      <c r="M159" s="2"/>
      <c r="O159" s="6"/>
      <c r="P159" s="6"/>
      <c r="Q159" s="6"/>
      <c r="R159" s="6"/>
      <c r="S159" s="6"/>
      <c r="T159" s="17"/>
      <c r="U159" s="2"/>
      <c r="V159" s="6"/>
      <c r="W159" s="6"/>
      <c r="X159" s="67"/>
      <c r="Y159" s="70"/>
    </row>
    <row r="160" spans="1:25" s="10" customFormat="1" x14ac:dyDescent="0.3">
      <c r="A160" s="2"/>
      <c r="B160" s="8"/>
      <c r="C160" s="9"/>
      <c r="I160" s="2"/>
      <c r="J160" s="2"/>
      <c r="K160" s="2"/>
      <c r="L160" s="2"/>
      <c r="M160" s="2"/>
      <c r="O160" s="6"/>
      <c r="P160" s="6"/>
      <c r="Q160" s="6"/>
      <c r="R160" s="6"/>
      <c r="S160" s="6"/>
      <c r="T160" s="17"/>
      <c r="U160" s="2"/>
      <c r="V160" s="6"/>
      <c r="W160" s="6"/>
      <c r="X160" s="67"/>
      <c r="Y160" s="70"/>
    </row>
    <row r="161" spans="1:25" s="10" customFormat="1" x14ac:dyDescent="0.3">
      <c r="A161" s="2"/>
      <c r="B161" s="8"/>
      <c r="C161" s="9"/>
      <c r="I161" s="2"/>
      <c r="J161" s="2"/>
      <c r="K161" s="2"/>
      <c r="L161" s="2"/>
      <c r="M161" s="2"/>
      <c r="O161" s="6"/>
      <c r="P161" s="6"/>
      <c r="Q161" s="6"/>
      <c r="R161" s="6"/>
      <c r="S161" s="6"/>
      <c r="T161" s="17"/>
      <c r="U161" s="2"/>
      <c r="V161" s="6"/>
      <c r="W161" s="6"/>
      <c r="X161" s="67"/>
      <c r="Y161" s="70"/>
    </row>
    <row r="162" spans="1:25" s="10" customFormat="1" x14ac:dyDescent="0.3">
      <c r="A162" s="2"/>
      <c r="B162" s="8"/>
      <c r="C162" s="9"/>
      <c r="I162" s="2"/>
      <c r="J162" s="2"/>
      <c r="K162" s="2"/>
      <c r="L162" s="2"/>
      <c r="M162" s="2"/>
      <c r="O162" s="6"/>
      <c r="P162" s="6"/>
      <c r="Q162" s="6"/>
      <c r="R162" s="6"/>
      <c r="S162" s="6"/>
      <c r="T162" s="17"/>
      <c r="U162" s="2"/>
      <c r="V162" s="6"/>
      <c r="W162" s="6"/>
      <c r="X162" s="67"/>
      <c r="Y162" s="70"/>
    </row>
    <row r="163" spans="1:25" s="10" customFormat="1" x14ac:dyDescent="0.3">
      <c r="A163" s="2"/>
      <c r="B163" s="8"/>
      <c r="C163" s="9"/>
      <c r="I163" s="2"/>
      <c r="J163" s="2"/>
      <c r="K163" s="2"/>
      <c r="L163" s="2"/>
      <c r="M163" s="2"/>
      <c r="O163" s="6"/>
      <c r="P163" s="6"/>
      <c r="Q163" s="6"/>
      <c r="R163" s="6"/>
      <c r="S163" s="6"/>
      <c r="T163" s="17"/>
      <c r="U163" s="2"/>
      <c r="V163" s="6"/>
      <c r="W163" s="6"/>
      <c r="X163" s="67"/>
      <c r="Y163" s="70"/>
    </row>
    <row r="164" spans="1:25" s="10" customFormat="1" x14ac:dyDescent="0.3">
      <c r="A164" s="2"/>
      <c r="B164" s="8"/>
      <c r="C164" s="9"/>
      <c r="I164" s="2"/>
      <c r="J164" s="2"/>
      <c r="K164" s="2"/>
      <c r="L164" s="2"/>
      <c r="M164" s="2"/>
      <c r="O164" s="6"/>
      <c r="P164" s="6"/>
      <c r="Q164" s="6"/>
      <c r="R164" s="6"/>
      <c r="S164" s="6"/>
      <c r="T164" s="17"/>
      <c r="U164" s="2"/>
      <c r="V164" s="6"/>
      <c r="W164" s="6"/>
      <c r="X164" s="67"/>
      <c r="Y164" s="70"/>
    </row>
    <row r="165" spans="1:25" s="10" customFormat="1" x14ac:dyDescent="0.3">
      <c r="A165" s="2"/>
      <c r="B165" s="8"/>
      <c r="C165" s="9"/>
      <c r="I165" s="2"/>
      <c r="J165" s="2"/>
      <c r="K165" s="2"/>
      <c r="L165" s="2"/>
      <c r="M165" s="2"/>
      <c r="O165" s="6"/>
      <c r="P165" s="6"/>
      <c r="Q165" s="6"/>
      <c r="R165" s="6"/>
      <c r="S165" s="6"/>
      <c r="T165" s="17"/>
      <c r="U165" s="2"/>
      <c r="V165" s="6"/>
      <c r="W165" s="6"/>
      <c r="X165" s="67"/>
      <c r="Y165" s="70"/>
    </row>
    <row r="166" spans="1:25" s="10" customFormat="1" x14ac:dyDescent="0.3">
      <c r="A166" s="2"/>
      <c r="B166" s="8"/>
      <c r="C166" s="9"/>
      <c r="I166" s="2"/>
      <c r="J166" s="2"/>
      <c r="K166" s="2"/>
      <c r="L166" s="2"/>
      <c r="M166" s="2"/>
      <c r="O166" s="6"/>
      <c r="P166" s="6"/>
      <c r="Q166" s="6"/>
      <c r="R166" s="6"/>
      <c r="S166" s="6"/>
      <c r="T166" s="17"/>
      <c r="U166" s="2"/>
      <c r="V166" s="6"/>
      <c r="W166" s="6"/>
      <c r="X166" s="67"/>
      <c r="Y166" s="70"/>
    </row>
    <row r="167" spans="1:25" s="10" customFormat="1" x14ac:dyDescent="0.3">
      <c r="A167" s="2"/>
      <c r="B167" s="8"/>
      <c r="C167" s="9"/>
      <c r="I167" s="2"/>
      <c r="J167" s="2"/>
      <c r="K167" s="2"/>
      <c r="L167" s="2"/>
      <c r="M167" s="2"/>
      <c r="O167" s="6"/>
      <c r="P167" s="6"/>
      <c r="Q167" s="6"/>
      <c r="R167" s="6"/>
      <c r="S167" s="6"/>
      <c r="T167" s="17"/>
      <c r="U167" s="2"/>
      <c r="V167" s="6"/>
      <c r="W167" s="6"/>
      <c r="X167" s="67"/>
      <c r="Y167" s="70"/>
    </row>
    <row r="168" spans="1:25" s="10" customFormat="1" x14ac:dyDescent="0.3">
      <c r="A168" s="2"/>
      <c r="B168" s="8"/>
      <c r="C168" s="9"/>
      <c r="I168" s="2"/>
      <c r="J168" s="2"/>
      <c r="K168" s="2"/>
      <c r="L168" s="2"/>
      <c r="M168" s="2"/>
      <c r="O168" s="6"/>
      <c r="P168" s="6"/>
      <c r="Q168" s="6"/>
      <c r="R168" s="6"/>
      <c r="S168" s="6"/>
      <c r="T168" s="17"/>
      <c r="U168" s="2"/>
      <c r="V168" s="6"/>
      <c r="W168" s="6"/>
      <c r="X168" s="67"/>
      <c r="Y168" s="70"/>
    </row>
    <row r="169" spans="1:25" s="10" customFormat="1" x14ac:dyDescent="0.3">
      <c r="A169" s="2"/>
      <c r="B169" s="8"/>
      <c r="C169" s="9"/>
      <c r="I169" s="2"/>
      <c r="J169" s="2"/>
      <c r="K169" s="2"/>
      <c r="L169" s="2"/>
      <c r="M169" s="2"/>
      <c r="O169" s="6"/>
      <c r="P169" s="6"/>
      <c r="Q169" s="6"/>
      <c r="R169" s="6"/>
      <c r="S169" s="6"/>
      <c r="T169" s="17"/>
      <c r="U169" s="2"/>
      <c r="V169" s="6"/>
      <c r="W169" s="6"/>
      <c r="X169" s="67"/>
      <c r="Y169" s="70"/>
    </row>
    <row r="170" spans="1:25" s="10" customFormat="1" x14ac:dyDescent="0.3">
      <c r="A170" s="2"/>
      <c r="B170" s="8"/>
      <c r="C170" s="9"/>
      <c r="I170" s="2"/>
      <c r="J170" s="2"/>
      <c r="K170" s="2"/>
      <c r="L170" s="2"/>
      <c r="M170" s="2"/>
      <c r="O170" s="6"/>
      <c r="P170" s="6"/>
      <c r="Q170" s="6"/>
      <c r="R170" s="6"/>
      <c r="S170" s="6"/>
      <c r="T170" s="17"/>
      <c r="U170" s="2"/>
      <c r="V170" s="6"/>
      <c r="W170" s="6"/>
      <c r="X170" s="67"/>
      <c r="Y170" s="70"/>
    </row>
    <row r="171" spans="1:25" s="10" customFormat="1" x14ac:dyDescent="0.3">
      <c r="A171" s="2"/>
      <c r="B171" s="8"/>
      <c r="C171" s="9"/>
      <c r="I171" s="2"/>
      <c r="J171" s="2"/>
      <c r="K171" s="2"/>
      <c r="L171" s="2"/>
      <c r="M171" s="2"/>
      <c r="O171" s="6"/>
      <c r="P171" s="6"/>
      <c r="Q171" s="6"/>
      <c r="R171" s="6"/>
      <c r="S171" s="6"/>
      <c r="T171" s="17"/>
      <c r="U171" s="2"/>
      <c r="V171" s="6"/>
      <c r="W171" s="6"/>
      <c r="X171" s="67"/>
      <c r="Y171" s="70"/>
    </row>
    <row r="172" spans="1:25" s="10" customFormat="1" x14ac:dyDescent="0.3">
      <c r="A172" s="2"/>
      <c r="B172" s="8"/>
      <c r="C172" s="9"/>
      <c r="I172" s="2"/>
      <c r="J172" s="2"/>
      <c r="K172" s="2"/>
      <c r="L172" s="2"/>
      <c r="M172" s="2"/>
      <c r="O172" s="6"/>
      <c r="P172" s="6"/>
      <c r="Q172" s="6"/>
      <c r="R172" s="6"/>
      <c r="S172" s="6"/>
      <c r="T172" s="17"/>
      <c r="U172" s="2"/>
      <c r="V172" s="6"/>
      <c r="W172" s="6"/>
      <c r="X172" s="67"/>
      <c r="Y172" s="70"/>
    </row>
    <row r="173" spans="1:25" s="10" customFormat="1" x14ac:dyDescent="0.3">
      <c r="A173" s="2"/>
      <c r="B173" s="8"/>
      <c r="C173" s="9"/>
      <c r="I173" s="2"/>
      <c r="J173" s="2"/>
      <c r="K173" s="2"/>
      <c r="L173" s="2"/>
      <c r="M173" s="2"/>
      <c r="O173" s="6"/>
      <c r="P173" s="6"/>
      <c r="Q173" s="6"/>
      <c r="R173" s="6"/>
      <c r="S173" s="6"/>
      <c r="T173" s="17"/>
      <c r="U173" s="2"/>
      <c r="V173" s="6"/>
      <c r="W173" s="6"/>
      <c r="X173" s="67"/>
      <c r="Y173" s="70"/>
    </row>
    <row r="174" spans="1:25" s="10" customFormat="1" x14ac:dyDescent="0.3">
      <c r="A174" s="2"/>
      <c r="B174" s="8"/>
      <c r="C174" s="9"/>
      <c r="I174" s="2"/>
      <c r="J174" s="2"/>
      <c r="K174" s="2"/>
      <c r="L174" s="2"/>
      <c r="M174" s="2"/>
      <c r="O174" s="6"/>
      <c r="P174" s="6"/>
      <c r="Q174" s="6"/>
      <c r="R174" s="6"/>
      <c r="S174" s="6"/>
      <c r="T174" s="17"/>
      <c r="U174" s="2"/>
      <c r="V174" s="6"/>
      <c r="W174" s="6"/>
      <c r="X174" s="67"/>
      <c r="Y174" s="70"/>
    </row>
    <row r="175" spans="1:25" s="10" customFormat="1" x14ac:dyDescent="0.3">
      <c r="A175" s="2"/>
      <c r="B175" s="8"/>
      <c r="C175" s="9"/>
      <c r="I175" s="2"/>
      <c r="J175" s="2"/>
      <c r="K175" s="2"/>
      <c r="L175" s="2"/>
      <c r="M175" s="2"/>
      <c r="O175" s="6"/>
      <c r="P175" s="6"/>
      <c r="Q175" s="6"/>
      <c r="R175" s="6"/>
      <c r="S175" s="6"/>
      <c r="T175" s="17"/>
      <c r="U175" s="2"/>
      <c r="V175" s="6"/>
      <c r="W175" s="6"/>
      <c r="X175" s="67"/>
      <c r="Y175" s="70"/>
    </row>
    <row r="176" spans="1:25" s="10" customFormat="1" x14ac:dyDescent="0.3">
      <c r="A176" s="2"/>
      <c r="B176" s="8"/>
      <c r="C176" s="9"/>
      <c r="I176" s="2"/>
      <c r="J176" s="2"/>
      <c r="K176" s="2"/>
      <c r="L176" s="2"/>
      <c r="M176" s="2"/>
      <c r="O176" s="6"/>
      <c r="P176" s="6"/>
      <c r="Q176" s="6"/>
      <c r="R176" s="6"/>
      <c r="S176" s="6"/>
      <c r="T176" s="17"/>
      <c r="U176" s="2"/>
      <c r="V176" s="6"/>
      <c r="W176" s="6"/>
      <c r="X176" s="67"/>
      <c r="Y176" s="70"/>
    </row>
    <row r="177" spans="1:25" s="10" customFormat="1" x14ac:dyDescent="0.3">
      <c r="A177" s="2"/>
      <c r="B177" s="8"/>
      <c r="C177" s="9"/>
      <c r="I177" s="2"/>
      <c r="J177" s="2"/>
      <c r="K177" s="2"/>
      <c r="L177" s="2"/>
      <c r="M177" s="2"/>
      <c r="O177" s="6"/>
      <c r="P177" s="6"/>
      <c r="Q177" s="6"/>
      <c r="R177" s="6"/>
      <c r="S177" s="6"/>
      <c r="T177" s="17"/>
      <c r="U177" s="2"/>
      <c r="V177" s="6"/>
      <c r="W177" s="6"/>
      <c r="X177" s="67"/>
      <c r="Y177" s="70"/>
    </row>
    <row r="178" spans="1:25" s="10" customFormat="1" x14ac:dyDescent="0.3">
      <c r="A178" s="2"/>
      <c r="B178" s="8"/>
      <c r="C178" s="9"/>
      <c r="I178" s="2"/>
      <c r="J178" s="2"/>
      <c r="K178" s="2"/>
      <c r="L178" s="2"/>
      <c r="M178" s="2"/>
      <c r="O178" s="6"/>
      <c r="P178" s="6"/>
      <c r="Q178" s="6"/>
      <c r="R178" s="6"/>
      <c r="S178" s="6"/>
      <c r="T178" s="17"/>
      <c r="U178" s="2"/>
      <c r="V178" s="6"/>
      <c r="W178" s="6"/>
      <c r="X178" s="67"/>
      <c r="Y178" s="70"/>
    </row>
    <row r="179" spans="1:25" s="10" customFormat="1" x14ac:dyDescent="0.3">
      <c r="A179" s="2"/>
      <c r="B179" s="8"/>
      <c r="C179" s="9"/>
      <c r="I179" s="2"/>
      <c r="J179" s="2"/>
      <c r="K179" s="2"/>
      <c r="L179" s="2"/>
      <c r="M179" s="2"/>
      <c r="O179" s="6"/>
      <c r="P179" s="6"/>
      <c r="Q179" s="6"/>
      <c r="R179" s="6"/>
      <c r="S179" s="6"/>
      <c r="T179" s="17"/>
      <c r="U179" s="2"/>
      <c r="V179" s="6"/>
      <c r="W179" s="6"/>
      <c r="X179" s="67"/>
      <c r="Y179" s="70"/>
    </row>
    <row r="180" spans="1:25" s="10" customFormat="1" x14ac:dyDescent="0.3">
      <c r="A180" s="2"/>
      <c r="B180" s="8"/>
      <c r="C180" s="9"/>
      <c r="I180" s="2"/>
      <c r="J180" s="2"/>
      <c r="K180" s="2"/>
      <c r="L180" s="2"/>
      <c r="M180" s="2"/>
      <c r="O180" s="6"/>
      <c r="P180" s="6"/>
      <c r="Q180" s="6"/>
      <c r="R180" s="6"/>
      <c r="S180" s="6"/>
      <c r="T180" s="17"/>
      <c r="U180" s="2"/>
      <c r="V180" s="6"/>
      <c r="W180" s="6"/>
      <c r="X180" s="67"/>
      <c r="Y180" s="70"/>
    </row>
  </sheetData>
  <autoFilter ref="A5:W136" xr:uid="{2C1CA6AD-9E80-4722-AF51-799F36EA7898}"/>
  <mergeCells count="3">
    <mergeCell ref="A1:W1"/>
    <mergeCell ref="A2:W2"/>
    <mergeCell ref="B4:W4"/>
  </mergeCells>
  <hyperlinks>
    <hyperlink ref="U8" r:id="rId1" display="Treka.Middleton@conehealth.com" xr:uid="{7FEFA89D-8B13-41F9-AF3E-9F51063732FE}"/>
    <hyperlink ref="U15" r:id="rId2" xr:uid="{EF8B30F0-E35B-4246-B31D-45331467CB67}"/>
    <hyperlink ref="U24" r:id="rId3" xr:uid="{3DBA7F52-DAF5-40B1-A38D-9BD9550DA527}"/>
    <hyperlink ref="U37" r:id="rId4" xr:uid="{51CFB61F-D029-4B68-A143-29EE08147037}"/>
    <hyperlink ref="U41" r:id="rId5" xr:uid="{12E74F22-03F7-4463-B9D7-4DA5AB77C6D5}"/>
    <hyperlink ref="U10" r:id="rId6" xr:uid="{35F0A363-E48F-411F-90F1-56E569F434C0}"/>
    <hyperlink ref="U42" r:id="rId7" xr:uid="{C38B7731-FD0D-4663-9D6A-DE70D0562D79}"/>
    <hyperlink ref="U46" r:id="rId8" xr:uid="{F64C785C-616F-41F2-B457-E5055C7475F6}"/>
    <hyperlink ref="U56" r:id="rId9" xr:uid="{9C31E36A-E196-4C2D-807D-E431D3F197EE}"/>
    <hyperlink ref="U52" r:id="rId10" xr:uid="{9D223C62-BA9E-4B78-8D41-031A1BFFD0CA}"/>
    <hyperlink ref="U70" r:id="rId11" xr:uid="{EDF5E993-60F7-4948-8494-63AEE0427EF3}"/>
    <hyperlink ref="U62" r:id="rId12" xr:uid="{D75D2015-2187-4CC7-8938-4425C129A410}"/>
    <hyperlink ref="U12" r:id="rId13" xr:uid="{2890B249-928E-4AE3-BAE1-A6C5463BEED3}"/>
    <hyperlink ref="U53" r:id="rId14" xr:uid="{BDFB1FF7-FBEC-4A6C-A5EE-6CE6350295DD}"/>
    <hyperlink ref="U16" r:id="rId15" xr:uid="{A9010E88-B0DA-464D-8FC5-3795E44AA5A6}"/>
    <hyperlink ref="U28" r:id="rId16" xr:uid="{833A248C-CA6A-4A99-8F74-06032B0D969A}"/>
    <hyperlink ref="U45" r:id="rId17" xr:uid="{B5B3661C-B3F5-4B21-82BC-CDA9508D1146}"/>
    <hyperlink ref="U83" r:id="rId18" display="kregan@daymarkrecovery.org" xr:uid="{10B6823F-9BE1-4D6B-9DBE-171229437D06}"/>
    <hyperlink ref="U49" r:id="rId19" display="rhawkins@daymarkrecovery.org" xr:uid="{0D03ACE5-6A09-4C92-9747-9527D5A8B036}"/>
    <hyperlink ref="U130" r:id="rId20" xr:uid="{4D6A532D-16E1-4E06-9F30-BFFC64ACC495}"/>
    <hyperlink ref="U47" r:id="rId21" display="Deborah.Cunningham@conehealth.com" xr:uid="{53AEA53F-2CE6-44BD-8E76-AA4EACEBD6ED}"/>
    <hyperlink ref="U73" r:id="rId22" xr:uid="{111C75A1-C75C-4887-98E1-0D45FC44459D}"/>
    <hyperlink ref="U57" r:id="rId23" xr:uid="{3132FF67-3211-4719-826F-890F349D952D}"/>
    <hyperlink ref="U65" r:id="rId24" xr:uid="{57BED1B3-BF61-4C17-AA77-54CCF6CEA07B}"/>
    <hyperlink ref="U76" r:id="rId25" xr:uid="{DD4D7EF5-7D69-4B17-AA2E-27DF0A78DED4}"/>
    <hyperlink ref="U64" r:id="rId26" xr:uid="{D74E7571-471D-4127-B61C-E58164BF5519}"/>
    <hyperlink ref="U66" r:id="rId27" display="Amber.Mattos@uhsinc.com" xr:uid="{EFB12EC3-F82F-4FB6-AE4C-EC2BDA7F09BE}"/>
    <hyperlink ref="U85" r:id="rId28" xr:uid="{6B32AE98-7E6F-4C7C-92E5-C77D542CEAE2}"/>
    <hyperlink ref="U90" r:id="rId29" xr:uid="{625AC205-1D29-4790-ADA3-DDDEA24B12BF}"/>
    <hyperlink ref="U6" r:id="rId30" xr:uid="{536DE9D8-F079-46FE-84BA-57FF968E4738}"/>
    <hyperlink ref="U91" r:id="rId31" xr:uid="{A7715331-25EE-4B6D-B0FB-71EEDAD4FF3B}"/>
    <hyperlink ref="U126" r:id="rId32" xr:uid="{9B9CF1C9-B112-4F0A-B9AA-8FB0795719AC}"/>
    <hyperlink ref="U123" r:id="rId33" xr:uid="{B5B51953-BDA5-4A51-80BC-070C5F94B1CC}"/>
    <hyperlink ref="U124" r:id="rId34" xr:uid="{C22E67E9-6A13-45EC-A02F-42DBA1912A6B}"/>
    <hyperlink ref="U125" r:id="rId35" xr:uid="{28A67832-7BF1-44A8-86F7-B31442EBFBD8}"/>
    <hyperlink ref="U121" r:id="rId36" xr:uid="{78672627-6D28-4755-BFB5-B6F4FED8D27C}"/>
    <hyperlink ref="U120" r:id="rId37" xr:uid="{2DFB3AA7-AB59-4639-9733-0D8D848D121A}"/>
    <hyperlink ref="U51" r:id="rId38" display="vcrump@daymarkrecovery.org" xr:uid="{BC9E6934-B8FC-4969-B480-56B30BE84AF2}"/>
    <hyperlink ref="U74" r:id="rId39" xr:uid="{4D334537-26F8-4FAF-A3AE-3F85E399B46D}"/>
    <hyperlink ref="U115" r:id="rId40" xr:uid="{776FA240-B2BA-4B0F-96BD-7D306CAF57CA}"/>
    <hyperlink ref="U127" r:id="rId41" xr:uid="{BBEC2008-E043-4B1E-9588-90F7B076EB7C}"/>
    <hyperlink ref="U133" r:id="rId42" xr:uid="{93AE28F6-A48C-4BDA-B05F-82D291A5C45E}"/>
    <hyperlink ref="U134" r:id="rId43" xr:uid="{C4A83AF5-17FA-413E-A1BC-7F940D3F8526}"/>
    <hyperlink ref="U105" r:id="rId44" xr:uid="{1FC5D6E3-ACE0-430D-862E-E4716319DB83}"/>
    <hyperlink ref="U88" r:id="rId45" xr:uid="{5383D928-4D65-4404-9ABD-25781A8619C4}"/>
    <hyperlink ref="U108" r:id="rId46" xr:uid="{C6BB0DFB-34AD-4E41-8BD5-9E8E81566AD6}"/>
    <hyperlink ref="U106" r:id="rId47" xr:uid="{413D574F-00A4-43CC-85DD-17EB1757FA52}"/>
    <hyperlink ref="U26" r:id="rId48" xr:uid="{50ECA510-6738-4ED5-9AD8-0B7732DBB153}"/>
    <hyperlink ref="U132" r:id="rId49" xr:uid="{D5CBFFE2-5E57-4B5F-9051-7BC138FA408F}"/>
    <hyperlink ref="U50" r:id="rId50" display="mharris@daymarkrecovery.org" xr:uid="{42268F02-326B-4C55-8745-4AC6CFFF1EAE}"/>
    <hyperlink ref="U131" r:id="rId51" xr:uid="{A57DCA54-205E-4E65-AE4F-782712B09DFE}"/>
    <hyperlink ref="U135" r:id="rId52" xr:uid="{2BB22D10-1E52-404A-8075-6DBDBC774FD2}"/>
    <hyperlink ref="U111" r:id="rId53" xr:uid="{70EF7B99-26F0-400A-98DF-22A81BEAEEEE}"/>
    <hyperlink ref="U114" r:id="rId54" xr:uid="{6D9FCD6A-0DE4-41BE-9CE7-FA3AF7CB6585}"/>
    <hyperlink ref="U77" r:id="rId55" xr:uid="{0589CEDA-7BCD-46CE-9DDC-D6153878BBD5}"/>
    <hyperlink ref="U21" r:id="rId56" display="swilcox@daymarkrecovery.org" xr:uid="{C56D8296-87B7-49C8-BBDA-9BA7AC38824C}"/>
    <hyperlink ref="U109" r:id="rId57" xr:uid="{90EA7431-9B2F-4B6C-97CE-1FA00D8CB045}"/>
    <hyperlink ref="U86" r:id="rId58" xr:uid="{9766C002-E9A9-4AC0-9760-5C5ACFA40A74}"/>
    <hyperlink ref="U22" r:id="rId59" xr:uid="{0C82D2C0-10B4-46FF-ABB4-4503E31F1EB0}"/>
    <hyperlink ref="U36" r:id="rId60" xr:uid="{FC112F5E-C4EF-4A7C-8D67-4DF4B1E6F09A}"/>
    <hyperlink ref="U29" r:id="rId61" xr:uid="{A16B2848-DC4F-48E3-9713-5EEFD5E919FE}"/>
    <hyperlink ref="U128" r:id="rId62" xr:uid="{CE6D2BDD-FFDF-450D-88BC-75EB470395C8}"/>
    <hyperlink ref="U58" r:id="rId63" xr:uid="{1DDAF96F-8981-483A-B19A-ADE9605AAE4B}"/>
    <hyperlink ref="U59" r:id="rId64" xr:uid="{2339982D-8A0B-44A1-B595-04D041E9EFAD}"/>
    <hyperlink ref="U60" r:id="rId65" xr:uid="{00731ED1-EBB9-455B-98A5-4654B5374DD9}"/>
    <hyperlink ref="U61" r:id="rId66" xr:uid="{6637A940-57A6-46FE-81D4-D151B4931759}"/>
    <hyperlink ref="U92" r:id="rId67" xr:uid="{F84069AE-EFD2-412A-BF40-070518A1C919}"/>
    <hyperlink ref="U93" r:id="rId68" xr:uid="{295CA325-D98B-4F7B-900C-B810E9B2FFD8}"/>
    <hyperlink ref="U94" r:id="rId69" xr:uid="{A168E18D-33F2-4761-AF87-781A9E7E67EC}"/>
    <hyperlink ref="U95" r:id="rId70" xr:uid="{D23B344B-C3A3-49EF-88F5-CE9CE6920B7D}"/>
    <hyperlink ref="U11" r:id="rId71" display="achetlai@daymarkrecovery.org" xr:uid="{2DCF7351-75DC-43B1-9AED-269DDECF36D3}"/>
    <hyperlink ref="U96" r:id="rId72" display="gayle@phoenixcc.us" xr:uid="{3FCCE619-C052-4802-9F7D-B5FCBCD0E22C}"/>
    <hyperlink ref="U84" r:id="rId73" xr:uid="{6A6B4379-12F0-422B-BEF8-F2A99F924AD1}"/>
    <hyperlink ref="U25" r:id="rId74" xr:uid="{52412A37-2CF6-4498-8876-1C5B6ACD0156}"/>
    <hyperlink ref="U27" r:id="rId75" xr:uid="{D7960BB8-FEF5-4D97-B67F-2D05D83F81D3}"/>
    <hyperlink ref="U38" r:id="rId76" xr:uid="{A312A5A8-E98E-4135-8178-FB109D1AC259}"/>
    <hyperlink ref="U39" r:id="rId77" xr:uid="{0172C018-E462-48FF-887A-05C7F1FD27AD}"/>
    <hyperlink ref="U40" r:id="rId78" xr:uid="{44540C6D-B5A6-422F-BB34-C2A940802E59}"/>
    <hyperlink ref="U48" r:id="rId79" display="Deborah.Cunningham@conehealth.com" xr:uid="{5972B192-44D6-4F30-88C8-2D9EDEC2D4C5}"/>
    <hyperlink ref="U89" r:id="rId80" xr:uid="{15C4F5B3-E9A3-4649-911B-1088D760D0DE}"/>
    <hyperlink ref="U113" r:id="rId81" xr:uid="{EFBD4553-8CC0-4E3D-AFCD-3C0E960058E1}"/>
    <hyperlink ref="U112" r:id="rId82" xr:uid="{E16382F8-0640-430F-B1D8-9C07F379B2CF}"/>
    <hyperlink ref="U43" r:id="rId83" xr:uid="{7D14D8AC-3F22-48D4-9C01-916593610CF6}"/>
    <hyperlink ref="U87" r:id="rId84" xr:uid="{E675EEAD-BDFB-4C45-8D43-B262B76A2BCA}"/>
    <hyperlink ref="U63" r:id="rId85" xr:uid="{70C35F21-2B13-4449-B93B-8DFB6BF71365}"/>
    <hyperlink ref="U117" r:id="rId86" xr:uid="{560DE11E-B223-4AF4-A50C-39ED4292332C}"/>
    <hyperlink ref="U9" r:id="rId87" display="Treka.Middleton@conehealth.com" xr:uid="{92115EC1-E7D0-4B6F-82C7-A4673FED9989}"/>
    <hyperlink ref="U116" r:id="rId88" xr:uid="{AE436A92-1009-42B3-BEEF-044C6CDEED23}"/>
    <hyperlink ref="U118" r:id="rId89" xr:uid="{D2F6362A-B980-4C79-991B-F63F107F27BC}"/>
    <hyperlink ref="U119" r:id="rId90" xr:uid="{168A6036-334B-459B-BC67-D93B4AF0B9C4}"/>
    <hyperlink ref="U18" r:id="rId91" xr:uid="{C7CCDF8F-813C-4A46-958D-9A98A9DD3E91}"/>
    <hyperlink ref="U19" r:id="rId92" xr:uid="{905D1511-E9BE-415A-88EC-D84E0C1FACCA}"/>
    <hyperlink ref="U20" r:id="rId93" xr:uid="{D540E13D-36DF-48DC-90BB-0C872624D282}"/>
    <hyperlink ref="U129" r:id="rId94" xr:uid="{65787AC3-F5D7-41B8-B5F0-643E325332AA}"/>
    <hyperlink ref="U17" r:id="rId95" xr:uid="{9FC0F5F0-6665-4B7A-A322-48327A520777}"/>
    <hyperlink ref="U136" r:id="rId96" xr:uid="{AB579D3C-C0F7-4C30-B354-89EBD2FD7C07}"/>
    <hyperlink ref="U13" r:id="rId97" xr:uid="{3B25260E-C13E-4F41-BEAF-BC6C8934D926}"/>
    <hyperlink ref="U14" r:id="rId98" xr:uid="{A7B84E2D-4ACC-4405-9D0D-E43603C25DAC}"/>
    <hyperlink ref="U30" r:id="rId99" xr:uid="{1353B4CB-FB13-47EF-ACAE-A1BC523732E9}"/>
    <hyperlink ref="U31" r:id="rId100" xr:uid="{CF271FD1-BC06-495D-A53A-F520F642AB67}"/>
    <hyperlink ref="U32" r:id="rId101" xr:uid="{4C534217-A9C7-43E3-8133-0B4B15F6B5FA}"/>
    <hyperlink ref="U33" r:id="rId102" xr:uid="{C8CB5BD2-9657-4F13-A3A1-3F54DE27F46B}"/>
    <hyperlink ref="U34" r:id="rId103" xr:uid="{9D38BA7F-26B8-4F31-8D30-C530E2F72855}"/>
    <hyperlink ref="U35" r:id="rId104" xr:uid="{8E5C4CE3-368F-42A2-AF77-A111F6F08491}"/>
    <hyperlink ref="U79" r:id="rId105" xr:uid="{EDB954BD-BBD6-4DAA-9B4D-F8231E3775E4}"/>
    <hyperlink ref="U78" r:id="rId106" xr:uid="{B65780D5-93C2-4727-AD65-6B57581A1616}"/>
    <hyperlink ref="U80" r:id="rId107" xr:uid="{50B8606A-28F0-4FE9-895B-22B7A2926DB0}"/>
    <hyperlink ref="U81" r:id="rId108" xr:uid="{BC8116D1-EBE0-4DC9-A5DB-C88FED36D7FA}"/>
    <hyperlink ref="U82" r:id="rId109" xr:uid="{3746ABE9-993B-4D33-A2AE-E058F4AEACE6}"/>
    <hyperlink ref="U97" r:id="rId110" xr:uid="{99EA79AC-6487-40C7-9219-30EA5E599FF1}"/>
    <hyperlink ref="U98" r:id="rId111" xr:uid="{59706DD5-94F3-4D63-B448-3657C030BDB1}"/>
    <hyperlink ref="U101" r:id="rId112" xr:uid="{4AF24597-6976-4AFE-B5D9-EECCC70C412F}"/>
    <hyperlink ref="U102" r:id="rId113" xr:uid="{82D6B452-E289-46A4-91FD-CC201F9B73F8}"/>
    <hyperlink ref="U103" r:id="rId114" xr:uid="{682C9D82-9618-4248-A9D7-33C846FC9B66}"/>
    <hyperlink ref="U55" r:id="rId115" xr:uid="{875425EE-2A05-41F5-9920-D07653B221AC}"/>
    <hyperlink ref="U71" r:id="rId116" xr:uid="{D8033DAA-94BB-4B5D-AC39-E067EB2272B1}"/>
    <hyperlink ref="U72" r:id="rId117" xr:uid="{87C918D0-203E-494B-A41F-A8EB115DDC74}"/>
    <hyperlink ref="U44" r:id="rId118" xr:uid="{C8615287-E616-46A9-AC67-1EDF2A4F123A}"/>
    <hyperlink ref="U7" r:id="rId119" xr:uid="{AB56FB5B-B177-4A7F-9927-E1A1204926DF}"/>
    <hyperlink ref="U107" r:id="rId120" xr:uid="{412FF7C8-C2D5-480E-821F-F916CABCD41B}"/>
    <hyperlink ref="U99" r:id="rId121" xr:uid="{9B9DBDEF-4C73-4C2B-BB4B-B99E56E75F1E}"/>
    <hyperlink ref="U100" r:id="rId122" xr:uid="{01E2CC53-2547-4C66-9773-91169D8F9806}"/>
    <hyperlink ref="U67" r:id="rId123" display="Amber.Mattos@uhsinc.com" xr:uid="{3A15463D-AB08-46F1-A753-1D9BB4B6AE92}"/>
    <hyperlink ref="U68" r:id="rId124" display="Amber.Mattos@uhsinc.com" xr:uid="{E6FA8808-9C39-4B57-8921-714DF9FD262E}"/>
    <hyperlink ref="U69" r:id="rId125" display="Amber.Mattos@uhsinc.com" xr:uid="{41AD8A8A-EA70-43F3-8D13-C7DB5CCB67CB}"/>
    <hyperlink ref="U122" r:id="rId126" xr:uid="{D8C10792-5238-42DD-9B71-CB62796F9006}"/>
    <hyperlink ref="U54" r:id="rId127" xr:uid="{2A1CAE53-D182-41FD-880A-38F1A3045C50}"/>
    <hyperlink ref="U110" r:id="rId128" xr:uid="{801EFF78-7475-493F-B38F-5F1AAC491948}"/>
    <hyperlink ref="U104" r:id="rId129" xr:uid="{5DB7EC03-A6F6-40CA-81F6-F334DB233D83}"/>
    <hyperlink ref="U23" r:id="rId130" xr:uid="{BF61636E-0803-4A0C-BEE0-5FF77F9F5F1F}"/>
    <hyperlink ref="U75" r:id="rId131" xr:uid="{9FEA39B3-4109-46D8-BE7F-50D58DD236D0}"/>
  </hyperlinks>
  <printOptions horizontalCentered="1"/>
  <pageMargins left="0.2" right="0.2" top="0.5" bottom="0.4" header="0.3" footer="0"/>
  <pageSetup paperSize="5" scale="51" fitToHeight="0" orientation="landscape" r:id="rId132"/>
  <headerFooter alignWithMargins="0">
    <oddFooter>&amp;C&amp;P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J42"/>
  <sheetViews>
    <sheetView zoomScale="110" zoomScaleNormal="110" workbookViewId="0">
      <pane ySplit="4" topLeftCell="A5" activePane="bottomLeft" state="frozen"/>
      <selection pane="bottomLeft" activeCell="G44" sqref="G44"/>
    </sheetView>
  </sheetViews>
  <sheetFormatPr defaultRowHeight="13.2" x14ac:dyDescent="0.25"/>
  <cols>
    <col min="1" max="1" width="11.5546875" bestFit="1" customWidth="1"/>
    <col min="2" max="2" width="53.44140625" bestFit="1" customWidth="1"/>
    <col min="3" max="3" width="4.6640625" style="31" bestFit="1" customWidth="1"/>
    <col min="4" max="4" width="6.33203125" style="31" bestFit="1" customWidth="1"/>
    <col min="5" max="5" width="5.88671875" style="31" bestFit="1" customWidth="1"/>
    <col min="6" max="6" width="6.33203125" style="31" bestFit="1" customWidth="1"/>
    <col min="7" max="7" width="10.5546875" style="31" bestFit="1" customWidth="1"/>
    <col min="8" max="8" width="12.5546875" style="31" customWidth="1"/>
    <col min="9" max="9" width="7.6640625" bestFit="1" customWidth="1"/>
    <col min="10" max="10" width="77.6640625" style="39" bestFit="1" customWidth="1"/>
  </cols>
  <sheetData>
    <row r="2" spans="1:10" x14ac:dyDescent="0.25">
      <c r="B2" s="32" t="s">
        <v>304</v>
      </c>
    </row>
    <row r="4" spans="1:10" s="33" customFormat="1" x14ac:dyDescent="0.25">
      <c r="A4" s="33" t="s">
        <v>2</v>
      </c>
      <c r="B4" s="33" t="s">
        <v>269</v>
      </c>
      <c r="C4" s="34" t="s">
        <v>302</v>
      </c>
      <c r="D4" s="34" t="s">
        <v>993</v>
      </c>
      <c r="E4" s="34" t="s">
        <v>276</v>
      </c>
      <c r="F4" s="34" t="s">
        <v>993</v>
      </c>
      <c r="G4" s="34" t="s">
        <v>272</v>
      </c>
      <c r="H4" s="34" t="s">
        <v>1086</v>
      </c>
      <c r="I4" s="34" t="s">
        <v>327</v>
      </c>
      <c r="J4" s="73"/>
    </row>
    <row r="5" spans="1:10" x14ac:dyDescent="0.25">
      <c r="A5" t="s">
        <v>8</v>
      </c>
      <c r="B5" t="s">
        <v>303</v>
      </c>
      <c r="C5" s="31" t="s">
        <v>273</v>
      </c>
      <c r="D5" s="31">
        <v>8</v>
      </c>
      <c r="E5" s="31" t="s">
        <v>273</v>
      </c>
      <c r="F5" s="31">
        <v>4</v>
      </c>
      <c r="G5" s="31" t="s">
        <v>284</v>
      </c>
      <c r="I5" s="31" t="s">
        <v>284</v>
      </c>
    </row>
    <row r="6" spans="1:10" x14ac:dyDescent="0.25">
      <c r="A6" t="s">
        <v>8</v>
      </c>
      <c r="B6" t="s">
        <v>1175</v>
      </c>
      <c r="C6" s="31" t="s">
        <v>273</v>
      </c>
      <c r="D6" s="31">
        <v>16</v>
      </c>
      <c r="G6" s="31" t="s">
        <v>284</v>
      </c>
      <c r="I6" s="31" t="s">
        <v>284</v>
      </c>
    </row>
    <row r="7" spans="1:10" x14ac:dyDescent="0.25">
      <c r="A7" t="s">
        <v>130</v>
      </c>
      <c r="B7" t="s">
        <v>893</v>
      </c>
      <c r="C7" s="31" t="s">
        <v>273</v>
      </c>
      <c r="D7" s="31">
        <v>9</v>
      </c>
      <c r="G7" s="31" t="s">
        <v>284</v>
      </c>
      <c r="I7" s="31" t="s">
        <v>284</v>
      </c>
    </row>
    <row r="8" spans="1:10" x14ac:dyDescent="0.25">
      <c r="A8" t="s">
        <v>87</v>
      </c>
      <c r="B8" t="s">
        <v>824</v>
      </c>
      <c r="E8" s="31" t="s">
        <v>273</v>
      </c>
      <c r="F8" s="31">
        <v>10</v>
      </c>
      <c r="G8" s="31" t="s">
        <v>284</v>
      </c>
      <c r="I8" s="31"/>
    </row>
    <row r="9" spans="1:10" x14ac:dyDescent="0.25">
      <c r="A9" s="35" t="s">
        <v>87</v>
      </c>
      <c r="B9" s="35" t="s">
        <v>328</v>
      </c>
      <c r="C9" s="36" t="s">
        <v>273</v>
      </c>
      <c r="D9" s="36">
        <v>16</v>
      </c>
      <c r="E9" s="66"/>
      <c r="F9" s="66"/>
      <c r="G9" s="36" t="s">
        <v>273</v>
      </c>
      <c r="H9" s="36">
        <v>6</v>
      </c>
      <c r="I9" s="36" t="s">
        <v>273</v>
      </c>
      <c r="J9" s="65"/>
    </row>
    <row r="10" spans="1:10" x14ac:dyDescent="0.25">
      <c r="A10" t="s">
        <v>87</v>
      </c>
      <c r="B10" t="s">
        <v>305</v>
      </c>
      <c r="C10" s="31" t="s">
        <v>273</v>
      </c>
      <c r="D10" s="31">
        <v>16</v>
      </c>
      <c r="G10" s="31" t="s">
        <v>284</v>
      </c>
      <c r="I10" s="31" t="s">
        <v>284</v>
      </c>
      <c r="J10" s="65" t="s">
        <v>887</v>
      </c>
    </row>
    <row r="11" spans="1:10" x14ac:dyDescent="0.25">
      <c r="A11" s="35" t="s">
        <v>52</v>
      </c>
      <c r="B11" s="35" t="s">
        <v>372</v>
      </c>
      <c r="C11" s="36" t="s">
        <v>273</v>
      </c>
      <c r="D11" s="36">
        <v>16</v>
      </c>
      <c r="E11" s="36"/>
      <c r="F11" s="36"/>
      <c r="G11" s="36" t="s">
        <v>273</v>
      </c>
      <c r="H11" s="36">
        <v>8</v>
      </c>
      <c r="I11" s="36" t="s">
        <v>284</v>
      </c>
    </row>
    <row r="12" spans="1:10" x14ac:dyDescent="0.25">
      <c r="A12" t="s">
        <v>306</v>
      </c>
      <c r="B12" t="s">
        <v>307</v>
      </c>
      <c r="C12" s="31" t="s">
        <v>273</v>
      </c>
      <c r="D12" s="31">
        <v>12</v>
      </c>
      <c r="G12" s="31" t="s">
        <v>284</v>
      </c>
      <c r="I12" s="31" t="s">
        <v>284</v>
      </c>
      <c r="J12" s="65" t="s">
        <v>496</v>
      </c>
    </row>
    <row r="13" spans="1:10" x14ac:dyDescent="0.25">
      <c r="A13" t="s">
        <v>1061</v>
      </c>
      <c r="B13" t="s">
        <v>1062</v>
      </c>
      <c r="E13" s="31" t="s">
        <v>273</v>
      </c>
      <c r="F13" s="31">
        <v>20</v>
      </c>
      <c r="G13" s="31" t="s">
        <v>284</v>
      </c>
      <c r="I13" s="31"/>
      <c r="J13" s="65"/>
    </row>
    <row r="14" spans="1:10" x14ac:dyDescent="0.25">
      <c r="A14" s="35" t="s">
        <v>48</v>
      </c>
      <c r="B14" s="35" t="s">
        <v>308</v>
      </c>
      <c r="C14" s="36" t="s">
        <v>273</v>
      </c>
      <c r="D14" s="36">
        <v>16</v>
      </c>
      <c r="E14" s="36"/>
      <c r="F14" s="36"/>
      <c r="G14" s="36" t="s">
        <v>273</v>
      </c>
      <c r="H14" s="36">
        <v>4</v>
      </c>
      <c r="I14" s="36" t="s">
        <v>284</v>
      </c>
    </row>
    <row r="15" spans="1:10" x14ac:dyDescent="0.25">
      <c r="A15" s="35" t="s">
        <v>26</v>
      </c>
      <c r="B15" s="35" t="s">
        <v>994</v>
      </c>
      <c r="C15" s="36" t="s">
        <v>273</v>
      </c>
      <c r="D15" s="36">
        <v>8</v>
      </c>
      <c r="E15" s="36" t="s">
        <v>273</v>
      </c>
      <c r="F15" s="36">
        <v>8</v>
      </c>
      <c r="G15" s="36" t="s">
        <v>273</v>
      </c>
      <c r="H15" s="36"/>
      <c r="I15" s="36" t="s">
        <v>284</v>
      </c>
      <c r="J15" s="65"/>
    </row>
    <row r="16" spans="1:10" x14ac:dyDescent="0.25">
      <c r="A16" s="35" t="s">
        <v>123</v>
      </c>
      <c r="B16" s="35" t="s">
        <v>309</v>
      </c>
      <c r="C16" s="36" t="s">
        <v>273</v>
      </c>
      <c r="D16" s="36">
        <v>16</v>
      </c>
      <c r="E16" s="36"/>
      <c r="F16" s="36"/>
      <c r="G16" s="36" t="s">
        <v>273</v>
      </c>
      <c r="H16" s="36">
        <v>8</v>
      </c>
      <c r="I16" s="35"/>
    </row>
    <row r="17" spans="1:10" x14ac:dyDescent="0.25">
      <c r="A17" s="35" t="s">
        <v>63</v>
      </c>
      <c r="B17" s="35" t="s">
        <v>310</v>
      </c>
      <c r="C17" s="36" t="s">
        <v>273</v>
      </c>
      <c r="D17" s="36">
        <v>10</v>
      </c>
      <c r="E17" s="36" t="s">
        <v>273</v>
      </c>
      <c r="F17" s="36">
        <v>6</v>
      </c>
      <c r="G17" s="36" t="s">
        <v>273</v>
      </c>
      <c r="H17" s="36">
        <v>16</v>
      </c>
      <c r="I17" s="36" t="s">
        <v>284</v>
      </c>
    </row>
    <row r="18" spans="1:10" x14ac:dyDescent="0.25">
      <c r="A18" t="s">
        <v>71</v>
      </c>
      <c r="B18" t="s">
        <v>894</v>
      </c>
      <c r="C18" s="31" t="s">
        <v>273</v>
      </c>
      <c r="D18" s="31">
        <v>12</v>
      </c>
      <c r="E18" s="31" t="s">
        <v>273</v>
      </c>
      <c r="F18" s="31">
        <v>12</v>
      </c>
      <c r="G18" s="31" t="s">
        <v>284</v>
      </c>
      <c r="I18" s="31" t="s">
        <v>284</v>
      </c>
    </row>
    <row r="19" spans="1:10" x14ac:dyDescent="0.25">
      <c r="A19" t="s">
        <v>31</v>
      </c>
      <c r="B19" t="s">
        <v>342</v>
      </c>
      <c r="E19" s="31" t="s">
        <v>273</v>
      </c>
      <c r="F19" s="31">
        <v>20</v>
      </c>
      <c r="G19" s="31" t="s">
        <v>284</v>
      </c>
      <c r="I19" s="31"/>
    </row>
    <row r="20" spans="1:10" x14ac:dyDescent="0.25">
      <c r="A20" s="35" t="s">
        <v>31</v>
      </c>
      <c r="B20" s="35" t="s">
        <v>311</v>
      </c>
      <c r="C20" s="36" t="s">
        <v>273</v>
      </c>
      <c r="D20" s="36">
        <v>16</v>
      </c>
      <c r="E20" s="36"/>
      <c r="F20" s="36"/>
      <c r="G20" s="36" t="s">
        <v>273</v>
      </c>
      <c r="H20" s="36">
        <v>4</v>
      </c>
      <c r="I20" s="36" t="s">
        <v>284</v>
      </c>
    </row>
    <row r="21" spans="1:10" x14ac:dyDescent="0.25">
      <c r="A21" s="35" t="s">
        <v>78</v>
      </c>
      <c r="B21" s="35" t="s">
        <v>886</v>
      </c>
      <c r="C21" s="36" t="s">
        <v>273</v>
      </c>
      <c r="D21" s="36">
        <v>16</v>
      </c>
      <c r="E21" s="36"/>
      <c r="F21" s="36"/>
      <c r="G21" s="36" t="s">
        <v>273</v>
      </c>
      <c r="H21" s="36">
        <v>16</v>
      </c>
      <c r="I21" s="36" t="s">
        <v>273</v>
      </c>
      <c r="J21" s="65"/>
    </row>
    <row r="22" spans="1:10" x14ac:dyDescent="0.25">
      <c r="A22" s="35" t="s">
        <v>78</v>
      </c>
      <c r="B22" s="35" t="s">
        <v>681</v>
      </c>
      <c r="C22" s="36" t="s">
        <v>273</v>
      </c>
      <c r="D22" s="36">
        <v>16</v>
      </c>
      <c r="E22" s="36"/>
      <c r="F22" s="36"/>
      <c r="G22" s="36" t="s">
        <v>273</v>
      </c>
      <c r="H22" s="36">
        <v>16</v>
      </c>
      <c r="I22" s="36" t="s">
        <v>284</v>
      </c>
      <c r="J22" s="65"/>
    </row>
    <row r="23" spans="1:10" x14ac:dyDescent="0.25">
      <c r="A23" t="s">
        <v>78</v>
      </c>
      <c r="B23" t="s">
        <v>430</v>
      </c>
      <c r="E23" s="31" t="s">
        <v>273</v>
      </c>
      <c r="F23" s="31">
        <v>4</v>
      </c>
      <c r="G23" s="31" t="s">
        <v>284</v>
      </c>
      <c r="I23" s="31"/>
    </row>
    <row r="24" spans="1:10" x14ac:dyDescent="0.25">
      <c r="A24" s="35" t="s">
        <v>96</v>
      </c>
      <c r="B24" s="35" t="s">
        <v>312</v>
      </c>
      <c r="C24" s="36" t="s">
        <v>273</v>
      </c>
      <c r="D24" s="36">
        <v>16</v>
      </c>
      <c r="E24" s="36"/>
      <c r="F24" s="36"/>
      <c r="G24" s="36" t="s">
        <v>273</v>
      </c>
      <c r="H24" s="36">
        <v>16</v>
      </c>
      <c r="I24" s="36" t="s">
        <v>284</v>
      </c>
    </row>
    <row r="25" spans="1:10" x14ac:dyDescent="0.25">
      <c r="A25" t="s">
        <v>134</v>
      </c>
      <c r="B25" t="s">
        <v>1063</v>
      </c>
      <c r="C25" s="31" t="s">
        <v>273</v>
      </c>
      <c r="D25" s="31">
        <v>6</v>
      </c>
      <c r="G25" s="31" t="s">
        <v>284</v>
      </c>
      <c r="I25" s="31" t="s">
        <v>284</v>
      </c>
    </row>
    <row r="26" spans="1:10" x14ac:dyDescent="0.25">
      <c r="A26" s="35" t="s">
        <v>57</v>
      </c>
      <c r="B26" s="35" t="s">
        <v>313</v>
      </c>
      <c r="C26" s="36" t="s">
        <v>273</v>
      </c>
      <c r="D26" s="36">
        <v>16</v>
      </c>
      <c r="E26" s="36"/>
      <c r="F26" s="36"/>
      <c r="G26" s="36" t="s">
        <v>273</v>
      </c>
      <c r="H26" s="36">
        <v>12</v>
      </c>
      <c r="I26" s="36" t="s">
        <v>284</v>
      </c>
    </row>
    <row r="27" spans="1:10" x14ac:dyDescent="0.25">
      <c r="A27" t="s">
        <v>27</v>
      </c>
      <c r="B27" t="s">
        <v>1177</v>
      </c>
      <c r="E27" s="31" t="s">
        <v>273</v>
      </c>
      <c r="F27" s="31">
        <v>16</v>
      </c>
      <c r="G27" s="31" t="s">
        <v>284</v>
      </c>
      <c r="I27" s="31"/>
    </row>
    <row r="28" spans="1:10" x14ac:dyDescent="0.25">
      <c r="A28" t="s">
        <v>27</v>
      </c>
      <c r="B28" t="s">
        <v>825</v>
      </c>
      <c r="E28" s="31" t="s">
        <v>273</v>
      </c>
      <c r="F28" s="31">
        <v>6</v>
      </c>
      <c r="G28" s="31" t="s">
        <v>284</v>
      </c>
    </row>
    <row r="29" spans="1:10" x14ac:dyDescent="0.25">
      <c r="A29" s="35" t="s">
        <v>27</v>
      </c>
      <c r="B29" s="35" t="s">
        <v>373</v>
      </c>
      <c r="C29" s="36" t="s">
        <v>273</v>
      </c>
      <c r="D29" s="36">
        <v>15</v>
      </c>
      <c r="E29" s="36" t="s">
        <v>273</v>
      </c>
      <c r="F29" s="36">
        <v>1</v>
      </c>
      <c r="G29" s="36" t="s">
        <v>273</v>
      </c>
      <c r="H29" s="36">
        <v>5</v>
      </c>
      <c r="I29" s="36" t="s">
        <v>273</v>
      </c>
      <c r="J29" s="39" t="s">
        <v>1087</v>
      </c>
    </row>
    <row r="30" spans="1:10" ht="13.95" customHeight="1" x14ac:dyDescent="0.25">
      <c r="A30" t="s">
        <v>21</v>
      </c>
      <c r="B30" t="s">
        <v>1176</v>
      </c>
      <c r="C30" s="31" t="s">
        <v>273</v>
      </c>
      <c r="D30" s="31">
        <v>16</v>
      </c>
      <c r="G30" s="31" t="s">
        <v>284</v>
      </c>
      <c r="I30" s="31" t="s">
        <v>284</v>
      </c>
      <c r="J30" s="79"/>
    </row>
    <row r="31" spans="1:10" x14ac:dyDescent="0.25">
      <c r="A31" t="s">
        <v>126</v>
      </c>
      <c r="B31" t="s">
        <v>314</v>
      </c>
      <c r="C31" s="31" t="s">
        <v>273</v>
      </c>
      <c r="D31" s="31">
        <v>8</v>
      </c>
      <c r="E31" s="31" t="s">
        <v>273</v>
      </c>
      <c r="F31" s="31">
        <v>8</v>
      </c>
      <c r="G31" s="31" t="s">
        <v>284</v>
      </c>
    </row>
    <row r="32" spans="1:10" x14ac:dyDescent="0.25">
      <c r="A32" t="s">
        <v>132</v>
      </c>
      <c r="B32" t="s">
        <v>995</v>
      </c>
      <c r="C32" s="31" t="s">
        <v>273</v>
      </c>
      <c r="D32" s="31">
        <v>10</v>
      </c>
      <c r="G32" s="31" t="s">
        <v>284</v>
      </c>
      <c r="I32" s="31" t="s">
        <v>284</v>
      </c>
    </row>
    <row r="33" spans="1:10" x14ac:dyDescent="0.25">
      <c r="A33" t="s">
        <v>118</v>
      </c>
      <c r="B33" t="s">
        <v>315</v>
      </c>
      <c r="C33" s="31" t="s">
        <v>273</v>
      </c>
      <c r="D33" s="31">
        <v>4</v>
      </c>
      <c r="E33" s="31" t="s">
        <v>273</v>
      </c>
      <c r="F33" s="31">
        <v>5</v>
      </c>
      <c r="G33" s="31" t="s">
        <v>284</v>
      </c>
      <c r="I33" s="31" t="s">
        <v>284</v>
      </c>
    </row>
    <row r="34" spans="1:10" x14ac:dyDescent="0.25">
      <c r="A34" s="35" t="s">
        <v>679</v>
      </c>
      <c r="B34" s="35" t="s">
        <v>680</v>
      </c>
      <c r="C34" s="36" t="s">
        <v>273</v>
      </c>
      <c r="D34" s="36">
        <v>16</v>
      </c>
      <c r="E34" s="36"/>
      <c r="F34" s="36"/>
      <c r="G34" s="36" t="s">
        <v>273</v>
      </c>
      <c r="H34" s="36">
        <v>6</v>
      </c>
      <c r="I34" s="36" t="s">
        <v>284</v>
      </c>
      <c r="J34" s="65"/>
    </row>
    <row r="35" spans="1:10" x14ac:dyDescent="0.25">
      <c r="A35" s="35" t="s">
        <v>796</v>
      </c>
      <c r="B35" s="35" t="s">
        <v>895</v>
      </c>
      <c r="C35" s="36" t="s">
        <v>273</v>
      </c>
      <c r="D35" s="36">
        <v>16</v>
      </c>
      <c r="E35" s="36"/>
      <c r="F35" s="36"/>
      <c r="G35" s="36" t="s">
        <v>273</v>
      </c>
      <c r="H35" s="36">
        <v>4</v>
      </c>
      <c r="I35" s="36" t="s">
        <v>273</v>
      </c>
      <c r="J35" s="65"/>
    </row>
    <row r="36" spans="1:10" x14ac:dyDescent="0.25">
      <c r="A36" s="35" t="s">
        <v>115</v>
      </c>
      <c r="B36" s="35" t="s">
        <v>316</v>
      </c>
      <c r="C36" s="36" t="s">
        <v>273</v>
      </c>
      <c r="D36" s="36">
        <v>15</v>
      </c>
      <c r="E36" s="36" t="s">
        <v>273</v>
      </c>
      <c r="F36" s="36">
        <v>1</v>
      </c>
      <c r="G36" s="36" t="s">
        <v>273</v>
      </c>
      <c r="H36" s="36">
        <v>16</v>
      </c>
      <c r="I36" s="36" t="s">
        <v>284</v>
      </c>
    </row>
    <row r="37" spans="1:10" x14ac:dyDescent="0.25">
      <c r="A37" s="35" t="s">
        <v>55</v>
      </c>
      <c r="B37" s="35" t="s">
        <v>826</v>
      </c>
      <c r="C37" s="36" t="s">
        <v>273</v>
      </c>
      <c r="D37" s="36">
        <v>16</v>
      </c>
      <c r="E37" s="36"/>
      <c r="F37" s="36"/>
      <c r="G37" s="36" t="s">
        <v>273</v>
      </c>
      <c r="H37" s="36">
        <v>16</v>
      </c>
      <c r="I37" s="36" t="s">
        <v>284</v>
      </c>
    </row>
    <row r="38" spans="1:10" x14ac:dyDescent="0.25">
      <c r="A38" t="s">
        <v>60</v>
      </c>
      <c r="B38" t="s">
        <v>896</v>
      </c>
      <c r="E38" s="31" t="s">
        <v>273</v>
      </c>
      <c r="F38" s="31">
        <v>22</v>
      </c>
      <c r="G38" s="31" t="s">
        <v>284</v>
      </c>
      <c r="I38" s="31"/>
    </row>
    <row r="39" spans="1:10" x14ac:dyDescent="0.25">
      <c r="A39" s="35" t="s">
        <v>60</v>
      </c>
      <c r="B39" s="35" t="s">
        <v>996</v>
      </c>
      <c r="C39" s="36" t="s">
        <v>273</v>
      </c>
      <c r="D39" s="36">
        <v>16</v>
      </c>
      <c r="E39" s="36"/>
      <c r="F39" s="36"/>
      <c r="G39" s="36" t="s">
        <v>273</v>
      </c>
      <c r="H39" s="36"/>
      <c r="I39" s="36" t="s">
        <v>273</v>
      </c>
      <c r="J39" s="65"/>
    </row>
    <row r="40" spans="1:10" x14ac:dyDescent="0.25">
      <c r="A40" s="35" t="s">
        <v>318</v>
      </c>
      <c r="B40" s="35" t="s">
        <v>1135</v>
      </c>
      <c r="C40" s="36" t="s">
        <v>273</v>
      </c>
      <c r="D40" s="36">
        <v>16</v>
      </c>
      <c r="E40" s="36"/>
      <c r="F40" s="36"/>
      <c r="G40" s="36" t="s">
        <v>273</v>
      </c>
      <c r="H40" s="36">
        <v>3</v>
      </c>
      <c r="I40" s="36" t="s">
        <v>284</v>
      </c>
      <c r="J40" s="65"/>
    </row>
    <row r="42" spans="1:10" x14ac:dyDescent="0.25">
      <c r="C42" s="31">
        <f>COUNTIF(C5:C41,"yes")</f>
        <v>29</v>
      </c>
      <c r="D42" s="31">
        <f>SUM(D5:D41)</f>
        <v>389</v>
      </c>
      <c r="E42" s="31">
        <f>COUNTIF(E5:E41,"yes")</f>
        <v>15</v>
      </c>
      <c r="F42" s="31">
        <f>SUM(F5:F41)</f>
        <v>143</v>
      </c>
      <c r="G42" s="31">
        <f>COUNTIF(G5:G41,"yes")</f>
        <v>18</v>
      </c>
      <c r="H42" s="31">
        <f>SUM(H5:H40)</f>
        <v>156</v>
      </c>
      <c r="I42">
        <f>COUNTIF(I5:I41,"yes")</f>
        <v>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M54"/>
  <sheetViews>
    <sheetView zoomScale="110" zoomScaleNormal="110" workbookViewId="0">
      <pane ySplit="4" topLeftCell="A5" activePane="bottomLeft" state="frozen"/>
      <selection pane="bottomLeft" activeCell="H32" sqref="H32"/>
    </sheetView>
  </sheetViews>
  <sheetFormatPr defaultRowHeight="13.2" x14ac:dyDescent="0.25"/>
  <cols>
    <col min="1" max="1" width="12" customWidth="1"/>
    <col min="2" max="2" width="56.88671875" customWidth="1"/>
    <col min="5" max="6" width="12.5546875" style="31" customWidth="1"/>
    <col min="8" max="8" width="9.109375" style="46"/>
  </cols>
  <sheetData>
    <row r="2" spans="1:11" x14ac:dyDescent="0.25">
      <c r="B2" s="32" t="s">
        <v>301</v>
      </c>
    </row>
    <row r="4" spans="1:11" s="33" customFormat="1" x14ac:dyDescent="0.25">
      <c r="A4" s="33" t="s">
        <v>2</v>
      </c>
      <c r="B4" s="33" t="s">
        <v>269</v>
      </c>
      <c r="C4" s="34" t="s">
        <v>270</v>
      </c>
      <c r="D4" s="34" t="s">
        <v>180</v>
      </c>
      <c r="E4" s="34" t="s">
        <v>272</v>
      </c>
      <c r="F4" s="34" t="s">
        <v>1086</v>
      </c>
      <c r="H4" s="47"/>
    </row>
    <row r="6" spans="1:11" x14ac:dyDescent="0.25">
      <c r="A6" t="s">
        <v>8</v>
      </c>
      <c r="B6" s="41" t="s">
        <v>271</v>
      </c>
      <c r="C6">
        <v>44</v>
      </c>
      <c r="D6">
        <v>12</v>
      </c>
      <c r="E6" s="31" t="s">
        <v>273</v>
      </c>
      <c r="F6" s="31">
        <v>37</v>
      </c>
    </row>
    <row r="7" spans="1:11" x14ac:dyDescent="0.25">
      <c r="A7" s="63" t="s">
        <v>130</v>
      </c>
      <c r="B7" s="63" t="s">
        <v>827</v>
      </c>
      <c r="C7" s="63">
        <v>22</v>
      </c>
      <c r="D7" s="63"/>
      <c r="E7" s="64" t="s">
        <v>284</v>
      </c>
      <c r="F7" s="64"/>
    </row>
    <row r="8" spans="1:11" x14ac:dyDescent="0.25">
      <c r="A8" t="s">
        <v>87</v>
      </c>
      <c r="B8" s="41" t="s">
        <v>283</v>
      </c>
      <c r="C8">
        <v>120</v>
      </c>
      <c r="E8" s="31" t="s">
        <v>273</v>
      </c>
      <c r="F8" s="31">
        <v>82</v>
      </c>
      <c r="H8" s="46" t="s">
        <v>899</v>
      </c>
      <c r="K8" t="s">
        <v>1092</v>
      </c>
    </row>
    <row r="9" spans="1:11" x14ac:dyDescent="0.25">
      <c r="A9" t="s">
        <v>15</v>
      </c>
      <c r="B9" t="s">
        <v>693</v>
      </c>
      <c r="C9">
        <v>22</v>
      </c>
      <c r="E9" s="31" t="s">
        <v>273</v>
      </c>
      <c r="F9" s="31">
        <v>22</v>
      </c>
    </row>
    <row r="10" spans="1:11" x14ac:dyDescent="0.25">
      <c r="A10" t="s">
        <v>52</v>
      </c>
      <c r="B10" t="s">
        <v>431</v>
      </c>
      <c r="C10">
        <v>10</v>
      </c>
      <c r="E10" s="31" t="s">
        <v>273</v>
      </c>
      <c r="F10" s="31">
        <v>10</v>
      </c>
      <c r="H10" s="46" t="s">
        <v>433</v>
      </c>
    </row>
    <row r="11" spans="1:11" x14ac:dyDescent="0.25">
      <c r="A11" t="s">
        <v>306</v>
      </c>
      <c r="B11" s="41" t="s">
        <v>516</v>
      </c>
      <c r="C11">
        <v>27</v>
      </c>
      <c r="E11" s="31" t="s">
        <v>273</v>
      </c>
      <c r="F11" s="31">
        <v>27</v>
      </c>
    </row>
    <row r="12" spans="1:11" x14ac:dyDescent="0.25">
      <c r="A12" t="s">
        <v>33</v>
      </c>
      <c r="B12" s="41" t="s">
        <v>274</v>
      </c>
      <c r="C12">
        <v>38</v>
      </c>
      <c r="E12" s="31" t="s">
        <v>273</v>
      </c>
      <c r="F12" s="31">
        <v>38</v>
      </c>
    </row>
    <row r="13" spans="1:11" x14ac:dyDescent="0.25">
      <c r="A13" t="s">
        <v>33</v>
      </c>
      <c r="B13" s="41" t="s">
        <v>275</v>
      </c>
      <c r="C13">
        <v>84</v>
      </c>
      <c r="D13">
        <v>16</v>
      </c>
      <c r="E13" s="31" t="s">
        <v>273</v>
      </c>
      <c r="F13" s="31">
        <v>81</v>
      </c>
    </row>
    <row r="14" spans="1:11" x14ac:dyDescent="0.25">
      <c r="A14" t="s">
        <v>48</v>
      </c>
      <c r="B14" s="41" t="s">
        <v>1178</v>
      </c>
      <c r="C14">
        <v>14</v>
      </c>
      <c r="D14">
        <v>6</v>
      </c>
      <c r="E14" s="31" t="s">
        <v>273</v>
      </c>
      <c r="F14" s="31">
        <v>20</v>
      </c>
    </row>
    <row r="15" spans="1:11" x14ac:dyDescent="0.25">
      <c r="A15" t="s">
        <v>169</v>
      </c>
      <c r="B15" s="41" t="s">
        <v>432</v>
      </c>
      <c r="C15">
        <v>23</v>
      </c>
      <c r="E15" s="31" t="s">
        <v>273</v>
      </c>
      <c r="F15" s="31">
        <v>23</v>
      </c>
    </row>
    <row r="16" spans="1:11" x14ac:dyDescent="0.25">
      <c r="A16" t="s">
        <v>26</v>
      </c>
      <c r="B16" s="41" t="s">
        <v>277</v>
      </c>
      <c r="C16">
        <v>44</v>
      </c>
      <c r="D16">
        <v>4</v>
      </c>
      <c r="E16" s="31" t="s">
        <v>273</v>
      </c>
      <c r="F16" s="31">
        <v>36</v>
      </c>
      <c r="H16" s="46" t="s">
        <v>750</v>
      </c>
    </row>
    <row r="17" spans="1:13" x14ac:dyDescent="0.25">
      <c r="A17" t="s">
        <v>123</v>
      </c>
      <c r="B17" t="s">
        <v>278</v>
      </c>
      <c r="C17">
        <v>45</v>
      </c>
      <c r="E17" s="31" t="s">
        <v>273</v>
      </c>
      <c r="F17" s="31">
        <v>45</v>
      </c>
    </row>
    <row r="18" spans="1:13" x14ac:dyDescent="0.25">
      <c r="A18" s="37" t="s">
        <v>131</v>
      </c>
      <c r="B18" s="63" t="s">
        <v>279</v>
      </c>
      <c r="C18" s="63">
        <v>25</v>
      </c>
      <c r="D18" s="63"/>
      <c r="E18" s="64" t="s">
        <v>284</v>
      </c>
      <c r="F18" s="64"/>
      <c r="G18" t="s">
        <v>490</v>
      </c>
    </row>
    <row r="19" spans="1:13" x14ac:dyDescent="0.25">
      <c r="A19" t="s">
        <v>63</v>
      </c>
      <c r="B19" s="41" t="s">
        <v>280</v>
      </c>
      <c r="C19">
        <v>42</v>
      </c>
      <c r="E19" s="31" t="s">
        <v>273</v>
      </c>
      <c r="F19" s="31">
        <v>42</v>
      </c>
      <c r="H19" s="46" t="s">
        <v>828</v>
      </c>
    </row>
    <row r="20" spans="1:13" x14ac:dyDescent="0.25">
      <c r="A20" t="s">
        <v>71</v>
      </c>
      <c r="B20" t="s">
        <v>1066</v>
      </c>
      <c r="C20">
        <v>44</v>
      </c>
      <c r="E20" s="31" t="s">
        <v>273</v>
      </c>
      <c r="F20" s="31">
        <v>38</v>
      </c>
      <c r="G20" s="46" t="s">
        <v>1065</v>
      </c>
    </row>
    <row r="21" spans="1:13" x14ac:dyDescent="0.25">
      <c r="A21" t="s">
        <v>71</v>
      </c>
      <c r="B21" s="41" t="s">
        <v>281</v>
      </c>
      <c r="C21">
        <v>80</v>
      </c>
      <c r="E21" s="31" t="s">
        <v>273</v>
      </c>
      <c r="F21" s="31">
        <v>51</v>
      </c>
    </row>
    <row r="22" spans="1:13" x14ac:dyDescent="0.25">
      <c r="A22" t="s">
        <v>282</v>
      </c>
      <c r="B22" s="41" t="s">
        <v>411</v>
      </c>
      <c r="C22">
        <v>33</v>
      </c>
      <c r="E22" s="31" t="s">
        <v>273</v>
      </c>
      <c r="F22" s="31">
        <v>13</v>
      </c>
      <c r="G22" s="46" t="s">
        <v>832</v>
      </c>
    </row>
    <row r="23" spans="1:13" x14ac:dyDescent="0.25">
      <c r="A23" t="s">
        <v>31</v>
      </c>
      <c r="B23" t="s">
        <v>446</v>
      </c>
      <c r="C23">
        <v>63</v>
      </c>
      <c r="E23" s="31" t="s">
        <v>273</v>
      </c>
      <c r="F23" s="31">
        <v>32</v>
      </c>
    </row>
    <row r="24" spans="1:13" x14ac:dyDescent="0.25">
      <c r="A24" t="s">
        <v>78</v>
      </c>
      <c r="B24" s="41" t="s">
        <v>285</v>
      </c>
      <c r="C24">
        <v>80</v>
      </c>
      <c r="E24" s="31" t="s">
        <v>273</v>
      </c>
      <c r="F24" s="31">
        <v>68</v>
      </c>
    </row>
    <row r="25" spans="1:13" x14ac:dyDescent="0.25">
      <c r="A25" t="s">
        <v>78</v>
      </c>
      <c r="B25" t="s">
        <v>900</v>
      </c>
      <c r="C25">
        <v>24</v>
      </c>
      <c r="D25">
        <v>4</v>
      </c>
      <c r="E25" s="31" t="s">
        <v>273</v>
      </c>
      <c r="F25" s="31">
        <v>28</v>
      </c>
      <c r="H25" s="46" t="s">
        <v>901</v>
      </c>
    </row>
    <row r="26" spans="1:13" x14ac:dyDescent="0.25">
      <c r="A26" s="37" t="s">
        <v>166</v>
      </c>
      <c r="B26" s="37" t="s">
        <v>829</v>
      </c>
      <c r="C26" s="37">
        <v>20</v>
      </c>
      <c r="D26" s="37"/>
      <c r="E26" s="38" t="s">
        <v>284</v>
      </c>
      <c r="F26" s="38"/>
      <c r="G26" t="s">
        <v>823</v>
      </c>
    </row>
    <row r="27" spans="1:13" x14ac:dyDescent="0.25">
      <c r="A27" t="s">
        <v>96</v>
      </c>
      <c r="B27" s="41" t="s">
        <v>286</v>
      </c>
      <c r="C27">
        <v>33</v>
      </c>
      <c r="E27" s="31" t="s">
        <v>273</v>
      </c>
      <c r="F27" s="31">
        <v>33</v>
      </c>
    </row>
    <row r="28" spans="1:13" x14ac:dyDescent="0.25">
      <c r="A28" t="s">
        <v>93</v>
      </c>
      <c r="B28" t="s">
        <v>434</v>
      </c>
      <c r="C28">
        <v>41</v>
      </c>
      <c r="E28" s="31" t="s">
        <v>273</v>
      </c>
      <c r="F28" s="31">
        <v>34</v>
      </c>
      <c r="G28" s="46" t="s">
        <v>987</v>
      </c>
    </row>
    <row r="29" spans="1:13" x14ac:dyDescent="0.25">
      <c r="A29" t="s">
        <v>93</v>
      </c>
      <c r="B29" s="41" t="s">
        <v>552</v>
      </c>
      <c r="C29">
        <v>21</v>
      </c>
      <c r="E29" s="31" t="s">
        <v>273</v>
      </c>
      <c r="F29" s="31">
        <v>21</v>
      </c>
    </row>
    <row r="30" spans="1:13" x14ac:dyDescent="0.25">
      <c r="A30" t="s">
        <v>134</v>
      </c>
      <c r="B30" s="41" t="s">
        <v>1076</v>
      </c>
      <c r="C30">
        <v>28</v>
      </c>
      <c r="E30" s="31" t="s">
        <v>273</v>
      </c>
      <c r="F30" s="31">
        <v>20</v>
      </c>
      <c r="G30" t="s">
        <v>1014</v>
      </c>
      <c r="M30" s="46"/>
    </row>
    <row r="31" spans="1:13" x14ac:dyDescent="0.25">
      <c r="A31" t="s">
        <v>84</v>
      </c>
      <c r="B31" s="41" t="s">
        <v>1064</v>
      </c>
      <c r="C31">
        <v>26</v>
      </c>
      <c r="E31" s="31" t="s">
        <v>273</v>
      </c>
      <c r="F31" s="31">
        <v>26</v>
      </c>
      <c r="H31" s="46" t="s">
        <v>1339</v>
      </c>
    </row>
    <row r="32" spans="1:13" x14ac:dyDescent="0.25">
      <c r="A32" s="37" t="s">
        <v>287</v>
      </c>
      <c r="B32" s="37" t="s">
        <v>902</v>
      </c>
      <c r="C32" s="37">
        <v>10</v>
      </c>
      <c r="D32" s="37"/>
      <c r="E32" s="38" t="s">
        <v>284</v>
      </c>
      <c r="F32" s="38"/>
    </row>
    <row r="33" spans="1:8" x14ac:dyDescent="0.25">
      <c r="A33" t="s">
        <v>27</v>
      </c>
      <c r="B33" s="41" t="s">
        <v>1316</v>
      </c>
      <c r="C33">
        <v>132</v>
      </c>
      <c r="D33">
        <v>11</v>
      </c>
      <c r="E33" s="31" t="s">
        <v>273</v>
      </c>
      <c r="F33" s="31">
        <v>66</v>
      </c>
      <c r="G33" s="46" t="s">
        <v>435</v>
      </c>
    </row>
    <row r="34" spans="1:8" x14ac:dyDescent="0.25">
      <c r="A34" t="s">
        <v>27</v>
      </c>
      <c r="B34" s="41" t="s">
        <v>1317</v>
      </c>
      <c r="E34" s="31" t="s">
        <v>273</v>
      </c>
      <c r="F34" s="31">
        <v>66</v>
      </c>
      <c r="G34" s="46"/>
    </row>
    <row r="35" spans="1:8" x14ac:dyDescent="0.25">
      <c r="A35" t="s">
        <v>27</v>
      </c>
      <c r="B35" s="41" t="s">
        <v>288</v>
      </c>
      <c r="C35">
        <v>75</v>
      </c>
      <c r="E35" s="31" t="s">
        <v>273</v>
      </c>
      <c r="F35" s="31">
        <v>75</v>
      </c>
    </row>
    <row r="36" spans="1:8" x14ac:dyDescent="0.25">
      <c r="A36" t="s">
        <v>68</v>
      </c>
      <c r="B36" s="41" t="s">
        <v>289</v>
      </c>
      <c r="C36">
        <v>36</v>
      </c>
      <c r="D36">
        <v>14</v>
      </c>
      <c r="E36" s="31" t="s">
        <v>273</v>
      </c>
      <c r="F36" s="31">
        <v>30</v>
      </c>
    </row>
    <row r="37" spans="1:8" x14ac:dyDescent="0.25">
      <c r="A37" t="s">
        <v>51</v>
      </c>
      <c r="B37" s="41" t="s">
        <v>686</v>
      </c>
      <c r="C37">
        <v>44</v>
      </c>
      <c r="D37">
        <v>16</v>
      </c>
      <c r="E37" s="31" t="s">
        <v>273</v>
      </c>
      <c r="F37" s="31">
        <v>44</v>
      </c>
      <c r="G37" s="46" t="s">
        <v>811</v>
      </c>
    </row>
    <row r="38" spans="1:8" x14ac:dyDescent="0.25">
      <c r="A38" t="s">
        <v>104</v>
      </c>
      <c r="B38" s="41" t="s">
        <v>290</v>
      </c>
      <c r="C38">
        <v>62</v>
      </c>
      <c r="E38" s="31" t="s">
        <v>273</v>
      </c>
      <c r="F38" s="31">
        <v>62</v>
      </c>
    </row>
    <row r="39" spans="1:8" x14ac:dyDescent="0.25">
      <c r="A39" t="s">
        <v>126</v>
      </c>
      <c r="B39" t="s">
        <v>291</v>
      </c>
      <c r="C39">
        <v>76</v>
      </c>
      <c r="E39" s="31" t="s">
        <v>273</v>
      </c>
      <c r="F39" s="31">
        <v>66</v>
      </c>
    </row>
    <row r="40" spans="1:8" x14ac:dyDescent="0.25">
      <c r="A40" s="104" t="s">
        <v>132</v>
      </c>
      <c r="B40" s="104" t="s">
        <v>812</v>
      </c>
      <c r="C40" s="104">
        <v>52</v>
      </c>
      <c r="D40" s="104"/>
      <c r="E40" s="105" t="s">
        <v>284</v>
      </c>
      <c r="F40" s="105"/>
      <c r="G40" s="46" t="s">
        <v>1312</v>
      </c>
    </row>
    <row r="41" spans="1:8" x14ac:dyDescent="0.25">
      <c r="A41" t="s">
        <v>115</v>
      </c>
      <c r="B41" s="41" t="s">
        <v>830</v>
      </c>
      <c r="C41">
        <v>33</v>
      </c>
      <c r="E41" s="31" t="s">
        <v>273</v>
      </c>
      <c r="F41" s="31">
        <v>33</v>
      </c>
      <c r="G41" s="46" t="s">
        <v>903</v>
      </c>
    </row>
    <row r="42" spans="1:8" x14ac:dyDescent="0.25">
      <c r="A42" t="s">
        <v>140</v>
      </c>
      <c r="B42" s="41" t="s">
        <v>292</v>
      </c>
      <c r="C42">
        <v>40</v>
      </c>
      <c r="D42">
        <v>15</v>
      </c>
      <c r="E42" s="31" t="s">
        <v>273</v>
      </c>
      <c r="F42" s="31">
        <v>40</v>
      </c>
    </row>
    <row r="43" spans="1:8" x14ac:dyDescent="0.25">
      <c r="A43" t="s">
        <v>112</v>
      </c>
      <c r="B43" s="41" t="s">
        <v>293</v>
      </c>
      <c r="C43">
        <v>14</v>
      </c>
      <c r="E43" s="31" t="s">
        <v>273</v>
      </c>
      <c r="F43" s="31">
        <v>14</v>
      </c>
    </row>
    <row r="44" spans="1:8" x14ac:dyDescent="0.25">
      <c r="A44" t="s">
        <v>173</v>
      </c>
      <c r="B44" t="s">
        <v>437</v>
      </c>
      <c r="C44">
        <v>12</v>
      </c>
      <c r="E44" s="31" t="s">
        <v>273</v>
      </c>
      <c r="F44" s="31">
        <v>12</v>
      </c>
      <c r="H44" s="46" t="s">
        <v>436</v>
      </c>
    </row>
    <row r="45" spans="1:8" x14ac:dyDescent="0.25">
      <c r="A45" s="37" t="s">
        <v>294</v>
      </c>
      <c r="B45" s="37" t="s">
        <v>295</v>
      </c>
      <c r="C45" s="37">
        <v>6</v>
      </c>
      <c r="D45" s="37"/>
      <c r="E45" s="38" t="s">
        <v>284</v>
      </c>
      <c r="F45" s="38"/>
    </row>
    <row r="46" spans="1:8" x14ac:dyDescent="0.25">
      <c r="A46" s="37" t="s">
        <v>296</v>
      </c>
      <c r="B46" s="37" t="s">
        <v>297</v>
      </c>
      <c r="C46" s="37"/>
      <c r="D46" s="37">
        <v>40</v>
      </c>
      <c r="E46" s="38" t="s">
        <v>284</v>
      </c>
      <c r="F46" s="38"/>
    </row>
    <row r="47" spans="1:8" x14ac:dyDescent="0.25">
      <c r="A47" t="s">
        <v>60</v>
      </c>
      <c r="B47" s="41" t="s">
        <v>978</v>
      </c>
      <c r="C47">
        <v>28</v>
      </c>
      <c r="E47" s="31" t="s">
        <v>273</v>
      </c>
      <c r="F47" s="31">
        <v>28</v>
      </c>
      <c r="G47" s="46" t="s">
        <v>979</v>
      </c>
    </row>
    <row r="48" spans="1:8" x14ac:dyDescent="0.25">
      <c r="A48" s="37" t="s">
        <v>44</v>
      </c>
      <c r="B48" s="37" t="s">
        <v>298</v>
      </c>
      <c r="C48" s="37">
        <v>61</v>
      </c>
      <c r="D48" s="37"/>
      <c r="E48" s="38" t="s">
        <v>284</v>
      </c>
      <c r="F48" s="38"/>
    </row>
    <row r="49" spans="1:6" x14ac:dyDescent="0.25">
      <c r="A49" t="s">
        <v>299</v>
      </c>
      <c r="B49" s="41" t="s">
        <v>300</v>
      </c>
      <c r="C49">
        <v>24</v>
      </c>
      <c r="E49" s="31" t="s">
        <v>273</v>
      </c>
      <c r="F49" s="31">
        <v>24</v>
      </c>
    </row>
    <row r="51" spans="1:6" x14ac:dyDescent="0.25">
      <c r="C51">
        <f>SUM(C6:C50)</f>
        <v>1758</v>
      </c>
      <c r="D51">
        <f t="shared" ref="D51:F51" si="0">SUM(D6:D50)</f>
        <v>138</v>
      </c>
      <c r="E51">
        <f>COUNTIF(E5:E49,"yes")</f>
        <v>36</v>
      </c>
      <c r="F51">
        <f t="shared" si="0"/>
        <v>1387</v>
      </c>
    </row>
    <row r="54" spans="1:6" x14ac:dyDescent="0.25">
      <c r="B54" s="41"/>
      <c r="C54" t="s">
        <v>549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E1A0F-3C46-4626-B072-1C1302A5B229}">
  <sheetPr codeName="Sheet4"/>
  <dimension ref="A2:M37"/>
  <sheetViews>
    <sheetView topLeftCell="A4" zoomScale="130" zoomScaleNormal="130" workbookViewId="0">
      <selection activeCell="K24" sqref="K24"/>
    </sheetView>
  </sheetViews>
  <sheetFormatPr defaultRowHeight="13.2" x14ac:dyDescent="0.25"/>
  <cols>
    <col min="1" max="1" width="11.6640625" bestFit="1" customWidth="1"/>
    <col min="2" max="2" width="36.6640625" customWidth="1"/>
    <col min="3" max="3" width="10.5546875" bestFit="1" customWidth="1"/>
    <col min="4" max="4" width="16.6640625" bestFit="1" customWidth="1"/>
    <col min="5" max="5" width="8.88671875" bestFit="1" customWidth="1"/>
    <col min="6" max="6" width="11.44140625" customWidth="1"/>
  </cols>
  <sheetData>
    <row r="2" spans="1:11" x14ac:dyDescent="0.25">
      <c r="B2" s="32" t="s">
        <v>345</v>
      </c>
      <c r="C2" s="32"/>
    </row>
    <row r="4" spans="1:11" s="33" customFormat="1" x14ac:dyDescent="0.25">
      <c r="A4" s="33" t="s">
        <v>2</v>
      </c>
      <c r="B4" s="33" t="s">
        <v>269</v>
      </c>
      <c r="C4" s="33" t="s">
        <v>272</v>
      </c>
      <c r="D4" s="33" t="s">
        <v>346</v>
      </c>
      <c r="E4" s="33" t="s">
        <v>347</v>
      </c>
      <c r="F4" s="33" t="s">
        <v>1086</v>
      </c>
    </row>
    <row r="6" spans="1:11" x14ac:dyDescent="0.25">
      <c r="A6" t="s">
        <v>40</v>
      </c>
      <c r="B6" s="41" t="s">
        <v>731</v>
      </c>
      <c r="C6" t="s">
        <v>273</v>
      </c>
      <c r="D6" t="s">
        <v>740</v>
      </c>
      <c r="E6" s="39">
        <v>37</v>
      </c>
      <c r="F6" s="39">
        <v>27</v>
      </c>
      <c r="H6" s="46"/>
    </row>
    <row r="7" spans="1:11" x14ac:dyDescent="0.25">
      <c r="A7" t="s">
        <v>323</v>
      </c>
      <c r="B7" t="s">
        <v>423</v>
      </c>
      <c r="C7" s="39" t="s">
        <v>273</v>
      </c>
      <c r="D7" s="39" t="s">
        <v>360</v>
      </c>
      <c r="E7" s="39">
        <v>54</v>
      </c>
      <c r="F7" s="39">
        <v>20</v>
      </c>
      <c r="G7" s="39"/>
    </row>
    <row r="8" spans="1:11" x14ac:dyDescent="0.25">
      <c r="A8" t="s">
        <v>323</v>
      </c>
      <c r="B8" t="s">
        <v>423</v>
      </c>
      <c r="C8" s="39" t="s">
        <v>1313</v>
      </c>
      <c r="D8" s="39" t="s">
        <v>361</v>
      </c>
      <c r="E8" s="39">
        <v>54</v>
      </c>
      <c r="F8" s="39">
        <v>20</v>
      </c>
    </row>
    <row r="9" spans="1:11" x14ac:dyDescent="0.25">
      <c r="A9" s="37" t="s">
        <v>63</v>
      </c>
      <c r="B9" s="37" t="s">
        <v>997</v>
      </c>
      <c r="C9" s="40" t="s">
        <v>284</v>
      </c>
      <c r="D9" s="40"/>
      <c r="E9" s="40">
        <v>25</v>
      </c>
      <c r="F9" s="40"/>
    </row>
    <row r="10" spans="1:11" x14ac:dyDescent="0.25">
      <c r="A10" s="37" t="s">
        <v>63</v>
      </c>
      <c r="B10" s="37" t="s">
        <v>998</v>
      </c>
      <c r="C10" s="40" t="s">
        <v>284</v>
      </c>
      <c r="D10" s="40"/>
      <c r="E10" s="40">
        <v>52</v>
      </c>
      <c r="F10" s="40"/>
    </row>
    <row r="11" spans="1:11" x14ac:dyDescent="0.25">
      <c r="A11" t="s">
        <v>71</v>
      </c>
      <c r="B11" t="s">
        <v>350</v>
      </c>
      <c r="C11" s="39" t="s">
        <v>273</v>
      </c>
      <c r="D11" s="39" t="s">
        <v>357</v>
      </c>
      <c r="E11" s="39">
        <v>52</v>
      </c>
      <c r="F11" s="39">
        <v>52</v>
      </c>
      <c r="K11" s="112">
        <v>52</v>
      </c>
    </row>
    <row r="12" spans="1:11" x14ac:dyDescent="0.25">
      <c r="A12" t="s">
        <v>71</v>
      </c>
      <c r="B12" t="s">
        <v>350</v>
      </c>
      <c r="C12" s="39" t="s">
        <v>1313</v>
      </c>
      <c r="D12" s="39" t="s">
        <v>358</v>
      </c>
      <c r="E12" s="39">
        <v>52</v>
      </c>
      <c r="F12" s="39">
        <v>52</v>
      </c>
      <c r="K12" s="112">
        <v>52</v>
      </c>
    </row>
    <row r="13" spans="1:11" x14ac:dyDescent="0.25">
      <c r="A13" t="s">
        <v>71</v>
      </c>
      <c r="B13" t="s">
        <v>350</v>
      </c>
      <c r="C13" s="39" t="s">
        <v>1313</v>
      </c>
      <c r="D13" s="39" t="s">
        <v>359</v>
      </c>
      <c r="E13" s="39">
        <v>14</v>
      </c>
      <c r="F13" s="39">
        <v>14</v>
      </c>
      <c r="K13" s="112">
        <v>14</v>
      </c>
    </row>
    <row r="14" spans="1:11" x14ac:dyDescent="0.25">
      <c r="A14" t="s">
        <v>71</v>
      </c>
      <c r="B14" t="s">
        <v>350</v>
      </c>
      <c r="C14" s="39" t="s">
        <v>1313</v>
      </c>
      <c r="D14" s="39" t="s">
        <v>1090</v>
      </c>
      <c r="E14" s="39">
        <v>32</v>
      </c>
      <c r="F14" s="39">
        <v>32</v>
      </c>
      <c r="K14" s="112">
        <v>32</v>
      </c>
    </row>
    <row r="15" spans="1:11" x14ac:dyDescent="0.25">
      <c r="A15" t="s">
        <v>71</v>
      </c>
      <c r="B15" t="s">
        <v>350</v>
      </c>
      <c r="C15" s="39" t="s">
        <v>1313</v>
      </c>
      <c r="D15" s="39" t="s">
        <v>1091</v>
      </c>
      <c r="E15" s="39">
        <v>16</v>
      </c>
      <c r="F15" s="39">
        <v>16</v>
      </c>
      <c r="K15" s="112">
        <v>16</v>
      </c>
    </row>
    <row r="16" spans="1:11" x14ac:dyDescent="0.25">
      <c r="A16" t="s">
        <v>37</v>
      </c>
      <c r="B16" t="s">
        <v>855</v>
      </c>
      <c r="C16" s="39" t="s">
        <v>273</v>
      </c>
      <c r="D16" s="39" t="s">
        <v>354</v>
      </c>
      <c r="E16" s="39">
        <v>54</v>
      </c>
      <c r="F16" s="39">
        <v>54</v>
      </c>
      <c r="G16" s="65"/>
      <c r="K16" s="74"/>
    </row>
    <row r="17" spans="1:13" x14ac:dyDescent="0.25">
      <c r="A17" s="37" t="s">
        <v>78</v>
      </c>
      <c r="B17" s="37" t="s">
        <v>897</v>
      </c>
      <c r="C17" s="40" t="s">
        <v>284</v>
      </c>
      <c r="D17" s="40"/>
      <c r="E17" s="40">
        <v>60</v>
      </c>
      <c r="F17" s="40"/>
      <c r="G17" s="65"/>
      <c r="K17" s="74">
        <f>SUM(K11:K16)</f>
        <v>166</v>
      </c>
    </row>
    <row r="18" spans="1:13" x14ac:dyDescent="0.25">
      <c r="A18" t="s">
        <v>164</v>
      </c>
      <c r="B18" s="41" t="s">
        <v>162</v>
      </c>
      <c r="C18" s="39" t="s">
        <v>273</v>
      </c>
      <c r="D18" s="39" t="s">
        <v>352</v>
      </c>
      <c r="E18" s="39">
        <v>32</v>
      </c>
      <c r="F18" s="39">
        <v>16</v>
      </c>
    </row>
    <row r="19" spans="1:13" x14ac:dyDescent="0.25">
      <c r="A19" t="s">
        <v>57</v>
      </c>
      <c r="B19" t="s">
        <v>988</v>
      </c>
      <c r="C19" s="39" t="s">
        <v>273</v>
      </c>
      <c r="D19" s="39" t="s">
        <v>352</v>
      </c>
      <c r="E19" s="39">
        <v>30</v>
      </c>
      <c r="F19" s="39">
        <v>30</v>
      </c>
      <c r="G19" s="65"/>
    </row>
    <row r="20" spans="1:13" x14ac:dyDescent="0.25">
      <c r="A20" t="s">
        <v>57</v>
      </c>
      <c r="B20" t="s">
        <v>988</v>
      </c>
      <c r="C20" s="39" t="s">
        <v>1313</v>
      </c>
      <c r="D20" s="39" t="s">
        <v>361</v>
      </c>
      <c r="E20" s="39">
        <v>12</v>
      </c>
      <c r="F20" s="39">
        <v>12</v>
      </c>
      <c r="G20" s="65"/>
    </row>
    <row r="21" spans="1:13" x14ac:dyDescent="0.25">
      <c r="A21" s="37" t="s">
        <v>104</v>
      </c>
      <c r="B21" s="37" t="s">
        <v>898</v>
      </c>
      <c r="C21" s="40" t="s">
        <v>284</v>
      </c>
      <c r="D21" s="40"/>
      <c r="E21" s="40">
        <v>92</v>
      </c>
      <c r="F21" s="40"/>
    </row>
    <row r="22" spans="1:13" x14ac:dyDescent="0.25">
      <c r="A22" t="s">
        <v>21</v>
      </c>
      <c r="B22" t="s">
        <v>348</v>
      </c>
      <c r="C22" s="39" t="s">
        <v>273</v>
      </c>
      <c r="D22" s="39" t="s">
        <v>352</v>
      </c>
      <c r="E22" s="39">
        <v>37</v>
      </c>
      <c r="F22" s="39">
        <v>37</v>
      </c>
      <c r="M22" s="39">
        <v>37</v>
      </c>
    </row>
    <row r="23" spans="1:13" x14ac:dyDescent="0.25">
      <c r="A23" t="s">
        <v>21</v>
      </c>
      <c r="B23" t="s">
        <v>348</v>
      </c>
      <c r="C23" s="39" t="s">
        <v>1313</v>
      </c>
      <c r="D23" s="39" t="s">
        <v>353</v>
      </c>
      <c r="E23" s="39">
        <v>30</v>
      </c>
      <c r="F23" s="39">
        <v>19</v>
      </c>
      <c r="M23" s="39">
        <v>30</v>
      </c>
    </row>
    <row r="24" spans="1:13" x14ac:dyDescent="0.25">
      <c r="A24" t="s">
        <v>21</v>
      </c>
      <c r="B24" t="s">
        <v>348</v>
      </c>
      <c r="C24" s="39" t="s">
        <v>1313</v>
      </c>
      <c r="D24" s="39" t="s">
        <v>1088</v>
      </c>
      <c r="E24" s="39">
        <v>12</v>
      </c>
      <c r="F24" s="39">
        <v>12</v>
      </c>
      <c r="M24" s="39">
        <v>12</v>
      </c>
    </row>
    <row r="25" spans="1:13" x14ac:dyDescent="0.25">
      <c r="A25" t="s">
        <v>21</v>
      </c>
      <c r="B25" t="s">
        <v>348</v>
      </c>
      <c r="C25" s="39" t="s">
        <v>1313</v>
      </c>
      <c r="D25" s="39" t="s">
        <v>1089</v>
      </c>
      <c r="E25" s="39">
        <v>19</v>
      </c>
      <c r="F25" s="39">
        <v>16</v>
      </c>
      <c r="M25" s="39">
        <v>19</v>
      </c>
    </row>
    <row r="26" spans="1:13" x14ac:dyDescent="0.25">
      <c r="A26" t="s">
        <v>132</v>
      </c>
      <c r="B26" t="s">
        <v>1179</v>
      </c>
      <c r="C26" s="39" t="s">
        <v>273</v>
      </c>
      <c r="D26" s="39" t="s">
        <v>1180</v>
      </c>
      <c r="E26" s="39">
        <v>116</v>
      </c>
      <c r="F26" s="39">
        <v>116</v>
      </c>
      <c r="G26" s="65" t="s">
        <v>1318</v>
      </c>
      <c r="M26">
        <f>SUM(M22:M25)</f>
        <v>98</v>
      </c>
    </row>
    <row r="27" spans="1:13" x14ac:dyDescent="0.25">
      <c r="A27" t="s">
        <v>60</v>
      </c>
      <c r="B27" t="s">
        <v>349</v>
      </c>
      <c r="C27" s="39" t="s">
        <v>273</v>
      </c>
      <c r="D27" s="39" t="s">
        <v>354</v>
      </c>
      <c r="E27" s="39">
        <v>51</v>
      </c>
      <c r="F27" s="39">
        <v>51</v>
      </c>
      <c r="L27" s="39">
        <v>51</v>
      </c>
    </row>
    <row r="28" spans="1:13" x14ac:dyDescent="0.25">
      <c r="A28" t="s">
        <v>60</v>
      </c>
      <c r="B28" t="s">
        <v>349</v>
      </c>
      <c r="C28" s="39" t="s">
        <v>1313</v>
      </c>
      <c r="D28" s="39" t="s">
        <v>352</v>
      </c>
      <c r="E28" s="39">
        <v>197</v>
      </c>
      <c r="F28" s="39">
        <v>197</v>
      </c>
      <c r="L28" s="39">
        <v>197</v>
      </c>
    </row>
    <row r="29" spans="1:13" x14ac:dyDescent="0.25">
      <c r="A29" t="s">
        <v>60</v>
      </c>
      <c r="B29" t="s">
        <v>349</v>
      </c>
      <c r="C29" s="39" t="s">
        <v>1313</v>
      </c>
      <c r="D29" s="39" t="s">
        <v>355</v>
      </c>
      <c r="E29" s="39">
        <v>20</v>
      </c>
      <c r="F29" s="39">
        <v>20</v>
      </c>
      <c r="L29" s="39">
        <v>20</v>
      </c>
    </row>
    <row r="30" spans="1:13" x14ac:dyDescent="0.25">
      <c r="A30" t="s">
        <v>60</v>
      </c>
      <c r="B30" t="s">
        <v>349</v>
      </c>
      <c r="C30" s="39" t="s">
        <v>1313</v>
      </c>
      <c r="D30" s="39" t="s">
        <v>356</v>
      </c>
      <c r="E30" s="39">
        <v>28</v>
      </c>
      <c r="F30" s="39">
        <v>28</v>
      </c>
      <c r="L30" s="39">
        <v>28</v>
      </c>
    </row>
    <row r="31" spans="1:13" x14ac:dyDescent="0.25">
      <c r="A31" t="s">
        <v>60</v>
      </c>
      <c r="B31" t="s">
        <v>813</v>
      </c>
      <c r="C31" s="39" t="s">
        <v>273</v>
      </c>
      <c r="D31" s="39" t="s">
        <v>362</v>
      </c>
      <c r="E31" s="39">
        <v>116</v>
      </c>
      <c r="F31" s="39">
        <v>96</v>
      </c>
      <c r="G31" s="65"/>
      <c r="L31">
        <f>SUM(L27:L30)</f>
        <v>296</v>
      </c>
    </row>
    <row r="32" spans="1:13" x14ac:dyDescent="0.25">
      <c r="A32" t="s">
        <v>60</v>
      </c>
      <c r="B32" t="s">
        <v>351</v>
      </c>
      <c r="C32" s="39" t="s">
        <v>273</v>
      </c>
      <c r="D32" s="39" t="s">
        <v>362</v>
      </c>
      <c r="E32" s="39">
        <v>77</v>
      </c>
      <c r="F32" s="39">
        <v>77</v>
      </c>
    </row>
    <row r="34" spans="2:6" x14ac:dyDescent="0.25">
      <c r="C34">
        <f>COUNTIF(C6:C32,"yes")</f>
        <v>11</v>
      </c>
      <c r="E34">
        <f>SUM(E6:E33)</f>
        <v>1371</v>
      </c>
      <c r="F34">
        <f>SUM(F6:F33)</f>
        <v>1014</v>
      </c>
    </row>
    <row r="37" spans="2:6" x14ac:dyDescent="0.25">
      <c r="B37" s="41"/>
      <c r="C37" t="s">
        <v>550</v>
      </c>
    </row>
  </sheetData>
  <sortState xmlns:xlrd2="http://schemas.microsoft.com/office/spreadsheetml/2017/richdata2" ref="A7:E32">
    <sortCondition ref="A7:A32"/>
    <sortCondition ref="B7:B32"/>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86B5E-2664-4A95-9853-20C3BEED2C32}">
  <dimension ref="B2:L48"/>
  <sheetViews>
    <sheetView topLeftCell="B1" workbookViewId="0">
      <pane ySplit="3" topLeftCell="A4" activePane="bottomLeft" state="frozen"/>
      <selection activeCell="B1" sqref="B1"/>
      <selection pane="bottomLeft" activeCell="J8" sqref="J8"/>
    </sheetView>
  </sheetViews>
  <sheetFormatPr defaultRowHeight="13.2" x14ac:dyDescent="0.25"/>
  <cols>
    <col min="2" max="2" width="3" bestFit="1" customWidth="1"/>
    <col min="3" max="3" width="23.88671875" bestFit="1" customWidth="1"/>
    <col min="4" max="4" width="18.109375" bestFit="1" customWidth="1"/>
    <col min="5" max="5" width="24.44140625" bestFit="1" customWidth="1"/>
    <col min="6" max="6" width="5.6640625" customWidth="1"/>
    <col min="7" max="7" width="16.6640625" bestFit="1" customWidth="1"/>
    <col min="8" max="8" width="24.6640625" customWidth="1"/>
    <col min="9" max="9" width="26.33203125" customWidth="1"/>
    <col min="10" max="12" width="24.6640625" customWidth="1"/>
  </cols>
  <sheetData>
    <row r="2" spans="2:12" s="32" customFormat="1" x14ac:dyDescent="0.25"/>
    <row r="3" spans="2:12" s="32" customFormat="1" x14ac:dyDescent="0.25">
      <c r="C3" s="32" t="s">
        <v>773</v>
      </c>
      <c r="D3" s="32" t="s">
        <v>772</v>
      </c>
      <c r="E3" s="32" t="s">
        <v>771</v>
      </c>
      <c r="G3" s="32" t="s">
        <v>661</v>
      </c>
      <c r="H3" s="32" t="s">
        <v>917</v>
      </c>
      <c r="I3" s="32" t="s">
        <v>345</v>
      </c>
      <c r="J3" s="32" t="s">
        <v>918</v>
      </c>
      <c r="K3" s="32" t="s">
        <v>919</v>
      </c>
      <c r="L3" s="32" t="s">
        <v>920</v>
      </c>
    </row>
    <row r="4" spans="2:12" x14ac:dyDescent="0.25">
      <c r="B4">
        <v>1</v>
      </c>
      <c r="C4" t="s">
        <v>660</v>
      </c>
      <c r="D4" t="s">
        <v>650</v>
      </c>
      <c r="E4" t="s">
        <v>864</v>
      </c>
      <c r="G4" t="s">
        <v>655</v>
      </c>
      <c r="H4" t="s">
        <v>660</v>
      </c>
      <c r="I4" t="s">
        <v>922</v>
      </c>
      <c r="J4" t="s">
        <v>923</v>
      </c>
      <c r="K4" s="74" t="s">
        <v>656</v>
      </c>
      <c r="L4" s="74" t="s">
        <v>657</v>
      </c>
    </row>
    <row r="5" spans="2:12" x14ac:dyDescent="0.25">
      <c r="B5">
        <v>2</v>
      </c>
      <c r="C5" t="s">
        <v>646</v>
      </c>
      <c r="D5" t="s">
        <v>642</v>
      </c>
      <c r="E5" t="s">
        <v>770</v>
      </c>
      <c r="G5" t="s">
        <v>651</v>
      </c>
      <c r="H5" t="s">
        <v>921</v>
      </c>
      <c r="I5" t="s">
        <v>659</v>
      </c>
      <c r="J5" t="s">
        <v>927</v>
      </c>
      <c r="L5" t="s">
        <v>652</v>
      </c>
    </row>
    <row r="6" spans="2:12" x14ac:dyDescent="0.25">
      <c r="B6">
        <v>3</v>
      </c>
      <c r="C6" t="s">
        <v>659</v>
      </c>
      <c r="D6" t="s">
        <v>630</v>
      </c>
      <c r="E6" t="s">
        <v>769</v>
      </c>
      <c r="G6" t="s">
        <v>647</v>
      </c>
      <c r="H6" t="s">
        <v>924</v>
      </c>
      <c r="I6" t="s">
        <v>654</v>
      </c>
      <c r="J6" t="s">
        <v>929</v>
      </c>
      <c r="L6" t="s">
        <v>640</v>
      </c>
    </row>
    <row r="7" spans="2:12" x14ac:dyDescent="0.25">
      <c r="B7">
        <v>4</v>
      </c>
      <c r="C7" t="s">
        <v>634</v>
      </c>
      <c r="D7" t="s">
        <v>652</v>
      </c>
      <c r="E7" t="s">
        <v>658</v>
      </c>
      <c r="G7" t="s">
        <v>643</v>
      </c>
      <c r="H7" t="s">
        <v>925</v>
      </c>
      <c r="I7" t="s">
        <v>649</v>
      </c>
      <c r="J7" t="s">
        <v>1162</v>
      </c>
      <c r="L7" t="s">
        <v>638</v>
      </c>
    </row>
    <row r="8" spans="2:12" x14ac:dyDescent="0.25">
      <c r="B8">
        <v>5</v>
      </c>
      <c r="C8" t="s">
        <v>631</v>
      </c>
      <c r="D8" t="s">
        <v>649</v>
      </c>
      <c r="E8" t="s">
        <v>639</v>
      </c>
      <c r="H8" t="s">
        <v>926</v>
      </c>
      <c r="I8" t="s">
        <v>645</v>
      </c>
      <c r="J8" t="s">
        <v>930</v>
      </c>
    </row>
    <row r="9" spans="2:12" x14ac:dyDescent="0.25">
      <c r="B9">
        <v>6</v>
      </c>
      <c r="C9" t="s">
        <v>629</v>
      </c>
      <c r="D9" t="s">
        <v>615</v>
      </c>
      <c r="E9" t="s">
        <v>637</v>
      </c>
      <c r="H9" t="s">
        <v>639</v>
      </c>
      <c r="I9" t="s">
        <v>1070</v>
      </c>
      <c r="J9" t="s">
        <v>931</v>
      </c>
    </row>
    <row r="10" spans="2:12" x14ac:dyDescent="0.25">
      <c r="B10">
        <v>7</v>
      </c>
      <c r="C10" t="s">
        <v>628</v>
      </c>
      <c r="D10" t="s">
        <v>633</v>
      </c>
      <c r="E10" t="s">
        <v>654</v>
      </c>
      <c r="H10" t="s">
        <v>637</v>
      </c>
      <c r="I10" t="s">
        <v>641</v>
      </c>
      <c r="J10" t="s">
        <v>932</v>
      </c>
    </row>
    <row r="11" spans="2:12" x14ac:dyDescent="0.25">
      <c r="B11">
        <v>8</v>
      </c>
      <c r="C11" t="s">
        <v>653</v>
      </c>
      <c r="D11" t="s">
        <v>767</v>
      </c>
      <c r="E11" t="s">
        <v>768</v>
      </c>
      <c r="H11" t="s">
        <v>634</v>
      </c>
      <c r="I11" t="s">
        <v>942</v>
      </c>
      <c r="J11" t="s">
        <v>933</v>
      </c>
    </row>
    <row r="12" spans="2:12" x14ac:dyDescent="0.25">
      <c r="B12">
        <v>9</v>
      </c>
      <c r="C12" t="s">
        <v>627</v>
      </c>
      <c r="D12" s="74" t="s">
        <v>612</v>
      </c>
      <c r="E12" t="s">
        <v>644</v>
      </c>
      <c r="H12" t="s">
        <v>631</v>
      </c>
      <c r="I12" t="s">
        <v>636</v>
      </c>
      <c r="J12" t="s">
        <v>946</v>
      </c>
    </row>
    <row r="13" spans="2:12" x14ac:dyDescent="0.25">
      <c r="B13">
        <v>10</v>
      </c>
      <c r="C13" t="s">
        <v>626</v>
      </c>
      <c r="D13" s="74" t="s">
        <v>766</v>
      </c>
      <c r="E13" s="74" t="s">
        <v>657</v>
      </c>
      <c r="H13" t="s">
        <v>630</v>
      </c>
      <c r="I13" s="74" t="s">
        <v>943</v>
      </c>
      <c r="J13" t="s">
        <v>937</v>
      </c>
    </row>
    <row r="14" spans="2:12" x14ac:dyDescent="0.25">
      <c r="B14">
        <v>11</v>
      </c>
      <c r="C14" t="s">
        <v>765</v>
      </c>
      <c r="E14" t="s">
        <v>625</v>
      </c>
      <c r="H14" t="s">
        <v>928</v>
      </c>
      <c r="I14" s="78" t="s">
        <v>944</v>
      </c>
      <c r="J14" t="s">
        <v>635</v>
      </c>
    </row>
    <row r="15" spans="2:12" x14ac:dyDescent="0.25">
      <c r="B15">
        <v>12</v>
      </c>
      <c r="C15" t="s">
        <v>764</v>
      </c>
      <c r="E15" t="s">
        <v>1082</v>
      </c>
      <c r="H15" t="s">
        <v>628</v>
      </c>
      <c r="J15" s="78" t="s">
        <v>1161</v>
      </c>
    </row>
    <row r="16" spans="2:12" x14ac:dyDescent="0.25">
      <c r="B16">
        <v>13</v>
      </c>
      <c r="C16" t="s">
        <v>624</v>
      </c>
      <c r="E16" t="s">
        <v>620</v>
      </c>
      <c r="H16" t="s">
        <v>627</v>
      </c>
      <c r="J16" t="s">
        <v>633</v>
      </c>
    </row>
    <row r="17" spans="2:10" x14ac:dyDescent="0.25">
      <c r="B17">
        <v>14</v>
      </c>
      <c r="C17" t="s">
        <v>623</v>
      </c>
      <c r="E17" t="s">
        <v>648</v>
      </c>
      <c r="H17" t="s">
        <v>626</v>
      </c>
      <c r="J17" s="74" t="s">
        <v>632</v>
      </c>
    </row>
    <row r="18" spans="2:10" x14ac:dyDescent="0.25">
      <c r="B18">
        <v>15</v>
      </c>
      <c r="C18" t="s">
        <v>622</v>
      </c>
      <c r="E18" t="s">
        <v>635</v>
      </c>
      <c r="H18" t="s">
        <v>625</v>
      </c>
    </row>
    <row r="19" spans="2:10" x14ac:dyDescent="0.25">
      <c r="B19">
        <v>16</v>
      </c>
      <c r="C19" t="s">
        <v>645</v>
      </c>
      <c r="E19" s="74" t="s">
        <v>865</v>
      </c>
      <c r="H19" t="s">
        <v>1069</v>
      </c>
    </row>
    <row r="20" spans="2:10" x14ac:dyDescent="0.25">
      <c r="B20">
        <v>17</v>
      </c>
      <c r="C20" t="s">
        <v>763</v>
      </c>
      <c r="E20" t="s">
        <v>640</v>
      </c>
      <c r="H20" t="s">
        <v>1067</v>
      </c>
    </row>
    <row r="21" spans="2:10" x14ac:dyDescent="0.25">
      <c r="B21">
        <v>18</v>
      </c>
      <c r="C21" t="s">
        <v>621</v>
      </c>
      <c r="E21" t="s">
        <v>863</v>
      </c>
      <c r="H21" t="s">
        <v>934</v>
      </c>
    </row>
    <row r="22" spans="2:10" x14ac:dyDescent="0.25">
      <c r="B22">
        <v>19</v>
      </c>
      <c r="C22" t="s">
        <v>619</v>
      </c>
      <c r="E22" t="s">
        <v>638</v>
      </c>
      <c r="H22" t="s">
        <v>624</v>
      </c>
    </row>
    <row r="23" spans="2:10" x14ac:dyDescent="0.25">
      <c r="B23">
        <v>20</v>
      </c>
      <c r="C23" t="s">
        <v>762</v>
      </c>
      <c r="E23" t="s">
        <v>636</v>
      </c>
      <c r="H23" t="s">
        <v>623</v>
      </c>
    </row>
    <row r="24" spans="2:10" x14ac:dyDescent="0.25">
      <c r="B24">
        <v>21</v>
      </c>
      <c r="C24" t="s">
        <v>618</v>
      </c>
      <c r="E24" t="s">
        <v>608</v>
      </c>
      <c r="H24" t="s">
        <v>935</v>
      </c>
    </row>
    <row r="25" spans="2:10" x14ac:dyDescent="0.25">
      <c r="B25">
        <v>22</v>
      </c>
      <c r="C25" t="s">
        <v>617</v>
      </c>
      <c r="H25" t="s">
        <v>763</v>
      </c>
    </row>
    <row r="26" spans="2:10" x14ac:dyDescent="0.25">
      <c r="B26">
        <v>23</v>
      </c>
      <c r="C26" t="s">
        <v>616</v>
      </c>
      <c r="H26" t="s">
        <v>621</v>
      </c>
    </row>
    <row r="27" spans="2:10" x14ac:dyDescent="0.25">
      <c r="B27">
        <v>24</v>
      </c>
      <c r="C27" t="s">
        <v>614</v>
      </c>
      <c r="H27" t="s">
        <v>936</v>
      </c>
    </row>
    <row r="28" spans="2:10" x14ac:dyDescent="0.25">
      <c r="B28">
        <v>25</v>
      </c>
      <c r="C28" t="s">
        <v>641</v>
      </c>
      <c r="H28" t="s">
        <v>619</v>
      </c>
    </row>
    <row r="29" spans="2:10" x14ac:dyDescent="0.25">
      <c r="B29">
        <v>26</v>
      </c>
      <c r="C29" t="s">
        <v>613</v>
      </c>
      <c r="H29" t="s">
        <v>618</v>
      </c>
    </row>
    <row r="30" spans="2:10" x14ac:dyDescent="0.25">
      <c r="B30">
        <v>27</v>
      </c>
      <c r="C30" s="74" t="s">
        <v>656</v>
      </c>
      <c r="H30" t="s">
        <v>938</v>
      </c>
    </row>
    <row r="31" spans="2:10" x14ac:dyDescent="0.25">
      <c r="B31">
        <v>28</v>
      </c>
      <c r="C31" s="74" t="s">
        <v>632</v>
      </c>
      <c r="H31" t="s">
        <v>939</v>
      </c>
    </row>
    <row r="32" spans="2:10" x14ac:dyDescent="0.25">
      <c r="B32">
        <v>29</v>
      </c>
      <c r="C32" t="s">
        <v>761</v>
      </c>
      <c r="H32" t="s">
        <v>940</v>
      </c>
    </row>
    <row r="33" spans="2:8" x14ac:dyDescent="0.25">
      <c r="B33">
        <v>30</v>
      </c>
      <c r="C33" t="s">
        <v>760</v>
      </c>
      <c r="H33" t="s">
        <v>941</v>
      </c>
    </row>
    <row r="34" spans="2:8" x14ac:dyDescent="0.25">
      <c r="B34">
        <v>31</v>
      </c>
      <c r="C34" t="s">
        <v>611</v>
      </c>
      <c r="H34" t="s">
        <v>613</v>
      </c>
    </row>
    <row r="35" spans="2:8" x14ac:dyDescent="0.25">
      <c r="B35">
        <v>32</v>
      </c>
      <c r="C35" t="s">
        <v>610</v>
      </c>
      <c r="H35" t="s">
        <v>767</v>
      </c>
    </row>
    <row r="36" spans="2:8" x14ac:dyDescent="0.25">
      <c r="B36">
        <v>33</v>
      </c>
      <c r="C36" t="s">
        <v>609</v>
      </c>
      <c r="H36" t="s">
        <v>761</v>
      </c>
    </row>
    <row r="37" spans="2:8" x14ac:dyDescent="0.25">
      <c r="B37">
        <v>34</v>
      </c>
      <c r="H37" t="s">
        <v>760</v>
      </c>
    </row>
    <row r="38" spans="2:8" x14ac:dyDescent="0.25">
      <c r="B38">
        <v>35</v>
      </c>
      <c r="H38" t="s">
        <v>609</v>
      </c>
    </row>
    <row r="39" spans="2:8" x14ac:dyDescent="0.25">
      <c r="B39">
        <v>36</v>
      </c>
      <c r="H39" s="78" t="s">
        <v>1068</v>
      </c>
    </row>
    <row r="40" spans="2:8" x14ac:dyDescent="0.25">
      <c r="B40">
        <v>37</v>
      </c>
      <c r="H40" t="s">
        <v>945</v>
      </c>
    </row>
    <row r="41" spans="2:8" x14ac:dyDescent="0.25">
      <c r="B41">
        <v>38</v>
      </c>
    </row>
    <row r="42" spans="2:8" x14ac:dyDescent="0.25">
      <c r="B42">
        <v>39</v>
      </c>
    </row>
    <row r="43" spans="2:8" x14ac:dyDescent="0.25">
      <c r="B43">
        <v>40</v>
      </c>
    </row>
    <row r="44" spans="2:8" x14ac:dyDescent="0.25">
      <c r="B44">
        <v>41</v>
      </c>
    </row>
    <row r="45" spans="2:8" x14ac:dyDescent="0.25">
      <c r="B45">
        <v>42</v>
      </c>
    </row>
    <row r="46" spans="2:8" x14ac:dyDescent="0.25">
      <c r="B46">
        <v>43</v>
      </c>
    </row>
    <row r="47" spans="2:8" x14ac:dyDescent="0.25">
      <c r="B47">
        <v>44</v>
      </c>
    </row>
    <row r="48" spans="2:8" x14ac:dyDescent="0.25">
      <c r="B48">
        <v>45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D16C1-6591-436D-B6EA-D0F0055B7E13}">
  <dimension ref="A2:N106"/>
  <sheetViews>
    <sheetView tabSelected="1" workbookViewId="0">
      <pane ySplit="3" topLeftCell="A16" activePane="bottomLeft" state="frozen"/>
      <selection activeCell="B1" sqref="B1"/>
      <selection pane="bottomLeft" activeCell="K54" sqref="K54"/>
    </sheetView>
  </sheetViews>
  <sheetFormatPr defaultRowHeight="13.2" x14ac:dyDescent="0.25"/>
  <cols>
    <col min="1" max="1" width="4" bestFit="1" customWidth="1"/>
    <col min="2" max="2" width="17.33203125" customWidth="1"/>
    <col min="3" max="3" width="14.109375" customWidth="1"/>
    <col min="4" max="8" width="26.6640625" customWidth="1"/>
    <col min="9" max="10" width="6.44140625" bestFit="1" customWidth="1"/>
    <col min="11" max="11" width="14" customWidth="1"/>
    <col min="12" max="14" width="24.6640625" customWidth="1"/>
  </cols>
  <sheetData>
    <row r="2" spans="1:14" s="32" customFormat="1" x14ac:dyDescent="0.25"/>
    <row r="3" spans="1:14" s="93" customFormat="1" x14ac:dyDescent="0.25">
      <c r="C3" s="93" t="s">
        <v>1300</v>
      </c>
      <c r="D3" s="93">
        <v>1</v>
      </c>
      <c r="E3" s="93">
        <v>2</v>
      </c>
      <c r="F3" s="93">
        <v>3</v>
      </c>
      <c r="G3" s="93">
        <v>4</v>
      </c>
      <c r="H3" s="93">
        <v>5</v>
      </c>
      <c r="I3" s="93" t="s">
        <v>1311</v>
      </c>
      <c r="J3" s="93" t="s">
        <v>993</v>
      </c>
    </row>
    <row r="4" spans="1:14" x14ac:dyDescent="0.25">
      <c r="A4">
        <v>1</v>
      </c>
      <c r="B4" s="37" t="s">
        <v>1194</v>
      </c>
      <c r="C4">
        <v>1</v>
      </c>
      <c r="D4" s="90" t="s">
        <v>921</v>
      </c>
      <c r="I4">
        <v>2</v>
      </c>
      <c r="J4">
        <v>37</v>
      </c>
      <c r="M4" s="74"/>
      <c r="N4" s="74"/>
    </row>
    <row r="5" spans="1:14" x14ac:dyDescent="0.25">
      <c r="A5">
        <v>2</v>
      </c>
      <c r="B5" t="s">
        <v>1195</v>
      </c>
      <c r="L5" s="90" t="s">
        <v>9</v>
      </c>
    </row>
    <row r="6" spans="1:14" x14ac:dyDescent="0.25">
      <c r="A6">
        <v>3</v>
      </c>
      <c r="B6" t="s">
        <v>1196</v>
      </c>
      <c r="L6" s="103" t="s">
        <v>1301</v>
      </c>
    </row>
    <row r="7" spans="1:14" x14ac:dyDescent="0.25">
      <c r="A7">
        <v>4</v>
      </c>
      <c r="B7" t="s">
        <v>1197</v>
      </c>
      <c r="L7" s="74" t="s">
        <v>425</v>
      </c>
    </row>
    <row r="8" spans="1:14" x14ac:dyDescent="0.25">
      <c r="A8">
        <v>5</v>
      </c>
      <c r="B8" t="s">
        <v>1198</v>
      </c>
      <c r="L8" s="92" t="s">
        <v>1302</v>
      </c>
    </row>
    <row r="9" spans="1:14" x14ac:dyDescent="0.25">
      <c r="A9">
        <v>6</v>
      </c>
      <c r="B9" s="37" t="s">
        <v>1199</v>
      </c>
      <c r="C9">
        <v>1</v>
      </c>
      <c r="D9" s="103" t="s">
        <v>922</v>
      </c>
      <c r="I9">
        <v>1</v>
      </c>
      <c r="J9">
        <v>27</v>
      </c>
      <c r="L9" s="89" t="s">
        <v>1303</v>
      </c>
    </row>
    <row r="10" spans="1:14" x14ac:dyDescent="0.25">
      <c r="A10">
        <v>7</v>
      </c>
      <c r="B10" t="s">
        <v>1200</v>
      </c>
    </row>
    <row r="11" spans="1:14" x14ac:dyDescent="0.25">
      <c r="A11">
        <v>8</v>
      </c>
      <c r="B11" t="s">
        <v>1201</v>
      </c>
    </row>
    <row r="12" spans="1:14" x14ac:dyDescent="0.25">
      <c r="A12">
        <v>9</v>
      </c>
      <c r="B12" t="s">
        <v>1202</v>
      </c>
      <c r="E12" s="74"/>
    </row>
    <row r="13" spans="1:14" x14ac:dyDescent="0.25">
      <c r="A13">
        <v>10</v>
      </c>
      <c r="B13" s="37" t="s">
        <v>1203</v>
      </c>
      <c r="C13">
        <v>1</v>
      </c>
      <c r="D13" s="103" t="s">
        <v>654</v>
      </c>
      <c r="E13" s="74"/>
      <c r="F13" s="74"/>
      <c r="I13">
        <v>2</v>
      </c>
      <c r="J13">
        <v>40</v>
      </c>
      <c r="K13" s="91"/>
    </row>
    <row r="14" spans="1:14" x14ac:dyDescent="0.25">
      <c r="A14">
        <v>11</v>
      </c>
      <c r="B14" s="37" t="s">
        <v>1204</v>
      </c>
      <c r="C14">
        <v>4</v>
      </c>
      <c r="D14" s="90" t="s">
        <v>619</v>
      </c>
      <c r="E14" s="74" t="s">
        <v>927</v>
      </c>
      <c r="F14" s="89" t="s">
        <v>1304</v>
      </c>
      <c r="G14" s="89" t="s">
        <v>655</v>
      </c>
      <c r="I14">
        <v>7</v>
      </c>
      <c r="J14">
        <v>131</v>
      </c>
    </row>
    <row r="15" spans="1:14" x14ac:dyDescent="0.25">
      <c r="A15">
        <v>12</v>
      </c>
      <c r="B15" s="37" t="s">
        <v>1205</v>
      </c>
      <c r="C15">
        <v>2</v>
      </c>
      <c r="D15" s="90" t="s">
        <v>767</v>
      </c>
      <c r="E15" s="89" t="s">
        <v>1305</v>
      </c>
      <c r="I15">
        <v>2</v>
      </c>
      <c r="J15">
        <v>319</v>
      </c>
    </row>
    <row r="16" spans="1:14" x14ac:dyDescent="0.25">
      <c r="A16">
        <v>13</v>
      </c>
      <c r="B16" s="37" t="s">
        <v>1206</v>
      </c>
      <c r="C16">
        <v>2</v>
      </c>
      <c r="D16" s="90" t="s">
        <v>924</v>
      </c>
      <c r="E16" s="74" t="s">
        <v>933</v>
      </c>
      <c r="I16">
        <v>2</v>
      </c>
      <c r="J16">
        <v>18</v>
      </c>
    </row>
    <row r="17" spans="1:12" x14ac:dyDescent="0.25">
      <c r="A17">
        <v>14</v>
      </c>
      <c r="B17" s="37" t="s">
        <v>1207</v>
      </c>
      <c r="C17">
        <v>1</v>
      </c>
      <c r="D17" s="90" t="s">
        <v>639</v>
      </c>
      <c r="L17" s="74"/>
    </row>
    <row r="18" spans="1:12" x14ac:dyDescent="0.25">
      <c r="A18">
        <v>15</v>
      </c>
      <c r="B18" t="s">
        <v>1208</v>
      </c>
    </row>
    <row r="19" spans="1:12" x14ac:dyDescent="0.25">
      <c r="A19">
        <v>16</v>
      </c>
      <c r="B19" t="s">
        <v>1209</v>
      </c>
      <c r="F19" s="74"/>
    </row>
    <row r="20" spans="1:12" x14ac:dyDescent="0.25">
      <c r="A20">
        <v>17</v>
      </c>
      <c r="B20" t="s">
        <v>1210</v>
      </c>
    </row>
    <row r="21" spans="1:12" x14ac:dyDescent="0.25">
      <c r="A21">
        <v>18</v>
      </c>
      <c r="B21" s="37" t="s">
        <v>1211</v>
      </c>
      <c r="C21">
        <v>2</v>
      </c>
      <c r="D21" s="90" t="s">
        <v>624</v>
      </c>
      <c r="E21" s="90" t="s">
        <v>628</v>
      </c>
      <c r="I21">
        <v>9</v>
      </c>
      <c r="J21">
        <v>119</v>
      </c>
    </row>
    <row r="22" spans="1:12" x14ac:dyDescent="0.25">
      <c r="A22">
        <v>19</v>
      </c>
      <c r="B22" t="s">
        <v>1212</v>
      </c>
    </row>
    <row r="23" spans="1:12" x14ac:dyDescent="0.25">
      <c r="A23">
        <v>20</v>
      </c>
      <c r="B23" t="s">
        <v>1213</v>
      </c>
    </row>
    <row r="24" spans="1:12" x14ac:dyDescent="0.25">
      <c r="A24">
        <v>21</v>
      </c>
      <c r="B24" t="s">
        <v>1214</v>
      </c>
    </row>
    <row r="25" spans="1:12" x14ac:dyDescent="0.25">
      <c r="A25">
        <v>22</v>
      </c>
      <c r="B25" t="s">
        <v>1215</v>
      </c>
    </row>
    <row r="26" spans="1:12" x14ac:dyDescent="0.25">
      <c r="A26">
        <v>23</v>
      </c>
      <c r="B26" s="37" t="s">
        <v>1216</v>
      </c>
      <c r="C26">
        <v>2</v>
      </c>
      <c r="D26" s="90" t="s">
        <v>925</v>
      </c>
      <c r="E26" s="74" t="s">
        <v>930</v>
      </c>
      <c r="I26">
        <v>2</v>
      </c>
      <c r="J26">
        <v>24</v>
      </c>
    </row>
    <row r="27" spans="1:12" x14ac:dyDescent="0.25">
      <c r="A27">
        <v>24</v>
      </c>
      <c r="B27" t="s">
        <v>1217</v>
      </c>
    </row>
    <row r="28" spans="1:12" x14ac:dyDescent="0.25">
      <c r="A28">
        <v>25</v>
      </c>
      <c r="B28" s="37" t="s">
        <v>1218</v>
      </c>
      <c r="C28">
        <v>1</v>
      </c>
      <c r="D28" s="90" t="s">
        <v>634</v>
      </c>
      <c r="I28">
        <v>1</v>
      </c>
      <c r="J28">
        <v>23</v>
      </c>
    </row>
    <row r="29" spans="1:12" x14ac:dyDescent="0.25">
      <c r="A29">
        <v>26</v>
      </c>
      <c r="B29" s="37" t="s">
        <v>1219</v>
      </c>
      <c r="C29">
        <v>2</v>
      </c>
      <c r="D29" s="90" t="s">
        <v>637</v>
      </c>
      <c r="E29" s="89" t="s">
        <v>647</v>
      </c>
      <c r="I29">
        <v>3</v>
      </c>
      <c r="J29">
        <v>56</v>
      </c>
    </row>
    <row r="30" spans="1:12" x14ac:dyDescent="0.25">
      <c r="A30">
        <v>27</v>
      </c>
      <c r="B30" t="s">
        <v>1220</v>
      </c>
      <c r="D30" s="74"/>
    </row>
    <row r="31" spans="1:12" x14ac:dyDescent="0.25">
      <c r="A31">
        <v>28</v>
      </c>
      <c r="B31" t="s">
        <v>1221</v>
      </c>
      <c r="D31" s="74"/>
    </row>
    <row r="32" spans="1:12" x14ac:dyDescent="0.25">
      <c r="A32">
        <v>29</v>
      </c>
      <c r="B32" s="37" t="s">
        <v>1222</v>
      </c>
      <c r="C32">
        <v>2</v>
      </c>
      <c r="D32" s="90" t="s">
        <v>941</v>
      </c>
      <c r="E32" s="74" t="s">
        <v>932</v>
      </c>
      <c r="I32">
        <v>2</v>
      </c>
      <c r="J32">
        <v>53</v>
      </c>
    </row>
    <row r="33" spans="1:10" x14ac:dyDescent="0.25">
      <c r="A33">
        <v>30</v>
      </c>
      <c r="B33" t="s">
        <v>1223</v>
      </c>
    </row>
    <row r="34" spans="1:10" x14ac:dyDescent="0.25">
      <c r="A34">
        <v>31</v>
      </c>
      <c r="B34" t="s">
        <v>1224</v>
      </c>
    </row>
    <row r="35" spans="1:10" x14ac:dyDescent="0.25">
      <c r="A35">
        <v>32</v>
      </c>
      <c r="B35" s="37" t="s">
        <v>1225</v>
      </c>
      <c r="C35">
        <v>3</v>
      </c>
      <c r="D35" s="90" t="s">
        <v>625</v>
      </c>
      <c r="E35" s="92" t="s">
        <v>652</v>
      </c>
      <c r="F35" s="89" t="s">
        <v>651</v>
      </c>
      <c r="I35">
        <v>4</v>
      </c>
      <c r="J35">
        <v>86</v>
      </c>
    </row>
    <row r="36" spans="1:10" x14ac:dyDescent="0.25">
      <c r="A36">
        <v>33</v>
      </c>
      <c r="B36" t="s">
        <v>1226</v>
      </c>
    </row>
    <row r="37" spans="1:10" x14ac:dyDescent="0.25">
      <c r="A37">
        <v>34</v>
      </c>
      <c r="B37" s="37" t="s">
        <v>1227</v>
      </c>
      <c r="C37">
        <v>3</v>
      </c>
      <c r="D37" s="90" t="s">
        <v>609</v>
      </c>
      <c r="E37" s="90" t="s">
        <v>938</v>
      </c>
      <c r="F37" s="103" t="s">
        <v>641</v>
      </c>
      <c r="I37">
        <v>8</v>
      </c>
      <c r="J37">
        <v>255</v>
      </c>
    </row>
    <row r="38" spans="1:10" x14ac:dyDescent="0.25">
      <c r="A38">
        <v>35</v>
      </c>
      <c r="B38" s="37" t="s">
        <v>1228</v>
      </c>
      <c r="C38">
        <v>1</v>
      </c>
      <c r="D38" s="90" t="s">
        <v>936</v>
      </c>
      <c r="I38">
        <v>2</v>
      </c>
      <c r="J38">
        <v>33</v>
      </c>
    </row>
    <row r="39" spans="1:10" x14ac:dyDescent="0.25">
      <c r="A39">
        <v>36</v>
      </c>
      <c r="B39" s="37" t="s">
        <v>1229</v>
      </c>
      <c r="C39">
        <v>2</v>
      </c>
      <c r="D39" s="90" t="s">
        <v>928</v>
      </c>
      <c r="E39" s="74" t="s">
        <v>635</v>
      </c>
      <c r="I39">
        <v>3</v>
      </c>
      <c r="J39">
        <v>36</v>
      </c>
    </row>
    <row r="40" spans="1:10" x14ac:dyDescent="0.25">
      <c r="A40">
        <v>37</v>
      </c>
      <c r="B40" t="s">
        <v>1230</v>
      </c>
    </row>
    <row r="41" spans="1:10" x14ac:dyDescent="0.25">
      <c r="A41">
        <v>38</v>
      </c>
      <c r="B41" t="s">
        <v>1231</v>
      </c>
    </row>
    <row r="42" spans="1:10" x14ac:dyDescent="0.25">
      <c r="A42">
        <v>39</v>
      </c>
      <c r="B42" s="37" t="s">
        <v>1232</v>
      </c>
      <c r="C42">
        <v>2</v>
      </c>
      <c r="D42" s="103" t="s">
        <v>1298</v>
      </c>
      <c r="E42" s="89" t="s">
        <v>1310</v>
      </c>
      <c r="I42">
        <v>5</v>
      </c>
      <c r="J42">
        <v>448</v>
      </c>
    </row>
    <row r="43" spans="1:10" x14ac:dyDescent="0.25">
      <c r="A43">
        <v>40</v>
      </c>
      <c r="B43" t="s">
        <v>1233</v>
      </c>
    </row>
    <row r="44" spans="1:10" x14ac:dyDescent="0.25">
      <c r="A44">
        <v>41</v>
      </c>
      <c r="B44" s="37" t="s">
        <v>1234</v>
      </c>
      <c r="C44">
        <v>4</v>
      </c>
      <c r="D44" s="90" t="s">
        <v>1296</v>
      </c>
      <c r="E44" s="90" t="s">
        <v>626</v>
      </c>
      <c r="F44" s="74" t="s">
        <v>1162</v>
      </c>
      <c r="G44" s="74" t="s">
        <v>946</v>
      </c>
      <c r="I44">
        <v>5</v>
      </c>
      <c r="J44">
        <v>114</v>
      </c>
    </row>
    <row r="45" spans="1:10" x14ac:dyDescent="0.25">
      <c r="A45">
        <v>42</v>
      </c>
      <c r="B45" t="s">
        <v>1235</v>
      </c>
    </row>
    <row r="46" spans="1:10" x14ac:dyDescent="0.25">
      <c r="A46">
        <v>43</v>
      </c>
      <c r="B46" s="37" t="s">
        <v>1236</v>
      </c>
      <c r="C46">
        <v>1</v>
      </c>
      <c r="D46" s="103" t="s">
        <v>649</v>
      </c>
      <c r="I46">
        <v>1</v>
      </c>
      <c r="J46">
        <v>16</v>
      </c>
    </row>
    <row r="47" spans="1:10" x14ac:dyDescent="0.25">
      <c r="A47">
        <v>44</v>
      </c>
      <c r="B47" s="37" t="s">
        <v>1237</v>
      </c>
      <c r="C47">
        <v>2</v>
      </c>
      <c r="D47" s="90" t="s">
        <v>623</v>
      </c>
      <c r="E47" s="74" t="s">
        <v>633</v>
      </c>
      <c r="I47">
        <v>2</v>
      </c>
      <c r="J47">
        <v>49</v>
      </c>
    </row>
    <row r="48" spans="1:10" x14ac:dyDescent="0.25">
      <c r="A48">
        <v>45</v>
      </c>
      <c r="B48" s="37" t="s">
        <v>1238</v>
      </c>
      <c r="C48">
        <v>2</v>
      </c>
      <c r="D48" s="90" t="s">
        <v>660</v>
      </c>
      <c r="E48" s="90" t="s">
        <v>621</v>
      </c>
      <c r="I48">
        <v>3</v>
      </c>
      <c r="J48">
        <v>55</v>
      </c>
    </row>
    <row r="49" spans="1:10" x14ac:dyDescent="0.25">
      <c r="A49">
        <v>46</v>
      </c>
      <c r="B49" s="37" t="s">
        <v>1239</v>
      </c>
      <c r="C49">
        <v>1</v>
      </c>
      <c r="D49" s="90" t="s">
        <v>1067</v>
      </c>
      <c r="I49">
        <v>1</v>
      </c>
      <c r="J49">
        <v>20</v>
      </c>
    </row>
    <row r="50" spans="1:10" x14ac:dyDescent="0.25">
      <c r="A50">
        <v>47</v>
      </c>
      <c r="B50" t="s">
        <v>1240</v>
      </c>
    </row>
    <row r="51" spans="1:10" x14ac:dyDescent="0.25">
      <c r="A51">
        <v>48</v>
      </c>
      <c r="B51" t="s">
        <v>1241</v>
      </c>
    </row>
    <row r="52" spans="1:10" x14ac:dyDescent="0.25">
      <c r="A52">
        <v>49</v>
      </c>
      <c r="B52" s="37" t="s">
        <v>1242</v>
      </c>
      <c r="C52">
        <v>2</v>
      </c>
      <c r="D52" s="103" t="s">
        <v>1082</v>
      </c>
      <c r="E52" s="74" t="s">
        <v>931</v>
      </c>
      <c r="I52">
        <v>4</v>
      </c>
      <c r="J52">
        <v>54</v>
      </c>
    </row>
    <row r="53" spans="1:10" x14ac:dyDescent="0.25">
      <c r="A53">
        <v>50</v>
      </c>
      <c r="B53" t="s">
        <v>1243</v>
      </c>
    </row>
    <row r="54" spans="1:10" x14ac:dyDescent="0.25">
      <c r="A54">
        <v>51</v>
      </c>
      <c r="B54" s="37" t="s">
        <v>1244</v>
      </c>
      <c r="C54">
        <v>1</v>
      </c>
      <c r="D54" s="90" t="s">
        <v>763</v>
      </c>
      <c r="I54">
        <v>1</v>
      </c>
      <c r="J54">
        <v>26</v>
      </c>
    </row>
    <row r="55" spans="1:10" x14ac:dyDescent="0.25">
      <c r="A55">
        <v>52</v>
      </c>
      <c r="B55" t="s">
        <v>1245</v>
      </c>
    </row>
    <row r="56" spans="1:10" x14ac:dyDescent="0.25">
      <c r="A56">
        <v>53</v>
      </c>
      <c r="B56" t="s">
        <v>1246</v>
      </c>
    </row>
    <row r="57" spans="1:10" x14ac:dyDescent="0.25">
      <c r="A57">
        <v>54</v>
      </c>
      <c r="B57" t="s">
        <v>1247</v>
      </c>
    </row>
    <row r="58" spans="1:10" x14ac:dyDescent="0.25">
      <c r="A58">
        <v>55</v>
      </c>
      <c r="B58" t="s">
        <v>1248</v>
      </c>
    </row>
    <row r="59" spans="1:10" x14ac:dyDescent="0.25">
      <c r="A59">
        <v>56</v>
      </c>
      <c r="B59" t="s">
        <v>1249</v>
      </c>
    </row>
    <row r="60" spans="1:10" x14ac:dyDescent="0.25">
      <c r="A60">
        <v>57</v>
      </c>
      <c r="B60" t="s">
        <v>1250</v>
      </c>
    </row>
    <row r="61" spans="1:10" x14ac:dyDescent="0.25">
      <c r="A61">
        <v>58</v>
      </c>
      <c r="B61" t="s">
        <v>1251</v>
      </c>
    </row>
    <row r="62" spans="1:10" x14ac:dyDescent="0.25">
      <c r="A62">
        <v>59</v>
      </c>
      <c r="B62" t="s">
        <v>1252</v>
      </c>
    </row>
    <row r="63" spans="1:10" x14ac:dyDescent="0.25">
      <c r="A63">
        <v>60</v>
      </c>
      <c r="B63" s="37" t="s">
        <v>1253</v>
      </c>
      <c r="C63">
        <v>4</v>
      </c>
      <c r="D63" s="90" t="s">
        <v>939</v>
      </c>
      <c r="E63" s="90" t="s">
        <v>631</v>
      </c>
      <c r="F63" s="90" t="s">
        <v>630</v>
      </c>
      <c r="G63" s="92" t="s">
        <v>640</v>
      </c>
      <c r="I63">
        <v>10</v>
      </c>
      <c r="J63">
        <v>212</v>
      </c>
    </row>
    <row r="64" spans="1:10" x14ac:dyDescent="0.25">
      <c r="A64">
        <v>61</v>
      </c>
      <c r="B64" t="s">
        <v>1254</v>
      </c>
    </row>
    <row r="65" spans="1:10" x14ac:dyDescent="0.25">
      <c r="A65">
        <v>62</v>
      </c>
      <c r="B65" t="s">
        <v>1255</v>
      </c>
    </row>
    <row r="66" spans="1:10" x14ac:dyDescent="0.25">
      <c r="A66">
        <v>63</v>
      </c>
      <c r="B66" s="37" t="s">
        <v>1256</v>
      </c>
      <c r="C66">
        <v>1</v>
      </c>
      <c r="D66" s="90" t="s">
        <v>1297</v>
      </c>
      <c r="I66">
        <v>1</v>
      </c>
      <c r="J66">
        <v>30</v>
      </c>
    </row>
    <row r="67" spans="1:10" x14ac:dyDescent="0.25">
      <c r="A67">
        <v>64</v>
      </c>
      <c r="B67" s="37" t="s">
        <v>1257</v>
      </c>
      <c r="C67">
        <v>1</v>
      </c>
      <c r="D67" s="90" t="s">
        <v>627</v>
      </c>
      <c r="I67">
        <v>1</v>
      </c>
      <c r="J67">
        <v>44</v>
      </c>
    </row>
    <row r="68" spans="1:10" x14ac:dyDescent="0.25">
      <c r="A68">
        <v>65</v>
      </c>
      <c r="B68" s="37" t="s">
        <v>1258</v>
      </c>
      <c r="C68">
        <v>1</v>
      </c>
      <c r="D68" s="90" t="s">
        <v>1295</v>
      </c>
      <c r="I68">
        <v>1</v>
      </c>
      <c r="J68">
        <v>62</v>
      </c>
    </row>
    <row r="69" spans="1:10" x14ac:dyDescent="0.25">
      <c r="A69">
        <v>66</v>
      </c>
      <c r="B69" t="s">
        <v>1259</v>
      </c>
    </row>
    <row r="70" spans="1:10" x14ac:dyDescent="0.25">
      <c r="A70">
        <v>67</v>
      </c>
      <c r="B70" s="37" t="s">
        <v>1260</v>
      </c>
      <c r="C70">
        <v>1</v>
      </c>
      <c r="D70" s="103" t="s">
        <v>659</v>
      </c>
      <c r="I70">
        <v>5</v>
      </c>
      <c r="J70">
        <v>84</v>
      </c>
    </row>
    <row r="71" spans="1:10" x14ac:dyDescent="0.25">
      <c r="A71">
        <v>68</v>
      </c>
      <c r="B71" s="37" t="s">
        <v>1261</v>
      </c>
      <c r="C71">
        <v>1</v>
      </c>
      <c r="D71" s="90" t="s">
        <v>760</v>
      </c>
      <c r="I71">
        <v>7</v>
      </c>
      <c r="J71">
        <v>74</v>
      </c>
    </row>
    <row r="72" spans="1:10" x14ac:dyDescent="0.25">
      <c r="A72">
        <v>69</v>
      </c>
      <c r="B72" t="s">
        <v>1262</v>
      </c>
    </row>
    <row r="73" spans="1:10" x14ac:dyDescent="0.25">
      <c r="A73">
        <v>70</v>
      </c>
      <c r="B73" t="s">
        <v>1263</v>
      </c>
    </row>
    <row r="74" spans="1:10" x14ac:dyDescent="0.25">
      <c r="A74">
        <v>71</v>
      </c>
      <c r="B74" t="s">
        <v>1264</v>
      </c>
    </row>
    <row r="75" spans="1:10" x14ac:dyDescent="0.25">
      <c r="A75">
        <v>72</v>
      </c>
      <c r="B75" t="s">
        <v>1265</v>
      </c>
    </row>
    <row r="76" spans="1:10" x14ac:dyDescent="0.25">
      <c r="A76">
        <v>73</v>
      </c>
      <c r="B76" t="s">
        <v>1266</v>
      </c>
    </row>
    <row r="77" spans="1:10" x14ac:dyDescent="0.25">
      <c r="A77">
        <v>74</v>
      </c>
      <c r="B77" s="37" t="s">
        <v>1267</v>
      </c>
      <c r="C77">
        <v>2</v>
      </c>
      <c r="D77" s="103" t="s">
        <v>1294</v>
      </c>
      <c r="E77" s="89" t="s">
        <v>1309</v>
      </c>
      <c r="I77">
        <v>7</v>
      </c>
      <c r="J77">
        <v>160</v>
      </c>
    </row>
    <row r="78" spans="1:10" x14ac:dyDescent="0.25">
      <c r="A78">
        <v>75</v>
      </c>
      <c r="B78" t="s">
        <v>1268</v>
      </c>
    </row>
    <row r="79" spans="1:10" x14ac:dyDescent="0.25">
      <c r="A79">
        <v>76</v>
      </c>
      <c r="B79" s="37" t="s">
        <v>1269</v>
      </c>
      <c r="C79">
        <v>1</v>
      </c>
      <c r="D79" s="74" t="s">
        <v>923</v>
      </c>
      <c r="I79">
        <v>1</v>
      </c>
      <c r="J79">
        <v>6</v>
      </c>
    </row>
    <row r="80" spans="1:10" x14ac:dyDescent="0.25">
      <c r="A80">
        <v>77</v>
      </c>
      <c r="B80" s="37" t="s">
        <v>1270</v>
      </c>
      <c r="C80">
        <v>1</v>
      </c>
      <c r="D80" s="74" t="s">
        <v>929</v>
      </c>
      <c r="I80">
        <v>1</v>
      </c>
      <c r="J80">
        <v>4</v>
      </c>
    </row>
    <row r="81" spans="1:10" x14ac:dyDescent="0.25">
      <c r="A81">
        <v>78</v>
      </c>
      <c r="B81" s="37" t="s">
        <v>1271</v>
      </c>
      <c r="C81">
        <v>2</v>
      </c>
      <c r="D81" s="90" t="s">
        <v>761</v>
      </c>
      <c r="E81" s="92" t="s">
        <v>638</v>
      </c>
      <c r="I81">
        <v>3</v>
      </c>
      <c r="J81">
        <v>49</v>
      </c>
    </row>
    <row r="82" spans="1:10" x14ac:dyDescent="0.25">
      <c r="A82">
        <v>79</v>
      </c>
      <c r="B82" t="s">
        <v>1272</v>
      </c>
    </row>
    <row r="83" spans="1:10" x14ac:dyDescent="0.25">
      <c r="A83">
        <v>80</v>
      </c>
      <c r="B83" s="37" t="s">
        <v>1273</v>
      </c>
      <c r="C83">
        <v>2</v>
      </c>
      <c r="D83" s="90" t="s">
        <v>940</v>
      </c>
      <c r="E83" s="89" t="s">
        <v>643</v>
      </c>
      <c r="I83">
        <v>4</v>
      </c>
      <c r="J83">
        <v>86</v>
      </c>
    </row>
    <row r="84" spans="1:10" x14ac:dyDescent="0.25">
      <c r="A84">
        <v>81</v>
      </c>
      <c r="B84" s="37" t="s">
        <v>1274</v>
      </c>
      <c r="C84">
        <v>1</v>
      </c>
      <c r="D84" s="90" t="s">
        <v>613</v>
      </c>
      <c r="I84">
        <v>1</v>
      </c>
      <c r="J84">
        <v>14</v>
      </c>
    </row>
    <row r="85" spans="1:10" x14ac:dyDescent="0.25">
      <c r="A85">
        <v>82</v>
      </c>
      <c r="B85" t="s">
        <v>1275</v>
      </c>
    </row>
    <row r="86" spans="1:10" x14ac:dyDescent="0.25">
      <c r="A86">
        <v>83</v>
      </c>
      <c r="B86" t="s">
        <v>1276</v>
      </c>
    </row>
    <row r="87" spans="1:10" x14ac:dyDescent="0.25">
      <c r="A87">
        <v>84</v>
      </c>
      <c r="B87" s="37" t="s">
        <v>1277</v>
      </c>
      <c r="C87">
        <v>1</v>
      </c>
      <c r="D87" s="90" t="s">
        <v>926</v>
      </c>
      <c r="I87">
        <v>1</v>
      </c>
      <c r="J87">
        <v>12</v>
      </c>
    </row>
    <row r="88" spans="1:10" x14ac:dyDescent="0.25">
      <c r="A88">
        <v>85</v>
      </c>
      <c r="B88" t="s">
        <v>1293</v>
      </c>
    </row>
    <row r="89" spans="1:10" x14ac:dyDescent="0.25">
      <c r="A89">
        <v>86</v>
      </c>
      <c r="B89" t="s">
        <v>1278</v>
      </c>
    </row>
    <row r="90" spans="1:10" x14ac:dyDescent="0.25">
      <c r="A90">
        <v>87</v>
      </c>
      <c r="B90" t="s">
        <v>1279</v>
      </c>
    </row>
    <row r="91" spans="1:10" x14ac:dyDescent="0.25">
      <c r="A91">
        <v>88</v>
      </c>
      <c r="B91" t="s">
        <v>1280</v>
      </c>
    </row>
    <row r="92" spans="1:10" x14ac:dyDescent="0.25">
      <c r="A92">
        <v>89</v>
      </c>
      <c r="B92" t="s">
        <v>1281</v>
      </c>
    </row>
    <row r="93" spans="1:10" x14ac:dyDescent="0.25">
      <c r="A93">
        <v>90</v>
      </c>
      <c r="B93" s="37" t="s">
        <v>1283</v>
      </c>
      <c r="C93">
        <v>1</v>
      </c>
      <c r="D93" s="74" t="s">
        <v>937</v>
      </c>
      <c r="I93">
        <v>1</v>
      </c>
      <c r="J93">
        <v>16</v>
      </c>
    </row>
    <row r="94" spans="1:10" x14ac:dyDescent="0.25">
      <c r="A94">
        <v>91</v>
      </c>
      <c r="B94" t="s">
        <v>1282</v>
      </c>
    </row>
    <row r="95" spans="1:10" x14ac:dyDescent="0.25">
      <c r="A95">
        <v>92</v>
      </c>
      <c r="B95" s="37" t="s">
        <v>1284</v>
      </c>
      <c r="C95">
        <v>5</v>
      </c>
      <c r="D95" s="90" t="s">
        <v>1068</v>
      </c>
      <c r="E95" s="103" t="s">
        <v>636</v>
      </c>
      <c r="F95" s="103" t="s">
        <v>645</v>
      </c>
      <c r="G95" s="103" t="s">
        <v>942</v>
      </c>
      <c r="H95" s="74" t="s">
        <v>1299</v>
      </c>
      <c r="I95">
        <v>16</v>
      </c>
      <c r="J95">
        <v>485</v>
      </c>
    </row>
    <row r="96" spans="1:10" x14ac:dyDescent="0.25">
      <c r="A96">
        <v>93</v>
      </c>
      <c r="B96" t="s">
        <v>1285</v>
      </c>
    </row>
    <row r="97" spans="1:10" x14ac:dyDescent="0.25">
      <c r="A97">
        <v>94</v>
      </c>
      <c r="B97" t="s">
        <v>1286</v>
      </c>
    </row>
    <row r="98" spans="1:10" x14ac:dyDescent="0.25">
      <c r="A98">
        <v>95</v>
      </c>
      <c r="B98" t="s">
        <v>1287</v>
      </c>
    </row>
    <row r="99" spans="1:10" x14ac:dyDescent="0.25">
      <c r="A99">
        <v>96</v>
      </c>
      <c r="B99" s="37" t="s">
        <v>1288</v>
      </c>
      <c r="C99">
        <v>1</v>
      </c>
      <c r="D99" s="89" t="s">
        <v>1308</v>
      </c>
      <c r="I99">
        <v>1</v>
      </c>
      <c r="J99">
        <v>190</v>
      </c>
    </row>
    <row r="100" spans="1:10" x14ac:dyDescent="0.25">
      <c r="A100">
        <v>97</v>
      </c>
      <c r="B100" s="37" t="s">
        <v>1289</v>
      </c>
      <c r="C100">
        <v>1</v>
      </c>
      <c r="D100" s="74" t="s">
        <v>1161</v>
      </c>
      <c r="I100">
        <v>1</v>
      </c>
      <c r="J100">
        <v>3</v>
      </c>
    </row>
    <row r="101" spans="1:10" x14ac:dyDescent="0.25">
      <c r="A101">
        <v>98</v>
      </c>
      <c r="B101" s="37" t="s">
        <v>1290</v>
      </c>
      <c r="C101">
        <v>1</v>
      </c>
      <c r="D101" s="90" t="s">
        <v>945</v>
      </c>
      <c r="I101">
        <v>1</v>
      </c>
      <c r="J101">
        <v>24</v>
      </c>
    </row>
    <row r="102" spans="1:10" x14ac:dyDescent="0.25">
      <c r="A102">
        <v>99</v>
      </c>
      <c r="B102" t="s">
        <v>1292</v>
      </c>
    </row>
    <row r="103" spans="1:10" x14ac:dyDescent="0.25">
      <c r="A103">
        <v>100</v>
      </c>
      <c r="B103" t="s">
        <v>1291</v>
      </c>
    </row>
    <row r="106" spans="1:10" s="32" customFormat="1" x14ac:dyDescent="0.25">
      <c r="B106" s="32" t="s">
        <v>1307</v>
      </c>
      <c r="C106" s="32">
        <f t="shared" ref="C106:J106" si="0">SUM(C4:C103)</f>
        <v>73</v>
      </c>
      <c r="D106" s="32">
        <f t="shared" si="0"/>
        <v>0</v>
      </c>
      <c r="E106" s="32">
        <f t="shared" si="0"/>
        <v>0</v>
      </c>
      <c r="F106" s="32">
        <f t="shared" si="0"/>
        <v>0</v>
      </c>
      <c r="G106" s="32">
        <f t="shared" si="0"/>
        <v>0</v>
      </c>
      <c r="H106" s="32">
        <f t="shared" si="0"/>
        <v>0</v>
      </c>
      <c r="I106" s="32">
        <f t="shared" si="0"/>
        <v>135</v>
      </c>
      <c r="J106" s="32">
        <f t="shared" si="0"/>
        <v>3594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10-2026</vt:lpstr>
      <vt:lpstr>FBC.HNMD</vt:lpstr>
      <vt:lpstr>Hospitals with psych beds</vt:lpstr>
      <vt:lpstr>Private Psych Hospitals</vt:lpstr>
      <vt:lpstr>Sheet1</vt:lpstr>
      <vt:lpstr>By County, #Beds</vt:lpstr>
      <vt:lpstr>'10-2026'!_Hlk151021918</vt:lpstr>
      <vt:lpstr>'10-2026'!_Hlk172119773</vt:lpstr>
      <vt:lpstr>'10-2026'!Print_Titles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Jones, Jim</cp:lastModifiedBy>
  <cp:lastPrinted>2020-03-03T20:19:24Z</cp:lastPrinted>
  <dcterms:created xsi:type="dcterms:W3CDTF">2013-04-20T17:07:40Z</dcterms:created>
  <dcterms:modified xsi:type="dcterms:W3CDTF">2026-10-05T21:15:25Z</dcterms:modified>
</cp:coreProperties>
</file>