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Transition\PETS\Pre-ETS RACRP 1062_2024_Application Docs\"/>
    </mc:Choice>
  </mc:AlternateContent>
  <xr:revisionPtr revIDLastSave="0" documentId="8_{9D5F465B-1240-4790-97A8-ADE5D7D11994}" xr6:coauthVersionLast="47" xr6:coauthVersionMax="47" xr10:uidLastSave="{00000000-0000-0000-0000-000000000000}"/>
  <bookViews>
    <workbookView xWindow="-108" yWindow="-108" windowWidth="23256" windowHeight="12576" xr2:uid="{475BCBE6-436F-4017-ABBE-6D99E9D40BD2}"/>
  </bookViews>
  <sheets>
    <sheet name="Std Milestone Selection P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4" i="1"/>
  <c r="E35" i="1"/>
  <c r="E36" i="1"/>
  <c r="E15" i="1"/>
  <c r="E16" i="1"/>
  <c r="E17" i="1"/>
  <c r="E18" i="1"/>
  <c r="E19" i="1"/>
  <c r="E20" i="1"/>
  <c r="E21" i="1"/>
  <c r="E22" i="1"/>
  <c r="E23" i="1"/>
  <c r="E24" i="1"/>
  <c r="E25" i="1"/>
  <c r="E40" i="1"/>
  <c r="E39" i="1"/>
  <c r="E38" i="1"/>
  <c r="E37" i="1"/>
  <c r="E32" i="1"/>
  <c r="E31" i="1"/>
  <c r="E30" i="1"/>
  <c r="E29" i="1"/>
  <c r="E28" i="1"/>
  <c r="E27" i="1"/>
  <c r="E26" i="1"/>
  <c r="E14" i="1"/>
  <c r="E13" i="1"/>
  <c r="E12" i="1"/>
  <c r="E11" i="1"/>
  <c r="E10" i="1"/>
  <c r="E9" i="1"/>
  <c r="E8" i="1"/>
  <c r="E7" i="1"/>
  <c r="E6" i="1"/>
  <c r="E5" i="1"/>
  <c r="E4" i="1"/>
  <c r="E41" i="1" l="1"/>
</calcChain>
</file>

<file path=xl/sharedStrings.xml><?xml version="1.0" encoding="utf-8"?>
<sst xmlns="http://schemas.openxmlformats.org/spreadsheetml/2006/main" count="82" uniqueCount="82">
  <si>
    <t>Not to Exceed</t>
  </si>
  <si>
    <t>Maximum Reimbursement</t>
  </si>
  <si>
    <t>Standard Milestone Label</t>
  </si>
  <si>
    <t>Standard Milestone Service Name</t>
  </si>
  <si>
    <t>FFY 2025 Rate per Milestone</t>
  </si>
  <si>
    <t>WBL 1</t>
  </si>
  <si>
    <t>WBL 2</t>
  </si>
  <si>
    <t>WBL 3</t>
  </si>
  <si>
    <t>WBL 4</t>
  </si>
  <si>
    <t>WBL 5</t>
  </si>
  <si>
    <t>JEC 1</t>
  </si>
  <si>
    <t>JEC 2</t>
  </si>
  <si>
    <t>JEC 3</t>
  </si>
  <si>
    <t>JEC 4</t>
  </si>
  <si>
    <t>JEC 5</t>
  </si>
  <si>
    <t>PSE 1</t>
  </si>
  <si>
    <t>PSE 2</t>
  </si>
  <si>
    <t>PSE 3</t>
  </si>
  <si>
    <t>PSE 4</t>
  </si>
  <si>
    <t>PSE 5</t>
  </si>
  <si>
    <t>PSE 6</t>
  </si>
  <si>
    <t>PSE 7</t>
  </si>
  <si>
    <t>SA 1</t>
  </si>
  <si>
    <t>SA 2</t>
  </si>
  <si>
    <t>SA 3</t>
  </si>
  <si>
    <t>SA 4</t>
  </si>
  <si>
    <t>SA 5</t>
  </si>
  <si>
    <t>SA 6</t>
  </si>
  <si>
    <t>WPR 1</t>
  </si>
  <si>
    <t>WPR 2</t>
  </si>
  <si>
    <t>WPR 3</t>
  </si>
  <si>
    <t>WPR 4</t>
  </si>
  <si>
    <t>WPR 5</t>
  </si>
  <si>
    <t>WPR 6</t>
  </si>
  <si>
    <t>WPR 7</t>
  </si>
  <si>
    <t>WPR 8</t>
  </si>
  <si>
    <t>WPR 9</t>
  </si>
  <si>
    <t>WPR 10</t>
  </si>
  <si>
    <t>WPR 11</t>
  </si>
  <si>
    <t>WPR 12</t>
  </si>
  <si>
    <t>WPR 13</t>
  </si>
  <si>
    <t>COMBO 1</t>
  </si>
  <si>
    <t>Workplace Tour/Guest Speaker</t>
  </si>
  <si>
    <t>Informational Interview</t>
  </si>
  <si>
    <t>Six (6) Hour Internship</t>
  </si>
  <si>
    <t>Thirty (30) Hour Internship</t>
  </si>
  <si>
    <t>Sixty (60) Hour Internship</t>
  </si>
  <si>
    <t>Job Exploration Interview</t>
  </si>
  <si>
    <t>Vocational Interest Assessment</t>
  </si>
  <si>
    <t>Career Awareness</t>
  </si>
  <si>
    <t>Career Research</t>
  </si>
  <si>
    <t>Guest Speaker/Employment Agency Tour</t>
  </si>
  <si>
    <t>Types of Postsecondary Education</t>
  </si>
  <si>
    <t>Financial Aid</t>
  </si>
  <si>
    <t>Disability Support Services</t>
  </si>
  <si>
    <t>College Success Strategies</t>
  </si>
  <si>
    <t>Postsecondary Education Research</t>
  </si>
  <si>
    <t>Educational Goal Plan</t>
  </si>
  <si>
    <t>Postsecondary Education Tour</t>
  </si>
  <si>
    <t>Rights and Responsibilities</t>
  </si>
  <si>
    <t>Self-Awareness, Disclosure, &amp; Accommodation</t>
  </si>
  <si>
    <t>Self-Advocacy Goal Setting</t>
  </si>
  <si>
    <t>Student-Led Presentation</t>
  </si>
  <si>
    <t>Leadership and Civic Responsibilities</t>
  </si>
  <si>
    <t>Peer Mentor Guest Speaker</t>
  </si>
  <si>
    <t>Introduction to Interpersonal &amp; Communication Skills</t>
  </si>
  <si>
    <t>Self-Management Skills</t>
  </si>
  <si>
    <t>Applying Interpersonal &amp; Communication Skills at Work</t>
  </si>
  <si>
    <t>Job Seeking Skills</t>
  </si>
  <si>
    <t>Independent Living Skills</t>
  </si>
  <si>
    <t>Resume Development &amp; Job Application</t>
  </si>
  <si>
    <t>Job Interview Techniques</t>
  </si>
  <si>
    <t>Financial Literacy</t>
  </si>
  <si>
    <t>Employment Barrier Action Plan</t>
  </si>
  <si>
    <t>Workplace Readiness Peer Group</t>
  </si>
  <si>
    <t>Work Skills Training (WBL 3)</t>
  </si>
  <si>
    <t>Work Skills Training (WBL 4)</t>
  </si>
  <si>
    <t>Work Skills Training (WBL 5)</t>
  </si>
  <si>
    <t>Condensed Pre-ETS Career Exploration &amp; Skills Workshop</t>
  </si>
  <si>
    <t>Number of Outcomes</t>
  </si>
  <si>
    <r>
      <t xml:space="preserve">Instructions: </t>
    </r>
    <r>
      <rPr>
        <sz val="11"/>
        <color theme="1"/>
        <rFont val="Aptos Narrow"/>
        <family val="2"/>
        <scheme val="minor"/>
      </rPr>
      <t>Enter the number of outcomes you will provide for each standard milestone that your organization will make available during the 2025 contract period (the contract period ending sometime between 10/1/2024 and 9/30/2025).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If you will not offer a particular standard milestone, enter zero (0) in the outcomes column for that milestone.</t>
    </r>
  </si>
  <si>
    <r>
      <t xml:space="preserve">Pre-ETS Standard Milestone Selection Page </t>
    </r>
    <r>
      <rPr>
        <b/>
        <sz val="11"/>
        <color theme="1"/>
        <rFont val="Aptos Narrow"/>
        <family val="2"/>
        <scheme val="minor"/>
      </rPr>
      <t>(rev 4/2024)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</si>
</sst>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right" wrapText="1"/>
    </xf>
    <xf numFmtId="44" fontId="0" fillId="0" borderId="1" xfId="0" applyNumberFormat="1" applyBorder="1"/>
    <xf numFmtId="44" fontId="2" fillId="0" borderId="1" xfId="1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086B-8121-4ACE-AA5E-0F27B6DBE21E}">
  <sheetPr>
    <pageSetUpPr fitToPage="1"/>
  </sheetPr>
  <dimension ref="A1:E41"/>
  <sheetViews>
    <sheetView tabSelected="1" workbookViewId="0">
      <selection activeCell="K12" sqref="K12"/>
    </sheetView>
  </sheetViews>
  <sheetFormatPr defaultRowHeight="14.4" x14ac:dyDescent="0.3"/>
  <cols>
    <col min="1" max="1" width="14" bestFit="1" customWidth="1"/>
    <col min="2" max="2" width="36.5546875" customWidth="1"/>
    <col min="3" max="3" width="9.77734375" bestFit="1" customWidth="1"/>
    <col min="4" max="4" width="10.5546875" bestFit="1" customWidth="1"/>
    <col min="5" max="5" width="13.21875" customWidth="1"/>
  </cols>
  <sheetData>
    <row r="1" spans="1:5" ht="21.6" thickBot="1" x14ac:dyDescent="0.45">
      <c r="A1" s="11" t="s">
        <v>81</v>
      </c>
      <c r="B1" s="12"/>
      <c r="C1" s="12"/>
      <c r="D1" s="12"/>
      <c r="E1" s="13"/>
    </row>
    <row r="2" spans="1:5" ht="57.6" customHeight="1" x14ac:dyDescent="0.3">
      <c r="A2" s="10" t="s">
        <v>80</v>
      </c>
      <c r="B2" s="10"/>
      <c r="C2" s="10"/>
      <c r="D2" s="10"/>
      <c r="E2" s="10"/>
    </row>
    <row r="3" spans="1:5" ht="43.2" x14ac:dyDescent="0.3">
      <c r="A3" s="1" t="s">
        <v>2</v>
      </c>
      <c r="B3" s="1" t="s">
        <v>3</v>
      </c>
      <c r="C3" s="1" t="s">
        <v>79</v>
      </c>
      <c r="D3" s="1" t="s">
        <v>4</v>
      </c>
      <c r="E3" s="1" t="s">
        <v>0</v>
      </c>
    </row>
    <row r="4" spans="1:5" x14ac:dyDescent="0.3">
      <c r="A4" s="2" t="s">
        <v>5</v>
      </c>
      <c r="B4" s="3" t="s">
        <v>42</v>
      </c>
      <c r="C4" s="14"/>
      <c r="D4" s="4">
        <v>458</v>
      </c>
      <c r="E4" s="5">
        <f>C4*D4</f>
        <v>0</v>
      </c>
    </row>
    <row r="5" spans="1:5" x14ac:dyDescent="0.3">
      <c r="A5" s="2" t="s">
        <v>6</v>
      </c>
      <c r="B5" s="3" t="s">
        <v>43</v>
      </c>
      <c r="C5" s="14"/>
      <c r="D5" s="4">
        <v>519</v>
      </c>
      <c r="E5" s="5">
        <f t="shared" ref="E5:E40" si="0">C5*D5</f>
        <v>0</v>
      </c>
    </row>
    <row r="6" spans="1:5" x14ac:dyDescent="0.3">
      <c r="A6" s="2" t="s">
        <v>7</v>
      </c>
      <c r="B6" s="3" t="s">
        <v>44</v>
      </c>
      <c r="C6" s="14"/>
      <c r="D6" s="4">
        <v>670</v>
      </c>
      <c r="E6" s="5">
        <f t="shared" si="0"/>
        <v>0</v>
      </c>
    </row>
    <row r="7" spans="1:5" x14ac:dyDescent="0.3">
      <c r="A7" s="2" t="s">
        <v>8</v>
      </c>
      <c r="B7" s="3" t="s">
        <v>45</v>
      </c>
      <c r="C7" s="14"/>
      <c r="D7" s="4">
        <v>1002</v>
      </c>
      <c r="E7" s="5">
        <f t="shared" si="0"/>
        <v>0</v>
      </c>
    </row>
    <row r="8" spans="1:5" x14ac:dyDescent="0.3">
      <c r="A8" s="2" t="s">
        <v>9</v>
      </c>
      <c r="B8" s="3" t="s">
        <v>46</v>
      </c>
      <c r="C8" s="14"/>
      <c r="D8" s="4">
        <v>1271</v>
      </c>
      <c r="E8" s="5">
        <f t="shared" si="0"/>
        <v>0</v>
      </c>
    </row>
    <row r="9" spans="1:5" x14ac:dyDescent="0.3">
      <c r="A9" s="2" t="s">
        <v>10</v>
      </c>
      <c r="B9" s="3" t="s">
        <v>47</v>
      </c>
      <c r="C9" s="14"/>
      <c r="D9" s="4">
        <v>440</v>
      </c>
      <c r="E9" s="5">
        <f t="shared" si="0"/>
        <v>0</v>
      </c>
    </row>
    <row r="10" spans="1:5" x14ac:dyDescent="0.3">
      <c r="A10" s="2" t="s">
        <v>11</v>
      </c>
      <c r="B10" s="3" t="s">
        <v>48</v>
      </c>
      <c r="C10" s="14"/>
      <c r="D10" s="4">
        <v>550</v>
      </c>
      <c r="E10" s="5">
        <f t="shared" si="0"/>
        <v>0</v>
      </c>
    </row>
    <row r="11" spans="1:5" x14ac:dyDescent="0.3">
      <c r="A11" s="2" t="s">
        <v>12</v>
      </c>
      <c r="B11" s="3" t="s">
        <v>49</v>
      </c>
      <c r="C11" s="14"/>
      <c r="D11" s="4">
        <v>440</v>
      </c>
      <c r="E11" s="5">
        <f t="shared" si="0"/>
        <v>0</v>
      </c>
    </row>
    <row r="12" spans="1:5" x14ac:dyDescent="0.3">
      <c r="A12" s="2" t="s">
        <v>13</v>
      </c>
      <c r="B12" s="3" t="s">
        <v>50</v>
      </c>
      <c r="C12" s="14"/>
      <c r="D12" s="4">
        <v>468</v>
      </c>
      <c r="E12" s="5">
        <f t="shared" si="0"/>
        <v>0</v>
      </c>
    </row>
    <row r="13" spans="1:5" x14ac:dyDescent="0.3">
      <c r="A13" s="2" t="s">
        <v>14</v>
      </c>
      <c r="B13" s="3" t="s">
        <v>51</v>
      </c>
      <c r="C13" s="14"/>
      <c r="D13" s="4">
        <v>468</v>
      </c>
      <c r="E13" s="5">
        <f t="shared" si="0"/>
        <v>0</v>
      </c>
    </row>
    <row r="14" spans="1:5" x14ac:dyDescent="0.3">
      <c r="A14" s="2" t="s">
        <v>15</v>
      </c>
      <c r="B14" s="3" t="s">
        <v>52</v>
      </c>
      <c r="C14" s="14"/>
      <c r="D14" s="4">
        <v>671</v>
      </c>
      <c r="E14" s="5">
        <f t="shared" si="0"/>
        <v>0</v>
      </c>
    </row>
    <row r="15" spans="1:5" x14ac:dyDescent="0.3">
      <c r="A15" s="2" t="s">
        <v>16</v>
      </c>
      <c r="B15" s="3" t="s">
        <v>53</v>
      </c>
      <c r="C15" s="14"/>
      <c r="D15" s="4">
        <v>702</v>
      </c>
      <c r="E15" s="5">
        <f t="shared" si="0"/>
        <v>0</v>
      </c>
    </row>
    <row r="16" spans="1:5" x14ac:dyDescent="0.3">
      <c r="A16" s="2" t="s">
        <v>17</v>
      </c>
      <c r="B16" s="3" t="s">
        <v>54</v>
      </c>
      <c r="C16" s="14"/>
      <c r="D16" s="4">
        <v>488</v>
      </c>
      <c r="E16" s="5">
        <f t="shared" si="0"/>
        <v>0</v>
      </c>
    </row>
    <row r="17" spans="1:5" x14ac:dyDescent="0.3">
      <c r="A17" s="2" t="s">
        <v>18</v>
      </c>
      <c r="B17" s="3" t="s">
        <v>55</v>
      </c>
      <c r="C17" s="14"/>
      <c r="D17" s="4">
        <v>488</v>
      </c>
      <c r="E17" s="5">
        <f t="shared" si="0"/>
        <v>0</v>
      </c>
    </row>
    <row r="18" spans="1:5" x14ac:dyDescent="0.3">
      <c r="A18" s="2" t="s">
        <v>19</v>
      </c>
      <c r="B18" s="3" t="s">
        <v>56</v>
      </c>
      <c r="C18" s="14"/>
      <c r="D18" s="4">
        <v>427</v>
      </c>
      <c r="E18" s="5">
        <f t="shared" si="0"/>
        <v>0</v>
      </c>
    </row>
    <row r="19" spans="1:5" x14ac:dyDescent="0.3">
      <c r="A19" s="2" t="s">
        <v>20</v>
      </c>
      <c r="B19" s="3" t="s">
        <v>57</v>
      </c>
      <c r="C19" s="14"/>
      <c r="D19" s="4">
        <v>641</v>
      </c>
      <c r="E19" s="5">
        <f t="shared" si="0"/>
        <v>0</v>
      </c>
    </row>
    <row r="20" spans="1:5" x14ac:dyDescent="0.3">
      <c r="A20" s="2" t="s">
        <v>21</v>
      </c>
      <c r="B20" s="3" t="s">
        <v>58</v>
      </c>
      <c r="C20" s="14"/>
      <c r="D20" s="4">
        <v>671</v>
      </c>
      <c r="E20" s="5">
        <f t="shared" si="0"/>
        <v>0</v>
      </c>
    </row>
    <row r="21" spans="1:5" x14ac:dyDescent="0.3">
      <c r="A21" s="2" t="s">
        <v>22</v>
      </c>
      <c r="B21" s="3" t="s">
        <v>59</v>
      </c>
      <c r="C21" s="14"/>
      <c r="D21" s="4">
        <v>885</v>
      </c>
      <c r="E21" s="5">
        <f t="shared" si="0"/>
        <v>0</v>
      </c>
    </row>
    <row r="22" spans="1:5" ht="28.8" x14ac:dyDescent="0.3">
      <c r="A22" s="2" t="s">
        <v>23</v>
      </c>
      <c r="B22" s="3" t="s">
        <v>60</v>
      </c>
      <c r="C22" s="14"/>
      <c r="D22" s="4">
        <v>671</v>
      </c>
      <c r="E22" s="5">
        <f t="shared" si="0"/>
        <v>0</v>
      </c>
    </row>
    <row r="23" spans="1:5" x14ac:dyDescent="0.3">
      <c r="A23" s="2" t="s">
        <v>24</v>
      </c>
      <c r="B23" s="3" t="s">
        <v>61</v>
      </c>
      <c r="C23" s="14"/>
      <c r="D23" s="4">
        <v>824</v>
      </c>
      <c r="E23" s="5">
        <f t="shared" si="0"/>
        <v>0</v>
      </c>
    </row>
    <row r="24" spans="1:5" x14ac:dyDescent="0.3">
      <c r="A24" s="2" t="s">
        <v>25</v>
      </c>
      <c r="B24" s="3" t="s">
        <v>62</v>
      </c>
      <c r="C24" s="14"/>
      <c r="D24" s="4">
        <v>641</v>
      </c>
      <c r="E24" s="5">
        <f t="shared" si="0"/>
        <v>0</v>
      </c>
    </row>
    <row r="25" spans="1:5" x14ac:dyDescent="0.3">
      <c r="A25" s="2" t="s">
        <v>26</v>
      </c>
      <c r="B25" s="3" t="s">
        <v>63</v>
      </c>
      <c r="C25" s="14"/>
      <c r="D25" s="4">
        <v>824</v>
      </c>
      <c r="E25" s="5">
        <f t="shared" si="0"/>
        <v>0</v>
      </c>
    </row>
    <row r="26" spans="1:5" x14ac:dyDescent="0.3">
      <c r="A26" s="2" t="s">
        <v>27</v>
      </c>
      <c r="B26" s="3" t="s">
        <v>64</v>
      </c>
      <c r="C26" s="14"/>
      <c r="D26" s="4">
        <v>580</v>
      </c>
      <c r="E26" s="5">
        <f t="shared" si="0"/>
        <v>0</v>
      </c>
    </row>
    <row r="27" spans="1:5" ht="28.8" x14ac:dyDescent="0.3">
      <c r="A27" s="2" t="s">
        <v>28</v>
      </c>
      <c r="B27" s="3" t="s">
        <v>65</v>
      </c>
      <c r="C27" s="14"/>
      <c r="D27" s="4">
        <v>495</v>
      </c>
      <c r="E27" s="5">
        <f t="shared" si="0"/>
        <v>0</v>
      </c>
    </row>
    <row r="28" spans="1:5" x14ac:dyDescent="0.3">
      <c r="A28" s="2" t="s">
        <v>29</v>
      </c>
      <c r="B28" s="3" t="s">
        <v>66</v>
      </c>
      <c r="C28" s="14"/>
      <c r="D28" s="4">
        <v>880</v>
      </c>
      <c r="E28" s="5">
        <f t="shared" si="0"/>
        <v>0</v>
      </c>
    </row>
    <row r="29" spans="1:5" ht="28.8" x14ac:dyDescent="0.3">
      <c r="A29" s="2" t="s">
        <v>30</v>
      </c>
      <c r="B29" s="3" t="s">
        <v>67</v>
      </c>
      <c r="C29" s="14"/>
      <c r="D29" s="4">
        <v>468</v>
      </c>
      <c r="E29" s="5">
        <f t="shared" si="0"/>
        <v>0</v>
      </c>
    </row>
    <row r="30" spans="1:5" x14ac:dyDescent="0.3">
      <c r="A30" s="2" t="s">
        <v>31</v>
      </c>
      <c r="B30" s="3" t="s">
        <v>68</v>
      </c>
      <c r="C30" s="14"/>
      <c r="D30" s="4">
        <v>853</v>
      </c>
      <c r="E30" s="5">
        <f t="shared" si="0"/>
        <v>0</v>
      </c>
    </row>
    <row r="31" spans="1:5" x14ac:dyDescent="0.3">
      <c r="A31" s="2" t="s">
        <v>32</v>
      </c>
      <c r="B31" s="3" t="s">
        <v>69</v>
      </c>
      <c r="C31" s="14"/>
      <c r="D31" s="4">
        <v>385</v>
      </c>
      <c r="E31" s="5">
        <f t="shared" si="0"/>
        <v>0</v>
      </c>
    </row>
    <row r="32" spans="1:5" x14ac:dyDescent="0.3">
      <c r="A32" s="2" t="s">
        <v>33</v>
      </c>
      <c r="B32" s="3" t="s">
        <v>70</v>
      </c>
      <c r="C32" s="14"/>
      <c r="D32" s="4">
        <v>578</v>
      </c>
      <c r="E32" s="5">
        <f t="shared" si="0"/>
        <v>0</v>
      </c>
    </row>
    <row r="33" spans="1:5" x14ac:dyDescent="0.3">
      <c r="A33" s="2" t="s">
        <v>34</v>
      </c>
      <c r="B33" s="3" t="s">
        <v>71</v>
      </c>
      <c r="C33" s="14"/>
      <c r="D33" s="4">
        <v>798</v>
      </c>
      <c r="E33" s="5">
        <f t="shared" si="0"/>
        <v>0</v>
      </c>
    </row>
    <row r="34" spans="1:5" x14ac:dyDescent="0.3">
      <c r="A34" s="2" t="s">
        <v>35</v>
      </c>
      <c r="B34" s="3" t="s">
        <v>72</v>
      </c>
      <c r="C34" s="14"/>
      <c r="D34" s="4">
        <v>578</v>
      </c>
      <c r="E34" s="5">
        <f t="shared" si="0"/>
        <v>0</v>
      </c>
    </row>
    <row r="35" spans="1:5" x14ac:dyDescent="0.3">
      <c r="A35" s="2" t="s">
        <v>36</v>
      </c>
      <c r="B35" s="3" t="s">
        <v>73</v>
      </c>
      <c r="C35" s="14"/>
      <c r="D35" s="4">
        <v>605</v>
      </c>
      <c r="E35" s="5">
        <f t="shared" si="0"/>
        <v>0</v>
      </c>
    </row>
    <row r="36" spans="1:5" x14ac:dyDescent="0.3">
      <c r="A36" s="2" t="s">
        <v>37</v>
      </c>
      <c r="B36" s="3" t="s">
        <v>75</v>
      </c>
      <c r="C36" s="14"/>
      <c r="D36" s="4">
        <v>688</v>
      </c>
      <c r="E36" s="5">
        <f t="shared" si="0"/>
        <v>0</v>
      </c>
    </row>
    <row r="37" spans="1:5" x14ac:dyDescent="0.3">
      <c r="A37" s="2" t="s">
        <v>38</v>
      </c>
      <c r="B37" s="3" t="s">
        <v>74</v>
      </c>
      <c r="C37" s="14"/>
      <c r="D37" s="4">
        <v>605</v>
      </c>
      <c r="E37" s="5">
        <f t="shared" si="0"/>
        <v>0</v>
      </c>
    </row>
    <row r="38" spans="1:5" x14ac:dyDescent="0.3">
      <c r="A38" s="2" t="s">
        <v>39</v>
      </c>
      <c r="B38" s="3" t="s">
        <v>76</v>
      </c>
      <c r="C38" s="14"/>
      <c r="D38" s="4">
        <v>1320</v>
      </c>
      <c r="E38" s="5">
        <f t="shared" si="0"/>
        <v>0</v>
      </c>
    </row>
    <row r="39" spans="1:5" x14ac:dyDescent="0.3">
      <c r="A39" s="2" t="s">
        <v>40</v>
      </c>
      <c r="B39" s="3" t="s">
        <v>77</v>
      </c>
      <c r="C39" s="14"/>
      <c r="D39" s="4">
        <v>3383</v>
      </c>
      <c r="E39" s="5">
        <f t="shared" si="0"/>
        <v>0</v>
      </c>
    </row>
    <row r="40" spans="1:5" ht="28.8" x14ac:dyDescent="0.3">
      <c r="A40" s="2" t="s">
        <v>41</v>
      </c>
      <c r="B40" s="3" t="s">
        <v>78</v>
      </c>
      <c r="C40" s="14"/>
      <c r="D40" s="4">
        <v>2145</v>
      </c>
      <c r="E40" s="5">
        <f t="shared" si="0"/>
        <v>0</v>
      </c>
    </row>
    <row r="41" spans="1:5" x14ac:dyDescent="0.3">
      <c r="A41" s="7" t="s">
        <v>1</v>
      </c>
      <c r="B41" s="8"/>
      <c r="C41" s="8"/>
      <c r="D41" s="9"/>
      <c r="E41" s="6">
        <f>SUM(E4:E40)</f>
        <v>0</v>
      </c>
    </row>
  </sheetData>
  <sheetProtection algorithmName="SHA-512" hashValue="FiBIsPdZF0iqpuHM0J92cTcr69Fd4uXbd2xq4eu/ppqbBiSm2MW5pPsM1wpPm1MkjR0KUDuJqwzGCIoW1f10SA==" saltValue="LdKyEiX1FzwzIePuCUc8Ug==" spinCount="100000" sheet="1" objects="1" scenarios="1"/>
  <mergeCells count="3">
    <mergeCell ref="A41:D41"/>
    <mergeCell ref="A2:E2"/>
    <mergeCell ref="A1:E1"/>
  </mergeCells>
  <phoneticPr fontId="3" type="noConversion"/>
  <pageMargins left="0.7" right="0.7" top="0.75" bottom="0.75" header="0.3" footer="0.3"/>
  <pageSetup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Std Milestone Selection 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Hanes, Stephanie</dc:creator>
  <cp:lastModifiedBy>Hanes, Stephanie</cp:lastModifiedBy>
  <cp:lastPrinted>2024-04-14T17:22:35Z</cp:lastPrinted>
  <dcterms:created xsi:type="dcterms:W3CDTF">2024-04-08T13:30:05Z</dcterms:created>
  <dcterms:modified xsi:type="dcterms:W3CDTF">2024-04-14T17:26:00Z</dcterms:modified>
</cp:coreProperties>
</file>