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autoCompressPictures="0" defaultThemeVersion="124226"/>
  <mc:AlternateContent xmlns:mc="http://schemas.openxmlformats.org/markup-compatibility/2006">
    <mc:Choice Requires="x15">
      <x15ac:absPath xmlns:x15ac="http://schemas.microsoft.com/office/spreadsheetml/2010/11/ac" url="C:\Users\dnbritt\Desktop\"/>
    </mc:Choice>
  </mc:AlternateContent>
  <xr:revisionPtr revIDLastSave="0" documentId="10_ncr:100000_{CCD1A364-BF33-4BC6-96A6-F15C8EC35091}" xr6:coauthVersionLast="31" xr6:coauthVersionMax="31" xr10:uidLastSave="{00000000-0000-0000-0000-000000000000}"/>
  <bookViews>
    <workbookView xWindow="0" yWindow="0" windowWidth="24000" windowHeight="9495" xr2:uid="{00000000-000D-0000-FFFF-FFFF00000000}"/>
  </bookViews>
  <sheets>
    <sheet name="General Instructions" sheetId="8" r:id="rId1"/>
    <sheet name="Personnel" sheetId="5" r:id="rId2"/>
    <sheet name="Line Item Budget" sheetId="1" r:id="rId3"/>
    <sheet name="Budget Narrative" sheetId="4" r:id="rId4"/>
    <sheet name="SalaryDetail" sheetId="6" state="hidden" r:id="rId5"/>
    <sheet name="Monthly Expense Report" sheetId="7" state="hidden" r:id="rId6"/>
  </sheets>
  <definedNames>
    <definedName name="_xlnm.Print_Area" localSheetId="2">'Line Item Budget'!$A$9:$E$76</definedName>
    <definedName name="_xlnm.Print_Titles" localSheetId="2">'Line Item Budget'!$1:$8</definedName>
  </definedNames>
  <calcPr calcId="179017"/>
</workbook>
</file>

<file path=xl/calcChain.xml><?xml version="1.0" encoding="utf-8"?>
<calcChain xmlns="http://schemas.openxmlformats.org/spreadsheetml/2006/main">
  <c r="B48" i="7" l="1"/>
  <c r="A48" i="7"/>
  <c r="E60" i="1"/>
  <c r="D57" i="7" l="1"/>
  <c r="Z57" i="7" l="1"/>
  <c r="A43" i="7"/>
  <c r="A36" i="7"/>
  <c r="A56" i="7"/>
  <c r="A55" i="7"/>
  <c r="A54" i="7"/>
  <c r="A53" i="7"/>
  <c r="A52" i="7"/>
  <c r="A51" i="7"/>
  <c r="B29" i="7"/>
  <c r="B28" i="7"/>
  <c r="B27" i="7"/>
  <c r="A29" i="7"/>
  <c r="A28" i="7"/>
  <c r="A27" i="7"/>
  <c r="A26" i="7"/>
  <c r="E45" i="1"/>
  <c r="E44" i="1"/>
  <c r="AA16" i="7"/>
  <c r="AA15" i="7"/>
  <c r="B18" i="7"/>
  <c r="B17" i="7"/>
  <c r="B16" i="7"/>
  <c r="AC16" i="7" s="1"/>
  <c r="B15" i="7"/>
  <c r="A18" i="7"/>
  <c r="A17" i="7"/>
  <c r="A16" i="7"/>
  <c r="A15" i="7"/>
  <c r="B29" i="6"/>
  <c r="B27" i="6"/>
  <c r="AB27" i="6" s="1"/>
  <c r="AA28" i="6"/>
  <c r="AA27" i="6"/>
  <c r="Z30" i="6"/>
  <c r="Y30" i="6"/>
  <c r="X30" i="6"/>
  <c r="W30" i="6"/>
  <c r="V30" i="6"/>
  <c r="U30" i="6"/>
  <c r="T30" i="6"/>
  <c r="S30" i="6"/>
  <c r="R30" i="6"/>
  <c r="Q30" i="6"/>
  <c r="P30" i="6"/>
  <c r="O30" i="6"/>
  <c r="N30" i="6"/>
  <c r="M30" i="6"/>
  <c r="L30" i="6"/>
  <c r="K30" i="6"/>
  <c r="J30" i="6"/>
  <c r="I30" i="6"/>
  <c r="H30" i="6"/>
  <c r="G30" i="6"/>
  <c r="F30" i="6"/>
  <c r="E30" i="6"/>
  <c r="D30" i="6"/>
  <c r="Z17" i="6"/>
  <c r="X17" i="6"/>
  <c r="V17" i="6"/>
  <c r="T17" i="6"/>
  <c r="R17" i="6"/>
  <c r="P17" i="6"/>
  <c r="N17" i="6"/>
  <c r="L17" i="6"/>
  <c r="J17" i="6"/>
  <c r="H17" i="6"/>
  <c r="F17" i="6"/>
  <c r="D17" i="6"/>
  <c r="AA16" i="6"/>
  <c r="AA15" i="6"/>
  <c r="AB15" i="6" s="1"/>
  <c r="Y17" i="6"/>
  <c r="W17" i="6"/>
  <c r="U17" i="6"/>
  <c r="S17" i="6"/>
  <c r="Q17" i="6"/>
  <c r="O17" i="6"/>
  <c r="M17" i="6"/>
  <c r="K17" i="6"/>
  <c r="I17" i="6"/>
  <c r="G17" i="6"/>
  <c r="E17" i="6"/>
  <c r="C17" i="6"/>
  <c r="B16" i="6"/>
  <c r="AB16" i="6" s="1"/>
  <c r="B15" i="6"/>
  <c r="E10" i="1"/>
  <c r="B28" i="6"/>
  <c r="A28" i="6"/>
  <c r="A29" i="6"/>
  <c r="A27" i="6"/>
  <c r="E34" i="1"/>
  <c r="E33" i="1"/>
  <c r="E32" i="1"/>
  <c r="AB16" i="7" l="1"/>
  <c r="AC15" i="7"/>
  <c r="AB15" i="7"/>
  <c r="AB28" i="6"/>
  <c r="R57" i="7"/>
  <c r="A14" i="7"/>
  <c r="A13" i="7"/>
  <c r="E53" i="1" l="1"/>
  <c r="E49" i="1"/>
  <c r="B43" i="7" l="1"/>
  <c r="D71" i="1"/>
  <c r="E61" i="1"/>
  <c r="E58" i="1" l="1"/>
  <c r="D21" i="1" l="1"/>
  <c r="C21" i="1"/>
  <c r="E21" i="1" l="1"/>
  <c r="B75" i="1" s="1"/>
  <c r="Y57" i="7"/>
  <c r="W57" i="7"/>
  <c r="U57" i="7"/>
  <c r="S57" i="7"/>
  <c r="Q57" i="7"/>
  <c r="O57" i="7"/>
  <c r="M57" i="7"/>
  <c r="K57" i="7"/>
  <c r="I57" i="7"/>
  <c r="G57" i="7"/>
  <c r="E57" i="7"/>
  <c r="Z49" i="7"/>
  <c r="Y49" i="7"/>
  <c r="X49" i="7"/>
  <c r="V49" i="7"/>
  <c r="T49" i="7"/>
  <c r="S49" i="7"/>
  <c r="R49" i="7"/>
  <c r="Q49" i="7"/>
  <c r="P49" i="7"/>
  <c r="O49" i="7"/>
  <c r="N49" i="7"/>
  <c r="M49" i="7"/>
  <c r="L49" i="7"/>
  <c r="K49" i="7"/>
  <c r="J49" i="7"/>
  <c r="I49" i="7"/>
  <c r="H49" i="7"/>
  <c r="G49" i="7"/>
  <c r="F49" i="7"/>
  <c r="E49" i="7"/>
  <c r="D49" i="7"/>
  <c r="AA56" i="7"/>
  <c r="AA55" i="7"/>
  <c r="AA54" i="7"/>
  <c r="AA53" i="7"/>
  <c r="AA52" i="7"/>
  <c r="AA51" i="7"/>
  <c r="AA48" i="7"/>
  <c r="AA43" i="7"/>
  <c r="AC43" i="7" s="1"/>
  <c r="AA42" i="7"/>
  <c r="AA41" i="7"/>
  <c r="AA40" i="7"/>
  <c r="AA39" i="7"/>
  <c r="AA36" i="7"/>
  <c r="AA35" i="7"/>
  <c r="AA34" i="7"/>
  <c r="AA33" i="7"/>
  <c r="AA32" i="7"/>
  <c r="AA29" i="7"/>
  <c r="AC29" i="7" s="1"/>
  <c r="AA28" i="7"/>
  <c r="AA27" i="7"/>
  <c r="AA26" i="7"/>
  <c r="AA25" i="7"/>
  <c r="AA24" i="7"/>
  <c r="AA23" i="7"/>
  <c r="AA22" i="7"/>
  <c r="AA21" i="7"/>
  <c r="AA18" i="7"/>
  <c r="AA17" i="7"/>
  <c r="AA14" i="7"/>
  <c r="AA13" i="7"/>
  <c r="Z19" i="7"/>
  <c r="X19" i="7"/>
  <c r="V19" i="7"/>
  <c r="T19" i="7"/>
  <c r="R19" i="7"/>
  <c r="P19" i="7"/>
  <c r="P57" i="7" s="1"/>
  <c r="N19" i="7"/>
  <c r="L19" i="7"/>
  <c r="J19" i="7"/>
  <c r="H19" i="7"/>
  <c r="F19" i="7"/>
  <c r="D19" i="7"/>
  <c r="B56" i="7"/>
  <c r="B55" i="7"/>
  <c r="B54" i="7"/>
  <c r="B53" i="7"/>
  <c r="B52" i="7"/>
  <c r="B51" i="7"/>
  <c r="B40" i="7"/>
  <c r="B42" i="7"/>
  <c r="B41" i="7"/>
  <c r="B39" i="7"/>
  <c r="B36" i="7"/>
  <c r="B35" i="7"/>
  <c r="B34" i="7"/>
  <c r="B33" i="7"/>
  <c r="B32" i="7"/>
  <c r="B26" i="7"/>
  <c r="B25" i="7"/>
  <c r="B24" i="7"/>
  <c r="B23" i="7"/>
  <c r="B22" i="7"/>
  <c r="B21" i="7"/>
  <c r="B14" i="7"/>
  <c r="B13" i="7"/>
  <c r="C57" i="7"/>
  <c r="W49" i="7"/>
  <c r="U49" i="7"/>
  <c r="C49" i="7"/>
  <c r="L19" i="5"/>
  <c r="C27" i="1" s="1"/>
  <c r="E27" i="1" s="1"/>
  <c r="L18" i="5"/>
  <c r="L16" i="5"/>
  <c r="C26" i="1" s="1"/>
  <c r="L15" i="5"/>
  <c r="L12" i="5"/>
  <c r="B26" i="1" s="1"/>
  <c r="AA29" i="6"/>
  <c r="AA26" i="6"/>
  <c r="AA25" i="6"/>
  <c r="AA24" i="6"/>
  <c r="AA23" i="6"/>
  <c r="B23" i="6"/>
  <c r="AA22" i="6"/>
  <c r="B22" i="6"/>
  <c r="AA21" i="6"/>
  <c r="AA20" i="6"/>
  <c r="B26" i="6"/>
  <c r="B25" i="6"/>
  <c r="B24" i="6"/>
  <c r="B14" i="6"/>
  <c r="AA14" i="6"/>
  <c r="B13" i="6"/>
  <c r="AA13" i="6"/>
  <c r="B11" i="6"/>
  <c r="AA11" i="6"/>
  <c r="B10" i="6"/>
  <c r="AA10" i="6"/>
  <c r="B9" i="6"/>
  <c r="AA9" i="6"/>
  <c r="AA12" i="6"/>
  <c r="B12" i="6"/>
  <c r="AA8" i="6"/>
  <c r="AA7" i="6"/>
  <c r="Y11" i="7"/>
  <c r="W11" i="7"/>
  <c r="U11" i="7"/>
  <c r="S11" i="7"/>
  <c r="Q11" i="7"/>
  <c r="O11" i="7"/>
  <c r="M11" i="7"/>
  <c r="K11" i="7"/>
  <c r="I11" i="7"/>
  <c r="G11" i="7"/>
  <c r="E11" i="7"/>
  <c r="C30" i="6"/>
  <c r="C11" i="7" s="1"/>
  <c r="Y10" i="7"/>
  <c r="W10" i="7"/>
  <c r="U10" i="7"/>
  <c r="S10" i="7"/>
  <c r="Q10" i="7"/>
  <c r="O10" i="7"/>
  <c r="M10" i="7"/>
  <c r="K10" i="7"/>
  <c r="I10" i="7"/>
  <c r="G10" i="7"/>
  <c r="E10" i="7"/>
  <c r="C10" i="7"/>
  <c r="B21" i="6"/>
  <c r="B20" i="6"/>
  <c r="B8" i="6"/>
  <c r="B7" i="6"/>
  <c r="B17" i="6" s="1"/>
  <c r="A14" i="6"/>
  <c r="A13" i="6"/>
  <c r="A12" i="6"/>
  <c r="A26" i="6"/>
  <c r="A25" i="6"/>
  <c r="A24" i="6"/>
  <c r="A23" i="6"/>
  <c r="A22" i="6"/>
  <c r="A21" i="6"/>
  <c r="A20" i="6"/>
  <c r="A11" i="6"/>
  <c r="A10" i="6"/>
  <c r="A9" i="6"/>
  <c r="A8" i="6"/>
  <c r="A7" i="6"/>
  <c r="E69" i="1"/>
  <c r="E59" i="1"/>
  <c r="E57" i="1"/>
  <c r="E56" i="1"/>
  <c r="E30" i="1"/>
  <c r="E68" i="1"/>
  <c r="E67" i="1"/>
  <c r="E66" i="1"/>
  <c r="E65" i="1"/>
  <c r="E64" i="1"/>
  <c r="E52" i="1"/>
  <c r="E51" i="1"/>
  <c r="E50" i="1"/>
  <c r="E46" i="1"/>
  <c r="E43" i="1"/>
  <c r="E42" i="1"/>
  <c r="E41" i="1"/>
  <c r="E40" i="1"/>
  <c r="E39" i="1"/>
  <c r="E38" i="1"/>
  <c r="E35" i="1"/>
  <c r="E31" i="1"/>
  <c r="E19" i="1"/>
  <c r="E18" i="1"/>
  <c r="E17" i="1"/>
  <c r="E16" i="1"/>
  <c r="E15" i="1"/>
  <c r="E14" i="1"/>
  <c r="L57" i="7" l="1"/>
  <c r="Z59" i="7"/>
  <c r="Y60" i="7" s="1"/>
  <c r="T57" i="7"/>
  <c r="T59" i="7" s="1"/>
  <c r="S60" i="7" s="1"/>
  <c r="R59" i="7"/>
  <c r="Q60" i="7" s="1"/>
  <c r="P59" i="7"/>
  <c r="O60" i="7" s="1"/>
  <c r="D59" i="7"/>
  <c r="C60" i="7" s="1"/>
  <c r="L59" i="7"/>
  <c r="K60" i="7" s="1"/>
  <c r="AB8" i="6"/>
  <c r="M19" i="7"/>
  <c r="M59" i="7" s="1"/>
  <c r="AC25" i="7"/>
  <c r="AC21" i="7"/>
  <c r="B11" i="7"/>
  <c r="AC51" i="7"/>
  <c r="AC26" i="7"/>
  <c r="AC52" i="7"/>
  <c r="AB29" i="7"/>
  <c r="AC35" i="7"/>
  <c r="AC27" i="7"/>
  <c r="AC53" i="7"/>
  <c r="V57" i="7"/>
  <c r="V59" i="7" s="1"/>
  <c r="U60" i="7" s="1"/>
  <c r="AC33" i="7"/>
  <c r="AC17" i="7"/>
  <c r="AC14" i="7"/>
  <c r="AC13" i="7"/>
  <c r="AC23" i="7"/>
  <c r="C71" i="1"/>
  <c r="E26" i="1"/>
  <c r="E71" i="1" s="1"/>
  <c r="B10" i="7"/>
  <c r="B19" i="7" s="1"/>
  <c r="AB7" i="6"/>
  <c r="AB18" i="7"/>
  <c r="AC18" i="7"/>
  <c r="AB28" i="7"/>
  <c r="AC28" i="7"/>
  <c r="AC40" i="7"/>
  <c r="AC54" i="7"/>
  <c r="N57" i="7"/>
  <c r="N59" i="7" s="1"/>
  <c r="M60" i="7" s="1"/>
  <c r="AC39" i="7"/>
  <c r="AB21" i="6"/>
  <c r="AC41" i="7"/>
  <c r="AC55" i="7"/>
  <c r="F57" i="7"/>
  <c r="F59" i="7" s="1"/>
  <c r="E60" i="7" s="1"/>
  <c r="AC22" i="7"/>
  <c r="AC32" i="7"/>
  <c r="AC42" i="7"/>
  <c r="AC56" i="7"/>
  <c r="AC36" i="7"/>
  <c r="E19" i="7"/>
  <c r="E59" i="7" s="1"/>
  <c r="U19" i="7"/>
  <c r="U59" i="7" s="1"/>
  <c r="H57" i="7"/>
  <c r="H59" i="7" s="1"/>
  <c r="G60" i="7" s="1"/>
  <c r="X57" i="7"/>
  <c r="X59" i="7" s="1"/>
  <c r="AB35" i="7"/>
  <c r="J57" i="7"/>
  <c r="J59" i="7" s="1"/>
  <c r="I60" i="7" s="1"/>
  <c r="AC24" i="7"/>
  <c r="AC34" i="7"/>
  <c r="AB48" i="7"/>
  <c r="AC48" i="7"/>
  <c r="AB52" i="7"/>
  <c r="AA49" i="7"/>
  <c r="AB54" i="7"/>
  <c r="AA57" i="7"/>
  <c r="AB14" i="7"/>
  <c r="AB23" i="7"/>
  <c r="AB27" i="7"/>
  <c r="AB42" i="7"/>
  <c r="AB21" i="7"/>
  <c r="AB25" i="7"/>
  <c r="AB40" i="7"/>
  <c r="AB53" i="7"/>
  <c r="AB17" i="7"/>
  <c r="AB32" i="7"/>
  <c r="AB36" i="7"/>
  <c r="AB55" i="7"/>
  <c r="AB10" i="6"/>
  <c r="AB13" i="6"/>
  <c r="AB25" i="6"/>
  <c r="AB33" i="7"/>
  <c r="AB39" i="7"/>
  <c r="AB56" i="7"/>
  <c r="AB26" i="6"/>
  <c r="AB13" i="7"/>
  <c r="AB34" i="7"/>
  <c r="AB51" i="7"/>
  <c r="AB22" i="7"/>
  <c r="AB26" i="7"/>
  <c r="AB41" i="7"/>
  <c r="AB12" i="6"/>
  <c r="AB24" i="7"/>
  <c r="AB43" i="7"/>
  <c r="AA11" i="7"/>
  <c r="AB22" i="6"/>
  <c r="AA17" i="6"/>
  <c r="AB20" i="6"/>
  <c r="B30" i="6"/>
  <c r="AB29" i="6"/>
  <c r="B57" i="7"/>
  <c r="AB24" i="6"/>
  <c r="AA30" i="6"/>
  <c r="AB23" i="6"/>
  <c r="I19" i="7"/>
  <c r="I59" i="7" s="1"/>
  <c r="Q19" i="7"/>
  <c r="Q59" i="7" s="1"/>
  <c r="Q62" i="7" s="1"/>
  <c r="Y19" i="7"/>
  <c r="Y59" i="7" s="1"/>
  <c r="Y62" i="7" s="1"/>
  <c r="AB11" i="6"/>
  <c r="AB9" i="6"/>
  <c r="AB14" i="6"/>
  <c r="C19" i="7"/>
  <c r="C59" i="7" s="1"/>
  <c r="AA10" i="7"/>
  <c r="G19" i="7"/>
  <c r="G59" i="7" s="1"/>
  <c r="K19" i="7"/>
  <c r="K59" i="7" s="1"/>
  <c r="O19" i="7"/>
  <c r="O59" i="7" s="1"/>
  <c r="S19" i="7"/>
  <c r="S59" i="7" s="1"/>
  <c r="W19" i="7"/>
  <c r="W59" i="7" s="1"/>
  <c r="B49" i="7"/>
  <c r="W60" i="7" l="1"/>
  <c r="W62" i="7" s="1"/>
  <c r="C62" i="7"/>
  <c r="S62" i="7"/>
  <c r="I62" i="7"/>
  <c r="M62" i="7"/>
  <c r="G62" i="7"/>
  <c r="K62" i="7"/>
  <c r="O62" i="7"/>
  <c r="U62" i="7"/>
  <c r="E62" i="7"/>
  <c r="B76" i="1"/>
  <c r="AC10" i="7"/>
  <c r="AC49" i="7"/>
  <c r="AB11" i="7"/>
  <c r="AC11" i="7"/>
  <c r="AC57" i="7"/>
  <c r="AB49" i="7"/>
  <c r="AB57" i="7"/>
  <c r="AA19" i="7"/>
  <c r="AA62" i="7" s="1"/>
  <c r="AB17" i="6"/>
  <c r="AB30" i="6"/>
  <c r="B62" i="7"/>
  <c r="AB10" i="7"/>
  <c r="AC62" i="7" l="1"/>
  <c r="AC19" i="7"/>
  <c r="AB19" i="7"/>
  <c r="AB62" i="7" s="1"/>
</calcChain>
</file>

<file path=xl/sharedStrings.xml><?xml version="1.0" encoding="utf-8"?>
<sst xmlns="http://schemas.openxmlformats.org/spreadsheetml/2006/main" count="245" uniqueCount="154">
  <si>
    <t>Approved Budget</t>
  </si>
  <si>
    <t>July</t>
  </si>
  <si>
    <t>August</t>
  </si>
  <si>
    <t>September</t>
  </si>
  <si>
    <t>October</t>
  </si>
  <si>
    <t>November</t>
  </si>
  <si>
    <t>December</t>
  </si>
  <si>
    <t>January</t>
  </si>
  <si>
    <t>February</t>
  </si>
  <si>
    <t>March</t>
  </si>
  <si>
    <t>April</t>
  </si>
  <si>
    <t xml:space="preserve">May </t>
  </si>
  <si>
    <t>June</t>
  </si>
  <si>
    <t>Year-to-Date</t>
  </si>
  <si>
    <t>Funds Remaining</t>
  </si>
  <si>
    <t>Define -</t>
  </si>
  <si>
    <t>Total Salaries</t>
  </si>
  <si>
    <t>Fringe Benefits</t>
  </si>
  <si>
    <t>Total Benefits</t>
  </si>
  <si>
    <t>Monthly Expense Report</t>
  </si>
  <si>
    <t>Contact Name:</t>
  </si>
  <si>
    <t>Contact Number and Email:</t>
  </si>
  <si>
    <t>Project Expenses</t>
  </si>
  <si>
    <t>Employee Salaries/Wages</t>
  </si>
  <si>
    <t>Employee Fringe Benefits</t>
  </si>
  <si>
    <t>Other:  Temporary Staff/Contracted Staff</t>
  </si>
  <si>
    <t>subtotal</t>
  </si>
  <si>
    <t>Facility Expenses</t>
  </si>
  <si>
    <t>Repair &amp; Maintenance</t>
  </si>
  <si>
    <t>Other (define)</t>
  </si>
  <si>
    <t>General Supplies (NOT capital items)</t>
  </si>
  <si>
    <t>Postage and delivery</t>
  </si>
  <si>
    <t>Other Operating Expenses (NOT capital items)</t>
  </si>
  <si>
    <t>Travel</t>
  </si>
  <si>
    <t>Professional Services (Legal, IT, Accounting, Payroll)</t>
  </si>
  <si>
    <t>Public Affairs - Marketing, Advertising</t>
  </si>
  <si>
    <t xml:space="preserve"> </t>
  </si>
  <si>
    <t>Capital Equipment</t>
  </si>
  <si>
    <t>Total Project Expenses</t>
  </si>
  <si>
    <t>Define</t>
  </si>
  <si>
    <t>Telephone/Internet</t>
  </si>
  <si>
    <t>Adjustment</t>
  </si>
  <si>
    <t>Total Project Expense Subtotal</t>
  </si>
  <si>
    <t>Adjustments</t>
  </si>
  <si>
    <t>Marketing-Community Awareness</t>
  </si>
  <si>
    <t>Other Revenue</t>
  </si>
  <si>
    <t>Patient fees</t>
  </si>
  <si>
    <r>
      <t xml:space="preserve">Insurance receipts </t>
    </r>
    <r>
      <rPr>
        <sz val="8"/>
        <rFont val="Arial"/>
        <family val="2"/>
      </rPr>
      <t>(Medicare, Medicaid, etc.)</t>
    </r>
  </si>
  <si>
    <t>Total Revenue</t>
  </si>
  <si>
    <t>Staffing</t>
  </si>
  <si>
    <t>Telephone / Internet</t>
  </si>
  <si>
    <t>Security</t>
  </si>
  <si>
    <r>
      <t>General Supplies</t>
    </r>
    <r>
      <rPr>
        <sz val="11"/>
        <rFont val="Arial"/>
        <family val="2"/>
      </rPr>
      <t xml:space="preserve"> </t>
    </r>
    <r>
      <rPr>
        <sz val="8"/>
        <rFont val="Arial"/>
        <family val="2"/>
      </rPr>
      <t>(NOT capital items)</t>
    </r>
  </si>
  <si>
    <t>Office supplies</t>
  </si>
  <si>
    <t>Patient education materials</t>
  </si>
  <si>
    <t>FTE</t>
  </si>
  <si>
    <t>Hours per Month</t>
  </si>
  <si>
    <t>Column A</t>
  </si>
  <si>
    <t>Column B</t>
  </si>
  <si>
    <t>Other</t>
  </si>
  <si>
    <t>Column C</t>
  </si>
  <si>
    <t>Total</t>
  </si>
  <si>
    <t>ORGANIZATION NAME</t>
  </si>
  <si>
    <r>
      <t xml:space="preserve">Other grant </t>
    </r>
    <r>
      <rPr>
        <sz val="9"/>
        <rFont val="Arial"/>
        <family val="2"/>
      </rPr>
      <t>(define)</t>
    </r>
  </si>
  <si>
    <r>
      <t xml:space="preserve">Other revenue </t>
    </r>
    <r>
      <rPr>
        <sz val="9"/>
        <rFont val="Arial"/>
        <family val="2"/>
      </rPr>
      <t>(define)</t>
    </r>
  </si>
  <si>
    <r>
      <t xml:space="preserve">PROJECT REVENUE </t>
    </r>
    <r>
      <rPr>
        <sz val="9"/>
        <rFont val="Arial"/>
        <family val="2"/>
      </rPr>
      <t>(add additional rows as needed)</t>
    </r>
  </si>
  <si>
    <t>Total Expenses</t>
  </si>
  <si>
    <t>Medical supplies</t>
  </si>
  <si>
    <t>Annual Salary</t>
  </si>
  <si>
    <t>Position Type</t>
  </si>
  <si>
    <t>Employee Salaries &amp; Fringes</t>
  </si>
  <si>
    <t>Total Revenue totals from rows/ cols match</t>
  </si>
  <si>
    <t>Total Expense totals from rows/cols match</t>
  </si>
  <si>
    <t>Employee Name</t>
  </si>
  <si>
    <t>INSTRUCTIONS:  For each employee (not temp worker or consultant) on your grant / contract enter the</t>
  </si>
  <si>
    <r>
      <t xml:space="preserve">must report how much of the amount for each employee will be allocated to your grant.  </t>
    </r>
    <r>
      <rPr>
        <b/>
        <sz val="12"/>
        <color indexed="10"/>
        <rFont val="Arial"/>
        <family val="2"/>
      </rPr>
      <t>This is required for state contracting purposes.</t>
    </r>
  </si>
  <si>
    <t>Grant Request</t>
  </si>
  <si>
    <t>REQUIRED BUDGET TEMPLATE</t>
  </si>
  <si>
    <t>Travel (see Budget Narrative for details)</t>
  </si>
  <si>
    <t>Staff Development</t>
  </si>
  <si>
    <t>Postage and Delivery</t>
  </si>
  <si>
    <r>
      <t xml:space="preserve">Facility Expense - </t>
    </r>
    <r>
      <rPr>
        <b/>
        <u/>
        <sz val="10"/>
        <rFont val="Arial"/>
        <family val="2"/>
      </rPr>
      <t>Use the Budget Narrative tab to describe these expenses.</t>
    </r>
  </si>
  <si>
    <r>
      <t>PROJECT EXPENSES -</t>
    </r>
    <r>
      <rPr>
        <b/>
        <sz val="10"/>
        <rFont val="Arial"/>
        <family val="2"/>
      </rPr>
      <t xml:space="preserve"> Use the Budget Narrative tab to describe these expenses.</t>
    </r>
  </si>
  <si>
    <r>
      <t>Other Operating Expenses</t>
    </r>
    <r>
      <rPr>
        <b/>
        <sz val="11"/>
        <rFont val="Arial"/>
        <family val="2"/>
      </rPr>
      <t xml:space="preserve"> </t>
    </r>
    <r>
      <rPr>
        <b/>
        <sz val="10"/>
        <rFont val="Arial"/>
        <family val="2"/>
      </rPr>
      <t>(NOT capital items) - Use the Budget Narrative tab to describe expenses.</t>
    </r>
  </si>
  <si>
    <t>ORGANIZATION NAME:</t>
  </si>
  <si>
    <t>Allocated to Grant</t>
  </si>
  <si>
    <t>Total Fringe Benefits</t>
  </si>
  <si>
    <r>
      <t xml:space="preserve">  Salaries </t>
    </r>
    <r>
      <rPr>
        <i/>
        <sz val="9"/>
        <rFont val="Arial"/>
        <family val="2"/>
      </rPr>
      <t>(from TAB 1 Personnel)</t>
    </r>
  </si>
  <si>
    <r>
      <t xml:space="preserve">  Fringes </t>
    </r>
    <r>
      <rPr>
        <i/>
        <sz val="9"/>
        <rFont val="Arial"/>
        <family val="2"/>
      </rPr>
      <t>(from TAB 1 Personnel</t>
    </r>
  </si>
  <si>
    <t>information requested in each of the rows below.  If your organization does not offer fringes, leave blank.  For each line item, you</t>
  </si>
  <si>
    <t xml:space="preserve"> Community Health Grant</t>
  </si>
  <si>
    <t>Rent</t>
  </si>
  <si>
    <t>Utilities</t>
  </si>
  <si>
    <r>
      <t>Capital Equipment</t>
    </r>
    <r>
      <rPr>
        <b/>
        <u/>
        <sz val="10"/>
        <rFont val="Arial"/>
        <family val="2"/>
      </rPr>
      <t xml:space="preserve"> - Use the Budget Narrative tab to describe expenses.</t>
    </r>
  </si>
  <si>
    <t xml:space="preserve">Contract # </t>
  </si>
  <si>
    <t xml:space="preserve">Contractor </t>
  </si>
  <si>
    <t xml:space="preserve">Contractor: </t>
  </si>
  <si>
    <t>Medical Supplies</t>
  </si>
  <si>
    <t>Utilization Rate</t>
  </si>
  <si>
    <t>Office of Rural Health</t>
  </si>
  <si>
    <t>Employee 1</t>
  </si>
  <si>
    <t>Employee 2</t>
  </si>
  <si>
    <t>Employee 3</t>
  </si>
  <si>
    <t>Employee 4</t>
  </si>
  <si>
    <t>Employee 5</t>
  </si>
  <si>
    <t>Employee 6</t>
  </si>
  <si>
    <t>Employee 7</t>
  </si>
  <si>
    <t>Employee 8</t>
  </si>
  <si>
    <t>Employee 10</t>
  </si>
  <si>
    <t>Employee 9</t>
  </si>
  <si>
    <r>
      <t>Average</t>
    </r>
    <r>
      <rPr>
        <b/>
        <sz val="10"/>
        <rFont val="Arial"/>
        <family val="2"/>
      </rPr>
      <t xml:space="preserve"> number of hours allocated to grant</t>
    </r>
    <r>
      <rPr>
        <sz val="10"/>
        <rFont val="Arial"/>
        <family val="2"/>
      </rPr>
      <t xml:space="preserve"> per week</t>
    </r>
  </si>
  <si>
    <t>Contracted Staff</t>
  </si>
  <si>
    <t>Subcontracts</t>
  </si>
  <si>
    <t>Contractor 1 (define)</t>
  </si>
  <si>
    <t>Contractor 2 (define)</t>
  </si>
  <si>
    <t>Contractor 3 (define)</t>
  </si>
  <si>
    <t>Contractor 4 (define)</t>
  </si>
  <si>
    <t>Contractor 5 (define)</t>
  </si>
  <si>
    <t>Contractor 6 (define)</t>
  </si>
  <si>
    <t>Subcontract (define)</t>
  </si>
  <si>
    <t>SFY 2020  Community Health Grant:  REQUIRED STAFFING TEMPLATE</t>
  </si>
  <si>
    <t>SFY 2020 Community Health Grant</t>
  </si>
  <si>
    <t>Budget Time Period: July 1, 2019 to June 30, 2020</t>
  </si>
  <si>
    <t>Human Resource Details of Grant Financial Report for 07/01/2019 - 06/30/2020</t>
  </si>
  <si>
    <t>2020 Community Health Grant 07/01/2019 - 06/30/2020</t>
  </si>
  <si>
    <t>Description</t>
  </si>
  <si>
    <t>Employee Salary</t>
  </si>
  <si>
    <r>
      <t xml:space="preserve">Include separate descriptions of each position, including position title, name of staff person, position duties relative to project activities, &amp; part/full-time status. </t>
    </r>
    <r>
      <rPr>
        <u/>
        <sz val="11"/>
        <rFont val="Calibri"/>
        <family val="2"/>
      </rPr>
      <t>Include the total annual salary for each staff person in the project. List only staff members that will work on project activities</t>
    </r>
    <r>
      <rPr>
        <sz val="11"/>
        <rFont val="Calibri"/>
        <family val="2"/>
      </rPr>
      <t>.  Only include hours worked (regular and overtime).  Do not include bonuses of any kind.</t>
    </r>
  </si>
  <si>
    <t xml:space="preserve">Include the employer part of health, dental &amp; vision insurance, FICA (Social Security &amp; Medicare tax) and 401k employer match. Indicate cost per category per staff person. Fringe shall not exceed 30% of total line item for salary allocated to the grant. </t>
  </si>
  <si>
    <t>Temporary workers or subcontractor staff. Include hours to be worked and hourly rate.</t>
  </si>
  <si>
    <t>Office space, program meeting space</t>
  </si>
  <si>
    <t>Rented Equipment</t>
  </si>
  <si>
    <t>Rented or leased equipment, such as copier machine or phone system</t>
  </si>
  <si>
    <t>Utilities (If not included in the rent)</t>
  </si>
  <si>
    <t>Gas/Electric/Water monthly expenses</t>
  </si>
  <si>
    <t>Monthly phone and/or internet</t>
  </si>
  <si>
    <r>
      <t>Security services in the form of personnel such as security guard, retained by the Contractor. (</t>
    </r>
    <r>
      <rPr>
        <u/>
        <sz val="11"/>
        <rFont val="Calibri"/>
        <family val="2"/>
      </rPr>
      <t>Purchase of a security system belongs under Equipment – Other).</t>
    </r>
  </si>
  <si>
    <t>Repair and Maintenance</t>
  </si>
  <si>
    <t>Custodial services or basic repair/maintenance not billed in the Professional Service Area line item</t>
  </si>
  <si>
    <t>General Supplies (Not Capital Equipment):</t>
  </si>
  <si>
    <t>Office Supplies</t>
  </si>
  <si>
    <t>Business cards, printer ink, paper, etc.</t>
  </si>
  <si>
    <t>List out individual supplies</t>
  </si>
  <si>
    <t>Patient Education Materials</t>
  </si>
  <si>
    <t>Training manuals, handouts, one-pagers, information cards. List out specific materials.</t>
  </si>
  <si>
    <t>Other Operating Expenses (Not Capital Equipment)</t>
  </si>
  <si>
    <t>Include purpose of travel (e.g. travel to visit patients, travel to conferences). Note that reimbursement should not exceed current State rates as defined by the NC Office of State Budget and Management.</t>
  </si>
  <si>
    <t>Conferences and conference registration, trainings</t>
  </si>
  <si>
    <t>Marketing/Community Awareness</t>
  </si>
  <si>
    <t>Advertising, publications, PSAs, websites, and web materials. Marketing expenses shall not exceed 10% of the grant total</t>
  </si>
  <si>
    <t>Professional Services</t>
  </si>
  <si>
    <t>Legal services, IT related technical services, accounting, bookkeeping, payroll</t>
  </si>
  <si>
    <t xml:space="preserve">Any item purchased outright exceeding $500.00 is considered capital equipment and will be deducted from Year 2 and 3 grant award amounts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</si>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</sst>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quot;$&quot;#,##0"/>
    <numFmt numFmtId="166" formatCode="_(* #,##0_);_(* \(#,##0\);_(* &quot;-&quot;??_);_(@_)"/>
    <numFmt numFmtId="167" formatCode="&quot;$&quot;#,##0.00"/>
  </numFmts>
  <fonts count="33" x14ac:knownFonts="1">
    <font>
      <sz val="10"/>
      <name val="Arial"/>
    </font>
    <font>
      <sz val="11"/>
      <name val="Arial"/>
      <family val="2"/>
    </font>
    <font>
      <u/>
      <sz val="11"/>
      <name val="Arial"/>
      <family val="2"/>
    </font>
    <font>
      <sz val="8"/>
      <name val="Arial"/>
      <family val="2"/>
    </font>
    <font>
      <b/>
      <sz val="11"/>
      <name val="Arial"/>
      <family val="2"/>
    </font>
    <font>
      <sz val="9"/>
      <name val="Arial"/>
      <family val="2"/>
    </font>
    <font>
      <sz val="8"/>
      <name val="Arial"/>
      <family val="2"/>
    </font>
    <font>
      <u/>
      <sz val="9"/>
      <name val="Arial"/>
      <family val="2"/>
    </font>
    <font>
      <b/>
      <sz val="9"/>
      <name val="Arial"/>
      <family val="2"/>
    </font>
    <font>
      <b/>
      <sz val="10"/>
      <name val="Arial"/>
      <family val="2"/>
    </font>
    <font>
      <sz val="10"/>
      <name val="Arial"/>
      <family val="2"/>
    </font>
    <font>
      <b/>
      <sz val="11"/>
      <color indexed="10"/>
      <name val="Arial"/>
      <family val="2"/>
    </font>
    <font>
      <b/>
      <u/>
      <sz val="12"/>
      <name val="Times New Roman"/>
      <family val="1"/>
    </font>
    <font>
      <b/>
      <sz val="10"/>
      <color indexed="10"/>
      <name val="Arial"/>
      <family val="2"/>
    </font>
    <font>
      <i/>
      <sz val="9"/>
      <name val="Arial"/>
      <family val="2"/>
    </font>
    <font>
      <b/>
      <sz val="12"/>
      <color indexed="10"/>
      <name val="Arial"/>
      <family val="2"/>
    </font>
    <font>
      <b/>
      <u/>
      <sz val="11"/>
      <name val="Arial"/>
      <family val="2"/>
    </font>
    <font>
      <b/>
      <u/>
      <sz val="10"/>
      <name val="Arial"/>
      <family val="2"/>
    </font>
    <font>
      <sz val="11"/>
      <color indexed="8"/>
      <name val="Calibri"/>
      <family val="2"/>
    </font>
    <font>
      <sz val="11"/>
      <color indexed="8"/>
      <name val="Arial"/>
      <family val="2"/>
    </font>
    <font>
      <b/>
      <sz val="11"/>
      <color indexed="8"/>
      <name val="Arial"/>
      <family val="2"/>
    </font>
    <font>
      <sz val="11"/>
      <color theme="1"/>
      <name val="Calibri"/>
      <family val="2"/>
      <scheme val="minor"/>
    </font>
    <font>
      <sz val="10"/>
      <name val="Arial"/>
      <family val="2"/>
    </font>
    <font>
      <sz val="14"/>
      <color theme="1"/>
      <name val="Calibri"/>
      <family val="2"/>
      <scheme val="minor"/>
    </font>
    <font>
      <sz val="14"/>
      <name val="Arial"/>
      <family val="2"/>
    </font>
    <font>
      <b/>
      <sz val="14"/>
      <color indexed="8"/>
      <name val="Calibri"/>
      <family val="2"/>
    </font>
    <font>
      <sz val="14"/>
      <color indexed="8"/>
      <name val="Calibri"/>
      <family val="2"/>
    </font>
    <font>
      <u/>
      <sz val="14"/>
      <color indexed="8"/>
      <name val="Calibri"/>
      <family val="2"/>
    </font>
    <font>
      <b/>
      <sz val="14"/>
      <name val="Calibri"/>
      <family val="2"/>
    </font>
    <font>
      <sz val="14"/>
      <name val="Calibri"/>
      <family val="2"/>
    </font>
    <font>
      <b/>
      <sz val="14"/>
      <color theme="1"/>
      <name val="Calibri"/>
      <family val="2"/>
      <scheme val="minor"/>
    </font>
    <font>
      <sz val="11"/>
      <name val="Calibri"/>
      <family val="2"/>
    </font>
    <font>
      <u/>
      <sz val="11"/>
      <name val="Calibri"/>
      <family val="2"/>
    </font>
  </fonts>
  <fills count="10">
    <fill>
      <patternFill patternType="none"/>
    </fill>
    <fill>
      <patternFill patternType="gray125"/>
    </fill>
    <fill>
      <patternFill patternType="solid">
        <fgColor indexed="13"/>
        <bgColor indexed="64"/>
      </patternFill>
    </fill>
    <fill>
      <patternFill patternType="solid">
        <fgColor indexed="8"/>
        <bgColor indexed="64"/>
      </patternFill>
    </fill>
    <fill>
      <patternFill patternType="solid">
        <fgColor indexed="27"/>
        <bgColor indexed="64"/>
      </patternFill>
    </fill>
    <fill>
      <patternFill patternType="solid">
        <fgColor indexed="44"/>
        <bgColor indexed="64"/>
      </patternFill>
    </fill>
    <fill>
      <patternFill patternType="solid">
        <fgColor indexed="11"/>
        <bgColor indexed="64"/>
      </patternFill>
    </fill>
    <fill>
      <patternFill patternType="solid">
        <fgColor indexed="41"/>
        <bgColor indexed="64"/>
      </patternFill>
    </fill>
    <fill>
      <patternFill patternType="solid">
        <fgColor rgb="FFFFFF00"/>
        <bgColor indexed="64"/>
      </patternFill>
    </fill>
    <fill>
      <patternFill patternType="solid">
        <fgColor rgb="FFE7E6E6"/>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s>
  <cellStyleXfs count="9">
    <xf numFmtId="0" fontId="0" fillId="0" borderId="0"/>
    <xf numFmtId="43" fontId="10" fillId="0" borderId="0" applyFont="0" applyFill="0" applyBorder="0" applyAlignment="0" applyProtection="0"/>
    <xf numFmtId="43" fontId="18" fillId="0" borderId="0" applyFont="0" applyFill="0" applyBorder="0" applyAlignment="0" applyProtection="0"/>
    <xf numFmtId="44" fontId="10" fillId="0" borderId="0" applyFont="0" applyFill="0" applyBorder="0" applyAlignment="0" applyProtection="0"/>
    <xf numFmtId="0" fontId="10" fillId="0" borderId="0"/>
    <xf numFmtId="0" fontId="21" fillId="0" borderId="0"/>
    <xf numFmtId="9" fontId="18" fillId="0" borderId="0" applyFont="0" applyFill="0" applyBorder="0" applyAlignment="0" applyProtection="0"/>
    <xf numFmtId="9" fontId="22" fillId="0" borderId="0" applyFont="0" applyFill="0" applyBorder="0" applyAlignment="0" applyProtection="0"/>
    <xf numFmtId="44" fontId="22" fillId="0" borderId="0" applyFont="0" applyFill="0" applyBorder="0" applyAlignment="0" applyProtection="0"/>
  </cellStyleXfs>
  <cellXfs count="190">
    <xf numFmtId="0" fontId="0" fillId="0" borderId="0" xfId="0"/>
    <xf numFmtId="0" fontId="1" fillId="0" borderId="0" xfId="0" applyFont="1" applyAlignment="1">
      <alignment vertical="top" wrapText="1"/>
    </xf>
    <xf numFmtId="0" fontId="2" fillId="0" borderId="0" xfId="0" applyFont="1" applyAlignment="1">
      <alignment vertical="top" wrapText="1"/>
    </xf>
    <xf numFmtId="0" fontId="7" fillId="0" borderId="0" xfId="0" applyFont="1" applyAlignment="1">
      <alignment horizontal="center"/>
    </xf>
    <xf numFmtId="0" fontId="1" fillId="0" borderId="0" xfId="0" applyFont="1" applyAlignment="1">
      <alignment horizontal="center" wrapText="1"/>
    </xf>
    <xf numFmtId="0" fontId="1" fillId="0" borderId="0" xfId="0" applyFont="1" applyAlignment="1">
      <alignment horizontal="center" vertical="center"/>
    </xf>
    <xf numFmtId="0" fontId="1" fillId="0" borderId="0" xfId="0" applyFont="1" applyBorder="1" applyAlignment="1">
      <alignment horizontal="left" vertical="top" wrapText="1"/>
    </xf>
    <xf numFmtId="0" fontId="8" fillId="0" borderId="0" xfId="0" applyFont="1" applyAlignment="1">
      <alignment horizontal="center"/>
    </xf>
    <xf numFmtId="0" fontId="8" fillId="0" borderId="0" xfId="0" applyFont="1" applyAlignment="1">
      <alignment horizontal="center" wrapText="1"/>
    </xf>
    <xf numFmtId="0" fontId="1" fillId="0" borderId="0" xfId="0" applyFont="1" applyAlignment="1">
      <alignment horizontal="left" vertical="top" wrapText="1"/>
    </xf>
    <xf numFmtId="0" fontId="4" fillId="2" borderId="0" xfId="0" applyFont="1" applyFill="1"/>
    <xf numFmtId="0" fontId="0" fillId="2" borderId="0" xfId="0" applyFill="1"/>
    <xf numFmtId="0" fontId="0" fillId="2" borderId="0" xfId="0" applyFill="1" applyAlignment="1">
      <alignment horizontal="center"/>
    </xf>
    <xf numFmtId="0" fontId="5" fillId="2" borderId="0" xfId="0" applyFont="1" applyFill="1" applyAlignment="1">
      <alignment horizontal="center"/>
    </xf>
    <xf numFmtId="0" fontId="9" fillId="0" borderId="0" xfId="0" applyFont="1"/>
    <xf numFmtId="0" fontId="0" fillId="0" borderId="0" xfId="0" applyBorder="1" applyAlignment="1"/>
    <xf numFmtId="0" fontId="0" fillId="0" borderId="0" xfId="0" applyBorder="1"/>
    <xf numFmtId="0" fontId="4" fillId="0" borderId="0" xfId="0" applyFont="1" applyAlignment="1">
      <alignment vertical="top" wrapText="1"/>
    </xf>
    <xf numFmtId="3" fontId="0" fillId="0" borderId="1" xfId="0" applyNumberFormat="1" applyBorder="1"/>
    <xf numFmtId="3" fontId="0" fillId="3" borderId="1" xfId="0" applyNumberFormat="1" applyFill="1" applyBorder="1"/>
    <xf numFmtId="3" fontId="0" fillId="0" borderId="0" xfId="0" applyNumberFormat="1"/>
    <xf numFmtId="3" fontId="0" fillId="2" borderId="0" xfId="0" applyNumberFormat="1" applyFill="1"/>
    <xf numFmtId="3" fontId="9" fillId="0" borderId="1" xfId="0" applyNumberFormat="1" applyFont="1" applyBorder="1"/>
    <xf numFmtId="0" fontId="10" fillId="0" borderId="0" xfId="0" applyFont="1" applyAlignment="1">
      <alignment horizontal="centerContinuous"/>
    </xf>
    <xf numFmtId="0" fontId="0" fillId="0" borderId="0" xfId="0" applyAlignment="1">
      <alignment horizontal="centerContinuous"/>
    </xf>
    <xf numFmtId="0" fontId="4" fillId="0" borderId="0" xfId="0" applyFont="1" applyAlignment="1">
      <alignment horizontal="centerContinuous"/>
    </xf>
    <xf numFmtId="0" fontId="9" fillId="0" borderId="0" xfId="0" applyFont="1" applyAlignment="1">
      <alignment horizontal="centerContinuous"/>
    </xf>
    <xf numFmtId="3" fontId="0" fillId="3" borderId="0" xfId="0" applyNumberFormat="1" applyFill="1" applyBorder="1"/>
    <xf numFmtId="0" fontId="12" fillId="0" borderId="0" xfId="0" applyFont="1"/>
    <xf numFmtId="0" fontId="0" fillId="0" borderId="0" xfId="0" applyAlignment="1">
      <alignment horizontal="center"/>
    </xf>
    <xf numFmtId="0" fontId="10" fillId="0" borderId="0" xfId="0" applyFont="1"/>
    <xf numFmtId="0" fontId="3" fillId="0" borderId="0" xfId="0" applyFont="1"/>
    <xf numFmtId="3" fontId="0" fillId="0" borderId="1" xfId="0" applyNumberFormat="1" applyFill="1" applyBorder="1"/>
    <xf numFmtId="3" fontId="0" fillId="0" borderId="0" xfId="0" applyNumberFormat="1" applyFill="1"/>
    <xf numFmtId="3" fontId="9" fillId="0" borderId="1" xfId="0" applyNumberFormat="1" applyFont="1" applyFill="1" applyBorder="1"/>
    <xf numFmtId="0" fontId="13" fillId="0" borderId="0" xfId="0" applyFont="1" applyProtection="1"/>
    <xf numFmtId="3" fontId="0" fillId="0" borderId="1" xfId="0" applyNumberFormat="1" applyBorder="1" applyProtection="1"/>
    <xf numFmtId="2" fontId="0" fillId="0" borderId="1" xfId="0" applyNumberFormat="1" applyBorder="1" applyProtection="1"/>
    <xf numFmtId="2" fontId="0" fillId="0" borderId="2" xfId="0" applyNumberFormat="1" applyBorder="1" applyProtection="1"/>
    <xf numFmtId="0" fontId="10" fillId="0" borderId="0" xfId="0" applyFont="1" applyAlignment="1">
      <alignment horizontal="center"/>
    </xf>
    <xf numFmtId="0" fontId="0" fillId="0" borderId="1" xfId="0" applyBorder="1"/>
    <xf numFmtId="0" fontId="10" fillId="0" borderId="1" xfId="0" applyFont="1" applyBorder="1"/>
    <xf numFmtId="0" fontId="10" fillId="0" borderId="0" xfId="0" applyFont="1" applyFill="1" applyBorder="1"/>
    <xf numFmtId="2" fontId="0" fillId="0" borderId="0" xfId="0" applyNumberFormat="1"/>
    <xf numFmtId="165" fontId="0" fillId="0" borderId="0" xfId="0" applyNumberFormat="1"/>
    <xf numFmtId="3" fontId="1" fillId="0" borderId="0" xfId="4" applyNumberFormat="1" applyFont="1" applyFill="1" applyBorder="1" applyAlignment="1"/>
    <xf numFmtId="0" fontId="1" fillId="0" borderId="0" xfId="4" applyFont="1"/>
    <xf numFmtId="0" fontId="4" fillId="0" borderId="0" xfId="4" applyFont="1" applyAlignment="1">
      <alignment horizontal="centerContinuous"/>
    </xf>
    <xf numFmtId="0" fontId="1" fillId="0" borderId="0" xfId="4" applyFont="1" applyAlignment="1">
      <alignment horizontal="centerContinuous"/>
    </xf>
    <xf numFmtId="0" fontId="19" fillId="0" borderId="0" xfId="5" applyFont="1"/>
    <xf numFmtId="0" fontId="20" fillId="0" borderId="0" xfId="5" applyFont="1" applyFill="1" applyAlignment="1" applyProtection="1">
      <alignment horizontal="center"/>
      <protection locked="0"/>
    </xf>
    <xf numFmtId="0" fontId="20" fillId="0" borderId="0" xfId="5" applyFont="1" applyAlignment="1" applyProtection="1">
      <alignment horizontal="center"/>
      <protection locked="0"/>
    </xf>
    <xf numFmtId="0" fontId="20" fillId="0" borderId="0" xfId="5" applyFont="1" applyAlignment="1" applyProtection="1">
      <alignment horizontal="center" wrapText="1"/>
      <protection locked="0"/>
    </xf>
    <xf numFmtId="166" fontId="20" fillId="0" borderId="0" xfId="2" applyNumberFormat="1" applyFont="1" applyAlignment="1" applyProtection="1">
      <alignment horizontal="center" wrapText="1"/>
      <protection locked="0"/>
    </xf>
    <xf numFmtId="0" fontId="2" fillId="0" borderId="0" xfId="4" applyFont="1"/>
    <xf numFmtId="3" fontId="1" fillId="0" borderId="0" xfId="5" applyNumberFormat="1" applyFont="1" applyFill="1"/>
    <xf numFmtId="0" fontId="4" fillId="0" borderId="0" xfId="4" applyFont="1"/>
    <xf numFmtId="0" fontId="4" fillId="0" borderId="0" xfId="4" applyFont="1" applyAlignment="1">
      <alignment horizontal="center" wrapText="1"/>
    </xf>
    <xf numFmtId="49" fontId="1" fillId="6" borderId="1" xfId="4" applyNumberFormat="1" applyFont="1" applyFill="1" applyBorder="1" applyAlignment="1" applyProtection="1"/>
    <xf numFmtId="165" fontId="1" fillId="6" borderId="1" xfId="4" applyNumberFormat="1" applyFont="1" applyFill="1" applyBorder="1" applyAlignment="1" applyProtection="1">
      <alignment wrapText="1"/>
    </xf>
    <xf numFmtId="1" fontId="1" fillId="6" borderId="1" xfId="4" applyNumberFormat="1" applyFont="1" applyFill="1" applyBorder="1" applyAlignment="1" applyProtection="1"/>
    <xf numFmtId="0" fontId="1" fillId="6" borderId="1" xfId="4" applyNumberFormat="1" applyFont="1" applyFill="1" applyBorder="1" applyAlignment="1" applyProtection="1"/>
    <xf numFmtId="1" fontId="1" fillId="6" borderId="1" xfId="4" applyNumberFormat="1" applyFont="1" applyFill="1" applyBorder="1" applyProtection="1"/>
    <xf numFmtId="0" fontId="4" fillId="0" borderId="1" xfId="4" applyFont="1" applyFill="1" applyBorder="1" applyAlignment="1" applyProtection="1">
      <alignment wrapText="1"/>
    </xf>
    <xf numFmtId="165" fontId="4" fillId="0" borderId="1" xfId="4" applyNumberFormat="1" applyFont="1" applyFill="1" applyBorder="1" applyAlignment="1" applyProtection="1">
      <alignment wrapText="1"/>
    </xf>
    <xf numFmtId="165" fontId="1" fillId="6" borderId="1" xfId="4" applyNumberFormat="1" applyFont="1" applyFill="1" applyBorder="1" applyProtection="1"/>
    <xf numFmtId="0" fontId="4" fillId="0" borderId="1" xfId="4" applyFont="1" applyBorder="1" applyProtection="1"/>
    <xf numFmtId="165" fontId="4" fillId="0" borderId="1" xfId="4" applyNumberFormat="1" applyFont="1" applyBorder="1" applyProtection="1"/>
    <xf numFmtId="0" fontId="0" fillId="0" borderId="0" xfId="0" applyProtection="1">
      <protection locked="0"/>
    </xf>
    <xf numFmtId="3" fontId="9" fillId="0" borderId="1" xfId="0" applyNumberFormat="1" applyFont="1" applyBorder="1" applyProtection="1"/>
    <xf numFmtId="4" fontId="1" fillId="4" borderId="1" xfId="3" applyNumberFormat="1" applyFont="1" applyFill="1" applyBorder="1" applyProtection="1">
      <protection locked="0"/>
    </xf>
    <xf numFmtId="4" fontId="1" fillId="4" borderId="1" xfId="3" applyNumberFormat="1" applyFont="1" applyFill="1" applyBorder="1" applyProtection="1"/>
    <xf numFmtId="4" fontId="1" fillId="4" borderId="1" xfId="4" applyNumberFormat="1" applyFont="1" applyFill="1" applyBorder="1" applyProtection="1"/>
    <xf numFmtId="4" fontId="4" fillId="0" borderId="1" xfId="4" applyNumberFormat="1" applyFont="1" applyFill="1" applyBorder="1" applyAlignment="1" applyProtection="1">
      <alignment wrapText="1"/>
    </xf>
    <xf numFmtId="4" fontId="4" fillId="0" borderId="0" xfId="4" applyNumberFormat="1" applyFont="1"/>
    <xf numFmtId="4" fontId="1" fillId="0" borderId="0" xfId="4" applyNumberFormat="1" applyFont="1" applyProtection="1">
      <protection locked="0"/>
    </xf>
    <xf numFmtId="4" fontId="1" fillId="0" borderId="0" xfId="4" applyNumberFormat="1" applyFont="1" applyProtection="1"/>
    <xf numFmtId="4" fontId="2" fillId="0" borderId="0" xfId="4" applyNumberFormat="1" applyFont="1"/>
    <xf numFmtId="4" fontId="1" fillId="4" borderId="1" xfId="4" applyNumberFormat="1" applyFont="1" applyFill="1" applyBorder="1" applyProtection="1">
      <protection locked="0"/>
    </xf>
    <xf numFmtId="4" fontId="1" fillId="4" borderId="1" xfId="6" applyNumberFormat="1" applyFont="1" applyFill="1" applyBorder="1" applyProtection="1">
      <protection locked="0"/>
    </xf>
    <xf numFmtId="4" fontId="4" fillId="0" borderId="1" xfId="4" applyNumberFormat="1" applyFont="1" applyBorder="1"/>
    <xf numFmtId="4" fontId="4" fillId="0" borderId="1" xfId="4" applyNumberFormat="1" applyFont="1" applyBorder="1" applyProtection="1"/>
    <xf numFmtId="0" fontId="19" fillId="6" borderId="0" xfId="5" applyFont="1" applyFill="1" applyAlignment="1" applyProtection="1">
      <alignment horizontal="left"/>
      <protection locked="0"/>
    </xf>
    <xf numFmtId="0" fontId="20" fillId="6" borderId="0" xfId="5" applyFont="1" applyFill="1" applyAlignment="1" applyProtection="1">
      <alignment horizontal="left"/>
      <protection locked="0"/>
    </xf>
    <xf numFmtId="165" fontId="0" fillId="0" borderId="0" xfId="0" applyNumberFormat="1" applyFill="1" applyBorder="1"/>
    <xf numFmtId="0" fontId="8" fillId="0" borderId="0" xfId="4" applyFont="1" applyAlignment="1">
      <alignment horizontal="center" wrapText="1"/>
    </xf>
    <xf numFmtId="0" fontId="10" fillId="0" borderId="1" xfId="0" applyFont="1" applyBorder="1" applyAlignment="1">
      <alignment wrapText="1"/>
    </xf>
    <xf numFmtId="0" fontId="10" fillId="4" borderId="1" xfId="0" applyFont="1" applyFill="1" applyBorder="1" applyProtection="1">
      <protection locked="0"/>
    </xf>
    <xf numFmtId="0" fontId="0" fillId="4" borderId="1" xfId="0" applyFill="1" applyBorder="1" applyProtection="1">
      <protection locked="0"/>
    </xf>
    <xf numFmtId="49" fontId="10" fillId="4" borderId="1" xfId="0" applyNumberFormat="1" applyFont="1" applyFill="1" applyBorder="1" applyProtection="1">
      <protection locked="0"/>
    </xf>
    <xf numFmtId="49" fontId="0" fillId="4" borderId="1" xfId="0" applyNumberFormat="1" applyFill="1" applyBorder="1" applyProtection="1">
      <protection locked="0"/>
    </xf>
    <xf numFmtId="2" fontId="0" fillId="4" borderId="1" xfId="0" applyNumberFormat="1" applyFill="1" applyBorder="1" applyProtection="1">
      <protection locked="0"/>
    </xf>
    <xf numFmtId="165" fontId="0" fillId="4" borderId="1" xfId="0" applyNumberFormat="1" applyFill="1" applyBorder="1" applyProtection="1">
      <protection locked="0"/>
    </xf>
    <xf numFmtId="2" fontId="10" fillId="4" borderId="1" xfId="0" applyNumberFormat="1" applyFont="1" applyFill="1" applyBorder="1" applyProtection="1">
      <protection locked="0"/>
    </xf>
    <xf numFmtId="3" fontId="0" fillId="0" borderId="1" xfId="0" applyNumberFormat="1" applyBorder="1" applyProtection="1">
      <protection locked="0"/>
    </xf>
    <xf numFmtId="0" fontId="2" fillId="0" borderId="0" xfId="0" applyFont="1" applyAlignment="1">
      <alignment wrapText="1"/>
    </xf>
    <xf numFmtId="0" fontId="1" fillId="0" borderId="0" xfId="0" applyFont="1" applyBorder="1" applyAlignment="1" applyProtection="1">
      <alignment horizontal="left" vertical="top" wrapText="1"/>
      <protection locked="0"/>
    </xf>
    <xf numFmtId="164" fontId="0" fillId="0" borderId="1" xfId="0" applyNumberFormat="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horizontal="left" vertical="top" wrapText="1"/>
      <protection locked="0"/>
    </xf>
    <xf numFmtId="0" fontId="4" fillId="2" borderId="0" xfId="0" applyFont="1" applyFill="1" applyProtection="1"/>
    <xf numFmtId="0" fontId="1" fillId="0" borderId="0" xfId="0" applyFont="1" applyAlignment="1" applyProtection="1">
      <alignment vertical="top" wrapText="1"/>
    </xf>
    <xf numFmtId="0" fontId="11" fillId="0" borderId="0" xfId="0" applyFont="1" applyAlignment="1" applyProtection="1">
      <alignment vertical="top" wrapText="1"/>
    </xf>
    <xf numFmtId="0" fontId="2" fillId="0" borderId="0" xfId="0" applyFont="1" applyAlignment="1" applyProtection="1">
      <alignment vertical="top" wrapText="1"/>
    </xf>
    <xf numFmtId="165" fontId="1" fillId="6" borderId="1" xfId="8" applyNumberFormat="1" applyFont="1" applyFill="1" applyBorder="1" applyProtection="1"/>
    <xf numFmtId="0" fontId="23" fillId="0" borderId="0" xfId="5" applyFont="1" applyAlignment="1" applyProtection="1">
      <alignment horizontal="centerContinuous"/>
      <protection locked="0"/>
    </xf>
    <xf numFmtId="0" fontId="23" fillId="0" borderId="0" xfId="5" applyFont="1" applyProtection="1">
      <protection locked="0"/>
    </xf>
    <xf numFmtId="0" fontId="24" fillId="0" borderId="0" xfId="0" applyFont="1" applyProtection="1">
      <protection locked="0"/>
    </xf>
    <xf numFmtId="0" fontId="25" fillId="2" borderId="0" xfId="5" applyFont="1" applyFill="1" applyAlignment="1" applyProtection="1">
      <protection locked="0"/>
    </xf>
    <xf numFmtId="0" fontId="23" fillId="8" borderId="0" xfId="5" applyFont="1" applyFill="1" applyProtection="1">
      <protection locked="0"/>
    </xf>
    <xf numFmtId="0" fontId="25" fillId="2" borderId="0" xfId="5" applyFont="1" applyFill="1" applyAlignment="1" applyProtection="1">
      <alignment horizontal="left"/>
      <protection locked="0"/>
    </xf>
    <xf numFmtId="0" fontId="25" fillId="0" borderId="0" xfId="5" applyFont="1" applyProtection="1">
      <protection locked="0"/>
    </xf>
    <xf numFmtId="0" fontId="25" fillId="0" borderId="6" xfId="5" applyFont="1" applyBorder="1" applyAlignment="1" applyProtection="1">
      <alignment horizontal="center"/>
      <protection locked="0"/>
    </xf>
    <xf numFmtId="0" fontId="25" fillId="2" borderId="3" xfId="5" applyFont="1" applyFill="1" applyBorder="1" applyAlignment="1" applyProtection="1">
      <alignment horizontal="center" wrapText="1"/>
      <protection locked="0"/>
    </xf>
    <xf numFmtId="0" fontId="25" fillId="0" borderId="3" xfId="5" applyFont="1" applyFill="1" applyBorder="1" applyAlignment="1" applyProtection="1">
      <alignment horizontal="center" wrapText="1"/>
      <protection locked="0"/>
    </xf>
    <xf numFmtId="0" fontId="25" fillId="0" borderId="3" xfId="5" applyFont="1" applyFill="1" applyBorder="1" applyAlignment="1" applyProtection="1">
      <alignment horizontal="center"/>
      <protection locked="0"/>
    </xf>
    <xf numFmtId="0" fontId="25" fillId="0" borderId="3" xfId="5" applyFont="1" applyBorder="1" applyAlignment="1" applyProtection="1">
      <alignment horizontal="center"/>
      <protection locked="0"/>
    </xf>
    <xf numFmtId="0" fontId="25" fillId="0" borderId="3" xfId="5" applyFont="1" applyBorder="1" applyAlignment="1" applyProtection="1">
      <alignment horizontal="center" wrapText="1"/>
      <protection locked="0"/>
    </xf>
    <xf numFmtId="166" fontId="25" fillId="0" borderId="3" xfId="2" applyNumberFormat="1" applyFont="1" applyBorder="1" applyAlignment="1" applyProtection="1">
      <alignment horizontal="center" wrapText="1"/>
      <protection locked="0"/>
    </xf>
    <xf numFmtId="166" fontId="25" fillId="0" borderId="2" xfId="2" applyNumberFormat="1" applyFont="1" applyBorder="1" applyAlignment="1" applyProtection="1">
      <alignment horizontal="center" wrapText="1"/>
      <protection locked="0"/>
    </xf>
    <xf numFmtId="0" fontId="25" fillId="5" borderId="4" xfId="5" applyFont="1" applyFill="1" applyBorder="1" applyAlignment="1" applyProtection="1">
      <alignment horizontal="left" wrapText="1"/>
      <protection locked="0"/>
    </xf>
    <xf numFmtId="166" fontId="26" fillId="5" borderId="0" xfId="2" applyNumberFormat="1" applyFont="1" applyFill="1" applyBorder="1" applyAlignment="1" applyProtection="1">
      <alignment horizontal="center" wrapText="1"/>
      <protection locked="0"/>
    </xf>
    <xf numFmtId="166" fontId="26" fillId="5" borderId="7" xfId="2" applyNumberFormat="1" applyFont="1" applyFill="1" applyBorder="1" applyAlignment="1" applyProtection="1">
      <alignment horizontal="center" wrapText="1"/>
      <protection locked="0"/>
    </xf>
    <xf numFmtId="0" fontId="23" fillId="0" borderId="4" xfId="5" applyFont="1" applyBorder="1" applyAlignment="1" applyProtection="1">
      <alignment horizontal="left"/>
    </xf>
    <xf numFmtId="166" fontId="26" fillId="0" borderId="0" xfId="2" applyNumberFormat="1" applyFont="1" applyFill="1" applyBorder="1" applyAlignment="1" applyProtection="1">
      <alignment horizontal="left"/>
    </xf>
    <xf numFmtId="167" fontId="26" fillId="0" borderId="0" xfId="2" applyNumberFormat="1" applyFont="1" applyFill="1" applyBorder="1" applyAlignment="1" applyProtection="1">
      <alignment horizontal="left"/>
    </xf>
    <xf numFmtId="167" fontId="26" fillId="0" borderId="0" xfId="2" applyNumberFormat="1" applyFont="1" applyFill="1" applyBorder="1" applyAlignment="1" applyProtection="1">
      <alignment horizontal="left"/>
      <protection locked="0"/>
    </xf>
    <xf numFmtId="167" fontId="26" fillId="0" borderId="0" xfId="2" applyNumberFormat="1" applyFont="1" applyBorder="1" applyAlignment="1" applyProtection="1">
      <alignment horizontal="center"/>
    </xf>
    <xf numFmtId="9" fontId="26" fillId="0" borderId="7" xfId="7" applyFont="1" applyBorder="1" applyAlignment="1" applyProtection="1">
      <alignment horizontal="center"/>
    </xf>
    <xf numFmtId="0" fontId="27" fillId="0" borderId="4" xfId="5" applyFont="1" applyBorder="1" applyAlignment="1" applyProtection="1">
      <alignment horizontal="left"/>
    </xf>
    <xf numFmtId="167" fontId="26" fillId="0" borderId="0" xfId="2" applyNumberFormat="1" applyFont="1" applyFill="1" applyBorder="1" applyAlignment="1" applyProtection="1">
      <alignment horizontal="center"/>
      <protection locked="0"/>
    </xf>
    <xf numFmtId="167" fontId="26" fillId="0" borderId="0" xfId="2" applyNumberFormat="1" applyFont="1" applyBorder="1" applyAlignment="1" applyProtection="1">
      <alignment horizontal="center"/>
      <protection locked="0"/>
    </xf>
    <xf numFmtId="166" fontId="26" fillId="2" borderId="0" xfId="2" applyNumberFormat="1" applyFont="1" applyFill="1" applyBorder="1" applyAlignment="1" applyProtection="1">
      <alignment horizontal="left"/>
    </xf>
    <xf numFmtId="0" fontId="28" fillId="5" borderId="4" xfId="5" applyFont="1" applyFill="1" applyBorder="1" applyAlignment="1" applyProtection="1">
      <alignment horizontal="right" wrapText="1"/>
      <protection locked="0"/>
    </xf>
    <xf numFmtId="166" fontId="29" fillId="5" borderId="0" xfId="2" applyNumberFormat="1" applyFont="1" applyFill="1" applyBorder="1" applyAlignment="1" applyProtection="1">
      <alignment horizontal="center" wrapText="1"/>
    </xf>
    <xf numFmtId="167" fontId="29" fillId="5" borderId="0" xfId="2" applyNumberFormat="1" applyFont="1" applyFill="1" applyBorder="1" applyAlignment="1" applyProtection="1">
      <alignment horizontal="center" wrapText="1"/>
    </xf>
    <xf numFmtId="9" fontId="29" fillId="5" borderId="0" xfId="7" applyFont="1" applyFill="1" applyBorder="1" applyAlignment="1" applyProtection="1">
      <alignment horizontal="center" wrapText="1"/>
    </xf>
    <xf numFmtId="0" fontId="27" fillId="0" borderId="4" xfId="5" applyFont="1" applyFill="1" applyBorder="1" applyAlignment="1" applyProtection="1">
      <alignment horizontal="left" wrapText="1"/>
    </xf>
    <xf numFmtId="166" fontId="26" fillId="0" borderId="0" xfId="2" applyNumberFormat="1" applyFont="1" applyFill="1" applyBorder="1" applyAlignment="1" applyProtection="1">
      <alignment horizontal="center" wrapText="1"/>
    </xf>
    <xf numFmtId="167" fontId="26" fillId="0" borderId="0" xfId="2" applyNumberFormat="1" applyFont="1" applyFill="1" applyBorder="1" applyAlignment="1" applyProtection="1">
      <alignment horizontal="center" wrapText="1"/>
      <protection locked="0"/>
    </xf>
    <xf numFmtId="167" fontId="26" fillId="0" borderId="0" xfId="2" applyNumberFormat="1" applyFont="1" applyFill="1" applyBorder="1" applyAlignment="1" applyProtection="1">
      <alignment horizontal="center" wrapText="1"/>
    </xf>
    <xf numFmtId="9" fontId="26" fillId="0" borderId="7" xfId="7" applyFont="1" applyFill="1" applyBorder="1" applyAlignment="1" applyProtection="1">
      <alignment horizontal="center" wrapText="1"/>
    </xf>
    <xf numFmtId="0" fontId="23" fillId="0" borderId="4" xfId="5" applyFont="1" applyFill="1" applyBorder="1" applyAlignment="1" applyProtection="1">
      <alignment horizontal="left"/>
    </xf>
    <xf numFmtId="0" fontId="26" fillId="0" borderId="4" xfId="5" applyFont="1" applyFill="1" applyBorder="1" applyAlignment="1" applyProtection="1">
      <alignment horizontal="left"/>
    </xf>
    <xf numFmtId="0" fontId="23" fillId="0" borderId="4" xfId="5" applyFont="1" applyFill="1" applyBorder="1" applyAlignment="1" applyProtection="1">
      <alignment horizontal="left"/>
      <protection locked="0"/>
    </xf>
    <xf numFmtId="166" fontId="26" fillId="0" borderId="0" xfId="2" applyNumberFormat="1" applyFont="1" applyBorder="1" applyAlignment="1" applyProtection="1">
      <alignment horizontal="left"/>
    </xf>
    <xf numFmtId="0" fontId="27" fillId="0" borderId="4" xfId="5" applyFont="1" applyFill="1" applyBorder="1" applyAlignment="1" applyProtection="1">
      <alignment horizontal="left"/>
    </xf>
    <xf numFmtId="0" fontId="23" fillId="0" borderId="4" xfId="5" applyFont="1" applyFill="1" applyBorder="1" applyAlignment="1" applyProtection="1">
      <alignment horizontal="left" wrapText="1"/>
    </xf>
    <xf numFmtId="0" fontId="26" fillId="0" borderId="4" xfId="5" applyFont="1" applyFill="1" applyBorder="1" applyAlignment="1" applyProtection="1">
      <alignment horizontal="left"/>
      <protection locked="0"/>
    </xf>
    <xf numFmtId="0" fontId="23" fillId="0" borderId="4" xfId="5" applyFont="1" applyBorder="1" applyAlignment="1" applyProtection="1">
      <alignment horizontal="left"/>
      <protection locked="0"/>
    </xf>
    <xf numFmtId="0" fontId="27" fillId="0" borderId="4" xfId="5" applyFont="1" applyFill="1" applyBorder="1" applyAlignment="1" applyProtection="1">
      <alignment horizontal="left"/>
      <protection locked="0"/>
    </xf>
    <xf numFmtId="0" fontId="25" fillId="5" borderId="4" xfId="5" applyFont="1" applyFill="1" applyBorder="1" applyAlignment="1" applyProtection="1">
      <alignment horizontal="right" wrapText="1"/>
      <protection locked="0"/>
    </xf>
    <xf numFmtId="166" fontId="26" fillId="5" borderId="0" xfId="2" applyNumberFormat="1" applyFont="1" applyFill="1" applyBorder="1" applyAlignment="1" applyProtection="1">
      <alignment horizontal="center" wrapText="1"/>
    </xf>
    <xf numFmtId="167" fontId="26" fillId="5" borderId="0" xfId="2" applyNumberFormat="1" applyFont="1" applyFill="1" applyBorder="1" applyAlignment="1" applyProtection="1">
      <alignment horizontal="center" wrapText="1"/>
    </xf>
    <xf numFmtId="9" fontId="26" fillId="5" borderId="7" xfId="7" applyFont="1" applyFill="1" applyBorder="1" applyAlignment="1" applyProtection="1">
      <alignment horizontal="center" wrapText="1"/>
    </xf>
    <xf numFmtId="167" fontId="26" fillId="5" borderId="0" xfId="2" applyNumberFormat="1" applyFont="1" applyFill="1" applyBorder="1" applyAlignment="1" applyProtection="1">
      <alignment horizontal="center" wrapText="1"/>
      <protection locked="0"/>
    </xf>
    <xf numFmtId="9" fontId="26" fillId="5" borderId="7" xfId="7" applyFont="1" applyFill="1" applyBorder="1" applyAlignment="1" applyProtection="1">
      <alignment horizontal="center" wrapText="1"/>
      <protection locked="0"/>
    </xf>
    <xf numFmtId="0" fontId="26" fillId="0" borderId="0" xfId="2" applyNumberFormat="1" applyFont="1" applyFill="1" applyBorder="1" applyAlignment="1" applyProtection="1">
      <alignment horizontal="left"/>
    </xf>
    <xf numFmtId="0" fontId="23" fillId="5" borderId="4" xfId="5" applyFont="1" applyFill="1" applyBorder="1" applyAlignment="1" applyProtection="1">
      <alignment horizontal="left"/>
      <protection locked="0"/>
    </xf>
    <xf numFmtId="0" fontId="23" fillId="5" borderId="0" xfId="5" applyFont="1" applyFill="1" applyBorder="1" applyAlignment="1" applyProtection="1">
      <alignment horizontal="left"/>
    </xf>
    <xf numFmtId="167" fontId="23" fillId="5" borderId="0" xfId="5" applyNumberFormat="1" applyFont="1" applyFill="1" applyBorder="1" applyAlignment="1" applyProtection="1">
      <alignment horizontal="left"/>
    </xf>
    <xf numFmtId="167" fontId="23" fillId="5" borderId="0" xfId="5" applyNumberFormat="1" applyFont="1" applyFill="1" applyBorder="1" applyAlignment="1" applyProtection="1">
      <alignment horizontal="center"/>
    </xf>
    <xf numFmtId="9" fontId="23" fillId="5" borderId="7" xfId="7" applyFont="1" applyFill="1" applyBorder="1" applyAlignment="1" applyProtection="1">
      <alignment horizontal="center"/>
    </xf>
    <xf numFmtId="0" fontId="25" fillId="5" borderId="4" xfId="5" applyFont="1" applyFill="1" applyBorder="1" applyAlignment="1" applyProtection="1">
      <alignment horizontal="left"/>
      <protection locked="0"/>
    </xf>
    <xf numFmtId="167" fontId="30" fillId="5" borderId="0" xfId="5" applyNumberFormat="1" applyFont="1" applyFill="1" applyBorder="1" applyAlignment="1" applyProtection="1">
      <alignment horizontal="center"/>
    </xf>
    <xf numFmtId="167" fontId="30" fillId="5" borderId="0" xfId="5" applyNumberFormat="1" applyFont="1" applyFill="1" applyBorder="1" applyAlignment="1" applyProtection="1">
      <alignment horizontal="left"/>
    </xf>
    <xf numFmtId="0" fontId="25" fillId="5" borderId="8" xfId="5" applyFont="1" applyFill="1" applyBorder="1" applyAlignment="1" applyProtection="1">
      <alignment horizontal="left"/>
      <protection locked="0"/>
    </xf>
    <xf numFmtId="166" fontId="25" fillId="5" borderId="5" xfId="5" applyNumberFormat="1" applyFont="1" applyFill="1" applyBorder="1" applyAlignment="1" applyProtection="1">
      <alignment horizontal="left"/>
    </xf>
    <xf numFmtId="167" fontId="25" fillId="5" borderId="5" xfId="5" applyNumberFormat="1" applyFont="1" applyFill="1" applyBorder="1" applyAlignment="1" applyProtection="1">
      <alignment horizontal="left"/>
    </xf>
    <xf numFmtId="9" fontId="25" fillId="5" borderId="12" xfId="7" applyFont="1" applyFill="1" applyBorder="1" applyAlignment="1" applyProtection="1">
      <alignment horizontal="left"/>
    </xf>
    <xf numFmtId="0" fontId="9" fillId="0" borderId="0" xfId="0" applyFont="1" applyAlignment="1">
      <alignment horizontal="center"/>
    </xf>
    <xf numFmtId="0" fontId="9" fillId="2" borderId="0" xfId="0" applyFont="1" applyFill="1" applyAlignment="1">
      <alignment horizontal="left"/>
    </xf>
    <xf numFmtId="0" fontId="10" fillId="4" borderId="9" xfId="0" applyFont="1" applyFill="1" applyBorder="1" applyAlignment="1">
      <alignment horizontal="left"/>
    </xf>
    <xf numFmtId="0" fontId="0" fillId="4" borderId="10" xfId="0" applyFill="1" applyBorder="1" applyAlignment="1">
      <alignment horizontal="left"/>
    </xf>
    <xf numFmtId="0" fontId="0" fillId="4" borderId="11" xfId="0" applyFill="1" applyBorder="1" applyAlignment="1">
      <alignment horizontal="left"/>
    </xf>
    <xf numFmtId="0" fontId="0" fillId="7" borderId="1" xfId="0" applyFill="1" applyBorder="1" applyAlignment="1" applyProtection="1">
      <protection locked="0"/>
    </xf>
    <xf numFmtId="0" fontId="16" fillId="2" borderId="0" xfId="0" applyFont="1" applyFill="1" applyAlignment="1">
      <alignment vertical="top" wrapText="1"/>
    </xf>
    <xf numFmtId="0" fontId="19" fillId="6" borderId="0" xfId="5" applyFont="1" applyFill="1" applyAlignment="1" applyProtection="1">
      <alignment horizontal="left"/>
      <protection locked="0"/>
    </xf>
    <xf numFmtId="0" fontId="20" fillId="6" borderId="0" xfId="5" applyFont="1" applyFill="1" applyAlignment="1" applyProtection="1">
      <alignment horizontal="left"/>
      <protection locked="0"/>
    </xf>
    <xf numFmtId="0" fontId="25" fillId="2" borderId="0" xfId="5" applyFont="1" applyFill="1" applyAlignment="1" applyProtection="1">
      <alignment horizontal="left"/>
      <protection locked="0"/>
    </xf>
    <xf numFmtId="0" fontId="31" fillId="0" borderId="13" xfId="0" applyFont="1" applyBorder="1" applyAlignment="1">
      <alignment vertical="center" wrapText="1"/>
    </xf>
    <xf numFmtId="0" fontId="31" fillId="0" borderId="14" xfId="0" applyFont="1" applyBorder="1" applyAlignment="1">
      <alignment vertical="center" wrapText="1"/>
    </xf>
    <xf numFmtId="0" fontId="31" fillId="0" borderId="16" xfId="0" applyFont="1" applyBorder="1" applyAlignment="1">
      <alignment vertical="center" wrapText="1"/>
    </xf>
    <xf numFmtId="0" fontId="31" fillId="0" borderId="15" xfId="0" applyFont="1" applyBorder="1" applyAlignment="1">
      <alignment vertical="center" wrapText="1"/>
    </xf>
    <xf numFmtId="0" fontId="31" fillId="9" borderId="15" xfId="0" applyFont="1" applyFill="1" applyBorder="1" applyAlignment="1">
      <alignment vertical="center" wrapText="1"/>
    </xf>
    <xf numFmtId="0" fontId="31" fillId="9" borderId="16" xfId="0" applyFont="1" applyFill="1" applyBorder="1" applyAlignment="1">
      <alignment vertical="center" wrapText="1"/>
    </xf>
    <xf numFmtId="0" fontId="31" fillId="9" borderId="17" xfId="0" applyFont="1" applyFill="1" applyBorder="1" applyAlignment="1">
      <alignment vertical="center" wrapText="1"/>
    </xf>
    <xf numFmtId="0" fontId="31" fillId="9" borderId="14" xfId="0" applyFont="1" applyFill="1" applyBorder="1" applyAlignment="1">
      <alignment vertical="center" wrapText="1"/>
    </xf>
    <xf numFmtId="0" fontId="31" fillId="0" borderId="18" xfId="0" applyFont="1" applyBorder="1" applyAlignment="1">
      <alignment vertical="center" wrapText="1"/>
    </xf>
    <xf numFmtId="0" fontId="31" fillId="0" borderId="15" xfId="0" applyFont="1" applyBorder="1" applyAlignment="1">
      <alignment vertical="center" wrapText="1"/>
    </xf>
  </cellXfs>
  <cellStyles count="9">
    <cellStyle name="Comma 2" xfId="1" xr:uid="{00000000-0005-0000-0000-000000000000}"/>
    <cellStyle name="Comma 3" xfId="2" xr:uid="{00000000-0005-0000-0000-000001000000}"/>
    <cellStyle name="Currency" xfId="8" builtinId="4"/>
    <cellStyle name="Currency 2" xfId="3" xr:uid="{00000000-0005-0000-0000-000003000000}"/>
    <cellStyle name="Normal" xfId="0" builtinId="0"/>
    <cellStyle name="Normal 2" xfId="4" xr:uid="{00000000-0005-0000-0000-000005000000}"/>
    <cellStyle name="Normal 3" xfId="5" xr:uid="{00000000-0005-0000-0000-000006000000}"/>
    <cellStyle name="Percent" xfId="7" builtinId="5"/>
    <cellStyle name="Percent 2" xfId="6" xr:uid="{00000000-0005-0000-0000-000008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41"/>
        </patternFill>
      </fill>
    </dxf>
    <dxf>
      <fill>
        <patternFill>
          <bgColor indexed="41"/>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38100</xdr:rowOff>
    </xdr:from>
    <xdr:ext cx="10896600" cy="2867025"/>
    <xdr:sp macro="" textlink="">
      <xdr:nvSpPr>
        <xdr:cNvPr id="2" name="TextBox 1">
          <a:extLst>
            <a:ext uri="{FF2B5EF4-FFF2-40B4-BE49-F238E27FC236}">
              <a16:creationId xmlns:a16="http://schemas.microsoft.com/office/drawing/2014/main" id="{3CE41834-FC00-410A-8F9B-EE35A3C51401}"/>
            </a:ext>
          </a:extLst>
        </xdr:cNvPr>
        <xdr:cNvSpPr txBox="1"/>
      </xdr:nvSpPr>
      <xdr:spPr>
        <a:xfrm>
          <a:off x="0" y="38100"/>
          <a:ext cx="10896600" cy="286702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Track B:</a:t>
          </a:r>
          <a:r>
            <a:rPr lang="en-US" sz="1100" u="sng">
              <a:solidFill>
                <a:schemeClr val="tx1"/>
              </a:solidFill>
              <a:effectLst/>
              <a:latin typeface="+mn-lt"/>
              <a:ea typeface="+mn-ea"/>
              <a:cs typeface="+mn-cs"/>
            </a:rPr>
            <a:t> Reimbursement for eligible expenses. Complete Budget Template attached.</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Line Item Budget and Budget Narrative</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General Instructions:</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Budget narratives must show calculations for all budget line items and must clearly justify/explain the need for these items. Calculations should be easy to follow/recreate. Each budgeted line item should explain:</a:t>
          </a:r>
        </a:p>
        <a:p>
          <a:r>
            <a:rPr lang="en-US" sz="1100">
              <a:solidFill>
                <a:schemeClr val="tx1"/>
              </a:solidFill>
              <a:effectLst/>
              <a:latin typeface="+mn-lt"/>
              <a:ea typeface="+mn-ea"/>
              <a:cs typeface="+mn-cs"/>
            </a:rPr>
            <a:t>	What is it?</a:t>
          </a:r>
        </a:p>
        <a:p>
          <a:r>
            <a:rPr lang="en-US" sz="1100">
              <a:solidFill>
                <a:schemeClr val="tx1"/>
              </a:solidFill>
              <a:effectLst/>
              <a:latin typeface="+mn-lt"/>
              <a:ea typeface="+mn-ea"/>
              <a:cs typeface="+mn-cs"/>
            </a:rPr>
            <a:t>	How many?</a:t>
          </a:r>
        </a:p>
        <a:p>
          <a:r>
            <a:rPr lang="en-US" sz="1100">
              <a:solidFill>
                <a:schemeClr val="tx1"/>
              </a:solidFill>
              <a:effectLst/>
              <a:latin typeface="+mn-lt"/>
              <a:ea typeface="+mn-ea"/>
              <a:cs typeface="+mn-cs"/>
            </a:rPr>
            <a:t>	How much?</a:t>
          </a:r>
        </a:p>
        <a:p>
          <a:r>
            <a:rPr lang="en-US" sz="1100">
              <a:solidFill>
                <a:schemeClr val="tx1"/>
              </a:solidFill>
              <a:effectLst/>
              <a:latin typeface="+mn-lt"/>
              <a:ea typeface="+mn-ea"/>
              <a:cs typeface="+mn-cs"/>
            </a:rPr>
            <a:t>	For what purpose?</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Do not add new line items to the budget. All budget expenses must fit into one of the line items listed in the budget template. </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Please use the guidelines below to place your project expense in the proper budget category.</a:t>
          </a:r>
        </a:p>
        <a:p>
          <a:r>
            <a:rPr lang="en-US" sz="1100">
              <a:solidFill>
                <a:schemeClr val="tx1"/>
              </a:solidFill>
              <a:effectLst/>
              <a:latin typeface="+mn-lt"/>
              <a:ea typeface="+mn-ea"/>
              <a:cs typeface="+mn-cs"/>
            </a:rPr>
            <a:t> </a:t>
          </a:r>
        </a:p>
        <a:p>
          <a:endParaRPr lang="en-US" sz="1100"/>
        </a:p>
      </xdr:txBody>
    </xdr:sp>
    <xdr:clientData/>
  </xdr:oneCellAnchor>
  <xdr:oneCellAnchor>
    <xdr:from>
      <xdr:col>13</xdr:col>
      <xdr:colOff>161925</xdr:colOff>
      <xdr:row>1</xdr:row>
      <xdr:rowOff>47625</xdr:rowOff>
    </xdr:from>
    <xdr:ext cx="184731" cy="264560"/>
    <xdr:sp macro="" textlink="">
      <xdr:nvSpPr>
        <xdr:cNvPr id="3" name="TextBox 2">
          <a:extLst>
            <a:ext uri="{FF2B5EF4-FFF2-40B4-BE49-F238E27FC236}">
              <a16:creationId xmlns:a16="http://schemas.microsoft.com/office/drawing/2014/main" id="{4C23329C-8E33-42B0-9634-1CDE84B9E799}"/>
            </a:ext>
          </a:extLst>
        </xdr:cNvPr>
        <xdr:cNvSpPr txBox="1"/>
      </xdr:nvSpPr>
      <xdr:spPr>
        <a:xfrm>
          <a:off x="8086725" y="20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419101</xdr:colOff>
      <xdr:row>51</xdr:row>
      <xdr:rowOff>133350</xdr:rowOff>
    </xdr:to>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0" y="0"/>
          <a:ext cx="5905501" cy="8391525"/>
        </a:xfrm>
        <a:prstGeom prst="rect">
          <a:avLst/>
        </a:prstGeom>
        <a:solidFill>
          <a:sysClr val="window" lastClr="FFFFFF"/>
        </a:solidFill>
        <a:ln w="9525" cmpd="sng">
          <a:solidFill>
            <a:sysClr val="window" lastClr="FFFFFF">
              <a:shade val="50000"/>
            </a:sysClr>
          </a:solid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Text" lastClr="000000"/>
              </a:solidFill>
              <a:effectLst/>
              <a:uLnTx/>
              <a:uFillTx/>
              <a:latin typeface="Calibri"/>
              <a:ea typeface="+mn-ea"/>
              <a:cs typeface="+mn-cs"/>
            </a:rPr>
            <a:t>TRAVEL:</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All personal vehicle mileage will be reimbursed as follows:</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 </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$0.535 per mile regardless of distance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 	 </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	In State		Out of State</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Breakfast	$   8.20		$  8.20</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Lunch	$ 10.70		$10.70</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sng" strike="noStrike" kern="0" cap="none" spc="0" normalizeH="0" baseline="0" noProof="0">
              <a:ln>
                <a:noFill/>
              </a:ln>
              <a:solidFill>
                <a:sysClr val="windowText" lastClr="000000"/>
              </a:solidFill>
              <a:effectLst/>
              <a:uLnTx/>
              <a:uFillTx/>
              <a:latin typeface="Calibri"/>
              <a:ea typeface="+mn-ea"/>
              <a:cs typeface="+mn-cs"/>
            </a:rPr>
            <a:t>Dinner	$ 18.40		$20.90</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$ 37.30 (sub total)	$39.80 (sub total)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sng" strike="noStrike" kern="0" cap="none" spc="0" normalizeH="0" baseline="0" noProof="0">
              <a:ln>
                <a:noFill/>
              </a:ln>
              <a:solidFill>
                <a:sysClr val="windowText" lastClr="000000"/>
              </a:solidFill>
              <a:effectLst/>
              <a:uLnTx/>
              <a:uFillTx/>
              <a:latin typeface="Calibri"/>
              <a:ea typeface="+mn-ea"/>
              <a:cs typeface="+mn-cs"/>
            </a:rPr>
            <a:t>Lodging	$ 65.90 (plus tax)	$77.90 (plus tax)</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Total	$103.20		$117.70</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Breakfast:	Depart duty station prior to 6:00 a.m. and extend the workday by 2 hours.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Lunch:	</a:t>
          </a:r>
          <a:r>
            <a:rPr kumimoji="0" lang="en-US" sz="1100" b="1" i="1" u="none" strike="noStrike" kern="0" cap="none" spc="0" normalizeH="0" baseline="0" noProof="0">
              <a:ln>
                <a:noFill/>
              </a:ln>
              <a:solidFill>
                <a:sysClr val="windowText" lastClr="000000"/>
              </a:solidFill>
              <a:effectLst/>
              <a:uLnTx/>
              <a:uFillTx/>
              <a:latin typeface="Calibri"/>
              <a:ea typeface="+mn-ea"/>
              <a:cs typeface="+mn-cs"/>
            </a:rPr>
            <a:t>Only reimbursable with overnight stay--</a:t>
          </a:r>
          <a:r>
            <a:rPr kumimoji="0" lang="en-US" sz="1100" b="0" i="0" u="none" strike="noStrike" kern="0" cap="none" spc="0" normalizeH="0" baseline="0" noProof="0">
              <a:ln>
                <a:noFill/>
              </a:ln>
              <a:solidFill>
                <a:sysClr val="windowText" lastClr="000000"/>
              </a:solidFill>
              <a:effectLst/>
              <a:uLnTx/>
              <a:uFillTx/>
              <a:latin typeface="Calibri"/>
              <a:ea typeface="+mn-ea"/>
              <a:cs typeface="+mn-cs"/>
            </a:rPr>
            <a:t> Depart duty station prior to Noon (day of departure) or return to duty station after 2:00 p.m. (day of return).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Dinner:	Depart duty station prior to 5:00 p.m. (day of departure) or return to duty station after 8:00 p.m. (day of return) 	and extend the workday by 3 hours.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Note: The travel must involve a destination located at least 35 miles from the employee’s regularly assigned duty station or home, whichever is less.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Text" lastClr="000000"/>
              </a:solidFill>
              <a:effectLst/>
              <a:uLnTx/>
              <a:uFillTx/>
              <a:latin typeface="Calibri"/>
              <a:ea typeface="+mn-ea"/>
              <a:cs typeface="+mn-cs"/>
            </a:rPr>
            <a:t>OPERATING EXPENSES: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Text" lastClr="000000"/>
              </a:solidFill>
              <a:effectLst/>
              <a:uLnTx/>
              <a:uFillTx/>
              <a:latin typeface="Calibri"/>
              <a:ea typeface="+mn-ea"/>
              <a:cs typeface="+mn-cs"/>
            </a:rPr>
            <a:t>FACILITY EXPENSES: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Text" lastClr="000000"/>
              </a:solidFill>
              <a:effectLst/>
              <a:uLnTx/>
              <a:uFillTx/>
              <a:latin typeface="Calibri"/>
              <a:ea typeface="+mn-ea"/>
              <a:cs typeface="+mn-cs"/>
            </a:rPr>
            <a:t>OTHER  OPERATING  EXPENSES: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Text" lastClr="000000"/>
              </a:solidFill>
              <a:effectLst/>
              <a:uLnTx/>
              <a:uFillTx/>
              <a:latin typeface="Calibri"/>
            </a:rPr>
            <a:t>CAPITAL EQUIPMENT:</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0</xdr:colOff>
      <xdr:row>62</xdr:row>
      <xdr:rowOff>142875</xdr:rowOff>
    </xdr:from>
    <xdr:ext cx="8924925" cy="2415085"/>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3248025" y="10991850"/>
          <a:ext cx="8924925" cy="2415085"/>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I hereby certify that the expenditures on this report were incurred according to the provisions of the project agreement and are accurate and complete.  I further certify that to the best of my knowledge and belief we have complied with all laws, regulations, and contractual provisions that are conditions under this contract.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Prepared by (print): __________________________________________________________</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1"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1"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Authorized by (print):_________________________________________________________</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1"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1"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Authorized signatory:_________________________________________________________</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1"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1"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Date signed:_________________________________________________________________</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428F4-C4AE-441A-B2D3-76166A76DBAD}">
  <dimension ref="A19:B49"/>
  <sheetViews>
    <sheetView tabSelected="1" zoomScale="80" zoomScaleNormal="80" workbookViewId="0">
      <selection activeCell="A49" sqref="A49"/>
    </sheetView>
  </sheetViews>
  <sheetFormatPr defaultRowHeight="12.75" x14ac:dyDescent="0.2"/>
  <cols>
    <col min="1" max="1" width="28.42578125" customWidth="1"/>
    <col min="2" max="2" width="118.7109375" customWidth="1"/>
  </cols>
  <sheetData>
    <row r="19" spans="1:2" ht="12.75" customHeight="1" thickBot="1" x14ac:dyDescent="0.25"/>
    <row r="20" spans="1:2" ht="34.5" customHeight="1" thickBot="1" x14ac:dyDescent="0.25">
      <c r="A20" s="180" t="s">
        <v>22</v>
      </c>
      <c r="B20" s="181" t="s">
        <v>125</v>
      </c>
    </row>
    <row r="21" spans="1:2" ht="29.25" customHeight="1" thickBot="1" x14ac:dyDescent="0.25">
      <c r="A21" s="186" t="s">
        <v>49</v>
      </c>
      <c r="B21" s="187"/>
    </row>
    <row r="22" spans="1:2" ht="99" customHeight="1" x14ac:dyDescent="0.2">
      <c r="A22" s="188" t="s">
        <v>126</v>
      </c>
      <c r="B22" s="188" t="s">
        <v>127</v>
      </c>
    </row>
    <row r="23" spans="1:2" ht="17.25" customHeight="1" thickBot="1" x14ac:dyDescent="0.25">
      <c r="A23" s="189"/>
      <c r="B23" s="189"/>
    </row>
    <row r="24" spans="1:2" ht="83.25" customHeight="1" thickBot="1" x14ac:dyDescent="0.25">
      <c r="A24" s="183" t="s">
        <v>24</v>
      </c>
      <c r="B24" s="182" t="s">
        <v>128</v>
      </c>
    </row>
    <row r="25" spans="1:2" ht="57" customHeight="1" thickBot="1" x14ac:dyDescent="0.25">
      <c r="A25" s="183" t="s">
        <v>111</v>
      </c>
      <c r="B25" s="182" t="s">
        <v>129</v>
      </c>
    </row>
    <row r="26" spans="1:2" ht="15.75" customHeight="1" thickBot="1" x14ac:dyDescent="0.25">
      <c r="A26" s="186" t="s">
        <v>27</v>
      </c>
      <c r="B26" s="187"/>
    </row>
    <row r="27" spans="1:2" ht="60" customHeight="1" thickBot="1" x14ac:dyDescent="0.25">
      <c r="A27" s="183" t="s">
        <v>91</v>
      </c>
      <c r="B27" s="182" t="s">
        <v>130</v>
      </c>
    </row>
    <row r="28" spans="1:2" ht="60" customHeight="1" thickBot="1" x14ac:dyDescent="0.25">
      <c r="A28" s="183" t="s">
        <v>131</v>
      </c>
      <c r="B28" s="182" t="s">
        <v>132</v>
      </c>
    </row>
    <row r="29" spans="1:2" ht="60" customHeight="1" thickBot="1" x14ac:dyDescent="0.25">
      <c r="A29" s="183" t="s">
        <v>133</v>
      </c>
      <c r="B29" s="182" t="s">
        <v>134</v>
      </c>
    </row>
    <row r="30" spans="1:2" ht="15.75" customHeight="1" thickBot="1" x14ac:dyDescent="0.25">
      <c r="A30" s="183" t="s">
        <v>40</v>
      </c>
      <c r="B30" s="182" t="s">
        <v>135</v>
      </c>
    </row>
    <row r="31" spans="1:2" ht="72" customHeight="1" thickBot="1" x14ac:dyDescent="0.25">
      <c r="A31" s="183" t="s">
        <v>51</v>
      </c>
      <c r="B31" s="182" t="s">
        <v>136</v>
      </c>
    </row>
    <row r="32" spans="1:2" ht="61.5" customHeight="1" thickBot="1" x14ac:dyDescent="0.25">
      <c r="A32" s="183" t="s">
        <v>137</v>
      </c>
      <c r="B32" s="182" t="s">
        <v>138</v>
      </c>
    </row>
    <row r="33" spans="1:2" ht="45" customHeight="1" thickBot="1" x14ac:dyDescent="0.25">
      <c r="A33" s="186" t="s">
        <v>139</v>
      </c>
      <c r="B33" s="187"/>
    </row>
    <row r="34" spans="1:2" ht="42" customHeight="1" thickBot="1" x14ac:dyDescent="0.25">
      <c r="A34" s="183" t="s">
        <v>140</v>
      </c>
      <c r="B34" s="182" t="s">
        <v>141</v>
      </c>
    </row>
    <row r="35" spans="1:2" ht="15.75" customHeight="1" thickBot="1" x14ac:dyDescent="0.25">
      <c r="A35" s="183" t="s">
        <v>97</v>
      </c>
      <c r="B35" s="182" t="s">
        <v>142</v>
      </c>
    </row>
    <row r="36" spans="1:2" ht="39" customHeight="1" thickBot="1" x14ac:dyDescent="0.25">
      <c r="A36" s="183" t="s">
        <v>143</v>
      </c>
      <c r="B36" s="182" t="s">
        <v>144</v>
      </c>
    </row>
    <row r="37" spans="1:2" ht="21" customHeight="1" thickBot="1" x14ac:dyDescent="0.25">
      <c r="A37" s="183" t="s">
        <v>80</v>
      </c>
      <c r="B37" s="182"/>
    </row>
    <row r="38" spans="1:2" ht="30.75" customHeight="1" thickBot="1" x14ac:dyDescent="0.25">
      <c r="A38" s="186" t="s">
        <v>145</v>
      </c>
      <c r="B38" s="187"/>
    </row>
    <row r="39" spans="1:2" ht="54.75" customHeight="1" thickBot="1" x14ac:dyDescent="0.25">
      <c r="A39" s="183" t="s">
        <v>33</v>
      </c>
      <c r="B39" s="182" t="s">
        <v>146</v>
      </c>
    </row>
    <row r="40" spans="1:2" ht="54.75" customHeight="1" thickBot="1" x14ac:dyDescent="0.25">
      <c r="A40" s="183" t="s">
        <v>79</v>
      </c>
      <c r="B40" s="182" t="s">
        <v>147</v>
      </c>
    </row>
    <row r="41" spans="1:2" ht="54.75" customHeight="1" thickBot="1" x14ac:dyDescent="0.25">
      <c r="A41" s="183" t="s">
        <v>148</v>
      </c>
      <c r="B41" s="182" t="s">
        <v>149</v>
      </c>
    </row>
    <row r="42" spans="1:2" ht="54.75" customHeight="1" thickBot="1" x14ac:dyDescent="0.25">
      <c r="A42" s="183" t="s">
        <v>150</v>
      </c>
      <c r="B42" s="182" t="s">
        <v>151</v>
      </c>
    </row>
    <row r="43" spans="1:2" ht="41.25" customHeight="1" thickBot="1" x14ac:dyDescent="0.25">
      <c r="A43" s="184"/>
      <c r="B43" s="185"/>
    </row>
    <row r="44" spans="1:2" ht="50.25" customHeight="1" thickBot="1" x14ac:dyDescent="0.25">
      <c r="A44" s="183" t="s">
        <v>37</v>
      </c>
      <c r="B44" s="182" t="s">
        <v>152</v>
      </c>
    </row>
    <row r="49" spans="1:1" x14ac:dyDescent="0.2">
      <c r="A49" s="30" t="s">
        <v>153</v>
      </c>
    </row>
  </sheetData>
  <mergeCells count="6">
    <mergeCell ref="A26:B26"/>
    <mergeCell ref="A33:B33"/>
    <mergeCell ref="A38:B38"/>
    <mergeCell ref="A21:B21"/>
    <mergeCell ref="A22:A23"/>
    <mergeCell ref="B22:B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0"/>
  <sheetViews>
    <sheetView workbookViewId="0">
      <selection activeCell="A8" sqref="A8"/>
    </sheetView>
  </sheetViews>
  <sheetFormatPr defaultColWidth="8.7109375" defaultRowHeight="12.75" x14ac:dyDescent="0.2"/>
  <cols>
    <col min="1" max="1" width="21.42578125" customWidth="1"/>
    <col min="2" max="2" width="16" customWidth="1"/>
    <col min="3" max="3" width="15.85546875" customWidth="1"/>
    <col min="4" max="4" width="13.85546875" customWidth="1"/>
    <col min="5" max="5" width="12.7109375" customWidth="1"/>
    <col min="6" max="6" width="12.5703125" customWidth="1"/>
    <col min="7" max="7" width="11.5703125" customWidth="1"/>
    <col min="8" max="8" width="11.140625" customWidth="1"/>
    <col min="9" max="9" width="10.5703125" customWidth="1"/>
    <col min="10" max="10" width="11.42578125" customWidth="1"/>
    <col min="11" max="11" width="11.7109375" customWidth="1"/>
  </cols>
  <sheetData>
    <row r="1" spans="1:15" x14ac:dyDescent="0.2">
      <c r="A1" s="171" t="s">
        <v>74</v>
      </c>
      <c r="B1" s="171"/>
      <c r="C1" s="171"/>
      <c r="D1" s="171"/>
      <c r="E1" s="171"/>
      <c r="F1" s="171"/>
      <c r="G1" s="171"/>
      <c r="H1" s="171"/>
      <c r="I1" s="171"/>
      <c r="J1" s="171"/>
      <c r="K1" s="171"/>
      <c r="L1" s="171"/>
      <c r="M1" s="171"/>
      <c r="N1" s="171"/>
      <c r="O1" s="171"/>
    </row>
    <row r="2" spans="1:15" x14ac:dyDescent="0.2">
      <c r="A2" s="171" t="s">
        <v>89</v>
      </c>
      <c r="B2" s="171"/>
      <c r="C2" s="171"/>
      <c r="D2" s="171"/>
      <c r="E2" s="171"/>
      <c r="F2" s="171"/>
      <c r="G2" s="171"/>
      <c r="H2" s="171"/>
      <c r="I2" s="171"/>
      <c r="J2" s="171"/>
      <c r="K2" s="171"/>
      <c r="L2" s="171"/>
      <c r="M2" s="171"/>
      <c r="N2" s="171"/>
      <c r="O2" s="171"/>
    </row>
    <row r="3" spans="1:15" ht="15.75" x14ac:dyDescent="0.25">
      <c r="A3" s="171" t="s">
        <v>75</v>
      </c>
      <c r="B3" s="171"/>
      <c r="C3" s="171"/>
      <c r="D3" s="171"/>
      <c r="E3" s="171"/>
      <c r="F3" s="171"/>
      <c r="G3" s="171"/>
      <c r="H3" s="171"/>
      <c r="I3" s="171"/>
      <c r="J3" s="171"/>
      <c r="K3" s="171"/>
      <c r="L3" s="171"/>
      <c r="M3" s="171"/>
      <c r="N3" s="171"/>
      <c r="O3" s="171"/>
    </row>
    <row r="5" spans="1:15" x14ac:dyDescent="0.2">
      <c r="A5" s="30" t="s">
        <v>84</v>
      </c>
      <c r="B5" s="172"/>
      <c r="C5" s="173"/>
      <c r="D5" s="173"/>
      <c r="E5" s="174"/>
    </row>
    <row r="7" spans="1:15" x14ac:dyDescent="0.2">
      <c r="A7" s="170" t="s">
        <v>120</v>
      </c>
      <c r="B7" s="170"/>
      <c r="C7" s="170"/>
      <c r="D7" s="170"/>
      <c r="E7" s="170"/>
      <c r="F7" s="170"/>
      <c r="G7" s="170"/>
      <c r="H7" s="170"/>
      <c r="I7" s="170"/>
      <c r="J7" s="170"/>
      <c r="K7" s="170"/>
      <c r="L7" s="170"/>
      <c r="M7" s="170"/>
      <c r="N7" s="170"/>
      <c r="O7" s="170"/>
    </row>
    <row r="9" spans="1:15" x14ac:dyDescent="0.2">
      <c r="A9" s="16"/>
      <c r="B9" s="40" t="s">
        <v>100</v>
      </c>
      <c r="C9" s="40" t="s">
        <v>101</v>
      </c>
      <c r="D9" s="40" t="s">
        <v>102</v>
      </c>
      <c r="E9" s="40" t="s">
        <v>103</v>
      </c>
      <c r="F9" s="40" t="s">
        <v>104</v>
      </c>
      <c r="G9" s="40" t="s">
        <v>105</v>
      </c>
      <c r="H9" s="40" t="s">
        <v>106</v>
      </c>
      <c r="I9" s="40" t="s">
        <v>107</v>
      </c>
      <c r="J9" s="40" t="s">
        <v>109</v>
      </c>
      <c r="K9" s="40" t="s">
        <v>108</v>
      </c>
      <c r="L9" s="39" t="s">
        <v>61</v>
      </c>
    </row>
    <row r="10" spans="1:15" x14ac:dyDescent="0.2">
      <c r="A10" s="41" t="s">
        <v>73</v>
      </c>
      <c r="B10" s="87"/>
      <c r="C10" s="87"/>
      <c r="D10" s="87"/>
      <c r="E10" s="88"/>
      <c r="F10" s="88"/>
      <c r="G10" s="88"/>
      <c r="H10" s="88"/>
      <c r="I10" s="88"/>
      <c r="J10" s="88"/>
      <c r="K10" s="88"/>
    </row>
    <row r="11" spans="1:15" x14ac:dyDescent="0.2">
      <c r="A11" s="41" t="s">
        <v>69</v>
      </c>
      <c r="B11" s="89" t="s">
        <v>39</v>
      </c>
      <c r="C11" s="89" t="s">
        <v>39</v>
      </c>
      <c r="D11" s="89" t="s">
        <v>39</v>
      </c>
      <c r="E11" s="89" t="s">
        <v>39</v>
      </c>
      <c r="F11" s="89" t="s">
        <v>39</v>
      </c>
      <c r="G11" s="90" t="s">
        <v>39</v>
      </c>
      <c r="H11" s="90" t="s">
        <v>39</v>
      </c>
      <c r="I11" s="90" t="s">
        <v>39</v>
      </c>
      <c r="J11" s="90" t="s">
        <v>39</v>
      </c>
      <c r="K11" s="90" t="s">
        <v>39</v>
      </c>
    </row>
    <row r="12" spans="1:15" x14ac:dyDescent="0.2">
      <c r="A12" s="41" t="s">
        <v>55</v>
      </c>
      <c r="B12" s="91"/>
      <c r="C12" s="91"/>
      <c r="D12" s="91"/>
      <c r="E12" s="91"/>
      <c r="F12" s="91"/>
      <c r="G12" s="91"/>
      <c r="H12" s="91"/>
      <c r="I12" s="91"/>
      <c r="J12" s="91"/>
      <c r="K12" s="91"/>
      <c r="L12" s="43">
        <f>B12+C12+D12+E12+F12+G12+H12+I12+J12+K12</f>
        <v>0</v>
      </c>
    </row>
    <row r="13" spans="1:15" ht="38.25" x14ac:dyDescent="0.2">
      <c r="A13" s="86" t="s">
        <v>110</v>
      </c>
      <c r="B13" s="93"/>
      <c r="C13" s="91"/>
      <c r="D13" s="91"/>
      <c r="E13" s="91"/>
      <c r="F13" s="91"/>
      <c r="G13" s="91"/>
      <c r="H13" s="91"/>
      <c r="I13" s="91"/>
      <c r="J13" s="91"/>
      <c r="K13" s="91"/>
      <c r="L13" s="43"/>
    </row>
    <row r="14" spans="1:15" x14ac:dyDescent="0.2">
      <c r="B14" s="68"/>
      <c r="C14" s="68"/>
      <c r="D14" s="68"/>
      <c r="E14" s="68"/>
      <c r="F14" s="68"/>
      <c r="G14" s="68"/>
      <c r="H14" s="68"/>
      <c r="I14" s="68"/>
      <c r="J14" s="68"/>
      <c r="K14" s="68"/>
    </row>
    <row r="15" spans="1:15" x14ac:dyDescent="0.2">
      <c r="A15" s="30" t="s">
        <v>68</v>
      </c>
      <c r="B15" s="92"/>
      <c r="C15" s="92"/>
      <c r="D15" s="92"/>
      <c r="E15" s="92"/>
      <c r="F15" s="92"/>
      <c r="G15" s="92"/>
      <c r="H15" s="92"/>
      <c r="I15" s="92"/>
      <c r="J15" s="92"/>
      <c r="K15" s="92"/>
      <c r="L15" s="44">
        <f>B15+C15+D15+E15+F15+G15+H15+I15+J15+K15</f>
        <v>0</v>
      </c>
    </row>
    <row r="16" spans="1:15" x14ac:dyDescent="0.2">
      <c r="A16" s="42" t="s">
        <v>85</v>
      </c>
      <c r="B16" s="92"/>
      <c r="C16" s="92"/>
      <c r="D16" s="92"/>
      <c r="E16" s="92"/>
      <c r="F16" s="92"/>
      <c r="G16" s="92"/>
      <c r="H16" s="92"/>
      <c r="I16" s="92"/>
      <c r="J16" s="92"/>
      <c r="K16" s="92"/>
      <c r="L16" s="44">
        <f>B16+C16+D16+E16+F16+G16+H16+I16+J16+K16</f>
        <v>0</v>
      </c>
    </row>
    <row r="17" spans="1:12" x14ac:dyDescent="0.2">
      <c r="B17" s="68"/>
      <c r="C17" s="68"/>
      <c r="D17" s="68"/>
      <c r="E17" s="68"/>
      <c r="F17" s="68"/>
      <c r="G17" s="68"/>
      <c r="H17" s="68"/>
      <c r="I17" s="68"/>
      <c r="J17" s="68"/>
      <c r="K17" s="68"/>
    </row>
    <row r="18" spans="1:12" x14ac:dyDescent="0.2">
      <c r="A18" s="30" t="s">
        <v>86</v>
      </c>
      <c r="B18" s="92"/>
      <c r="C18" s="92"/>
      <c r="D18" s="92"/>
      <c r="E18" s="92"/>
      <c r="F18" s="92"/>
      <c r="G18" s="92"/>
      <c r="H18" s="92"/>
      <c r="I18" s="92"/>
      <c r="J18" s="92"/>
      <c r="K18" s="92"/>
      <c r="L18" s="44">
        <f>B18+C18+D18+E18+F18+G18+H18+I18+J18+K18</f>
        <v>0</v>
      </c>
    </row>
    <row r="19" spans="1:12" x14ac:dyDescent="0.2">
      <c r="A19" s="42" t="s">
        <v>85</v>
      </c>
      <c r="B19" s="92"/>
      <c r="C19" s="92"/>
      <c r="D19" s="92"/>
      <c r="E19" s="92"/>
      <c r="F19" s="92"/>
      <c r="G19" s="92"/>
      <c r="H19" s="92"/>
      <c r="I19" s="92"/>
      <c r="J19" s="92"/>
      <c r="K19" s="92"/>
      <c r="L19" s="44">
        <f>B19+C19+D19+E19+F19+G19+H19+I19+J19+K19</f>
        <v>0</v>
      </c>
    </row>
    <row r="20" spans="1:12" x14ac:dyDescent="0.2">
      <c r="D20" s="84"/>
    </row>
  </sheetData>
  <sheetProtection selectLockedCells="1"/>
  <mergeCells count="5">
    <mergeCell ref="A7:O7"/>
    <mergeCell ref="A1:O1"/>
    <mergeCell ref="A2:O2"/>
    <mergeCell ref="A3:O3"/>
    <mergeCell ref="B5:E5"/>
  </mergeCells>
  <phoneticPr fontId="0"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6"/>
  <sheetViews>
    <sheetView workbookViewId="0">
      <selection activeCell="H6" sqref="H6"/>
    </sheetView>
  </sheetViews>
  <sheetFormatPr defaultColWidth="8.7109375" defaultRowHeight="12.75" x14ac:dyDescent="0.2"/>
  <cols>
    <col min="1" max="1" width="38.42578125" customWidth="1"/>
    <col min="3" max="3" width="14.7109375" customWidth="1"/>
    <col min="4" max="5" width="12.7109375" customWidth="1"/>
  </cols>
  <sheetData>
    <row r="1" spans="1:5" x14ac:dyDescent="0.2">
      <c r="A1" s="14" t="s">
        <v>62</v>
      </c>
      <c r="B1" s="175"/>
      <c r="C1" s="175"/>
      <c r="D1" s="175"/>
      <c r="E1" s="175"/>
    </row>
    <row r="2" spans="1:5" x14ac:dyDescent="0.2">
      <c r="A2" s="14"/>
      <c r="B2" s="15"/>
      <c r="C2" s="15"/>
      <c r="D2" s="15"/>
      <c r="E2" s="15"/>
    </row>
    <row r="3" spans="1:5" x14ac:dyDescent="0.2">
      <c r="A3" s="23" t="s">
        <v>121</v>
      </c>
      <c r="B3" s="24"/>
      <c r="C3" s="24"/>
      <c r="D3" s="24"/>
      <c r="E3" s="24"/>
    </row>
    <row r="4" spans="1:5" ht="15" x14ac:dyDescent="0.25">
      <c r="A4" s="25" t="s">
        <v>77</v>
      </c>
      <c r="B4" s="24"/>
      <c r="C4" s="24"/>
      <c r="D4" s="24"/>
      <c r="E4" s="24"/>
    </row>
    <row r="5" spans="1:5" x14ac:dyDescent="0.2">
      <c r="A5" s="26" t="s">
        <v>122</v>
      </c>
      <c r="B5" s="24"/>
      <c r="C5" s="24"/>
      <c r="D5" s="24"/>
      <c r="E5" s="24"/>
    </row>
    <row r="7" spans="1:5" x14ac:dyDescent="0.2">
      <c r="C7" s="3" t="s">
        <v>57</v>
      </c>
      <c r="D7" s="3" t="s">
        <v>58</v>
      </c>
      <c r="E7" s="3" t="s">
        <v>60</v>
      </c>
    </row>
    <row r="8" spans="1:5" ht="28.5" x14ac:dyDescent="0.2">
      <c r="C8" s="4" t="s">
        <v>90</v>
      </c>
      <c r="D8" s="5" t="s">
        <v>59</v>
      </c>
      <c r="E8" s="5" t="s">
        <v>61</v>
      </c>
    </row>
    <row r="9" spans="1:5" ht="15" x14ac:dyDescent="0.25">
      <c r="A9" s="100" t="s">
        <v>65</v>
      </c>
      <c r="B9" s="11"/>
      <c r="C9" s="12"/>
      <c r="D9" s="12"/>
      <c r="E9" s="13"/>
    </row>
    <row r="10" spans="1:5" ht="14.25" x14ac:dyDescent="0.2">
      <c r="A10" s="101" t="s">
        <v>76</v>
      </c>
      <c r="C10" s="94"/>
      <c r="D10" s="19"/>
      <c r="E10" s="32">
        <f>C10</f>
        <v>0</v>
      </c>
    </row>
    <row r="11" spans="1:5" ht="31.5" hidden="1" customHeight="1" x14ac:dyDescent="0.2">
      <c r="A11" s="102"/>
      <c r="C11" s="18"/>
      <c r="D11" s="27"/>
      <c r="E11" s="32"/>
    </row>
    <row r="12" spans="1:5" ht="14.25" x14ac:dyDescent="0.2">
      <c r="A12" s="101"/>
      <c r="C12" s="20"/>
      <c r="D12" s="20"/>
      <c r="E12" s="33"/>
    </row>
    <row r="13" spans="1:5" ht="14.25" x14ac:dyDescent="0.2">
      <c r="A13" s="103" t="s">
        <v>45</v>
      </c>
      <c r="C13" s="20"/>
      <c r="D13" s="20"/>
      <c r="E13" s="33"/>
    </row>
    <row r="14" spans="1:5" ht="14.25" x14ac:dyDescent="0.2">
      <c r="A14" s="101" t="s">
        <v>46</v>
      </c>
      <c r="C14" s="19"/>
      <c r="D14" s="94"/>
      <c r="E14" s="32">
        <f t="shared" ref="E14:E19" si="0">D14</f>
        <v>0</v>
      </c>
    </row>
    <row r="15" spans="1:5" ht="14.25" x14ac:dyDescent="0.2">
      <c r="A15" s="101" t="s">
        <v>47</v>
      </c>
      <c r="C15" s="19"/>
      <c r="D15" s="94"/>
      <c r="E15" s="32">
        <f t="shared" si="0"/>
        <v>0</v>
      </c>
    </row>
    <row r="16" spans="1:5" ht="14.25" x14ac:dyDescent="0.2">
      <c r="A16" s="98" t="s">
        <v>63</v>
      </c>
      <c r="C16" s="19"/>
      <c r="D16" s="94"/>
      <c r="E16" s="32">
        <f t="shared" si="0"/>
        <v>0</v>
      </c>
    </row>
    <row r="17" spans="1:6" ht="14.25" x14ac:dyDescent="0.2">
      <c r="A17" s="98" t="s">
        <v>63</v>
      </c>
      <c r="C17" s="19"/>
      <c r="D17" s="94"/>
      <c r="E17" s="32">
        <f t="shared" si="0"/>
        <v>0</v>
      </c>
    </row>
    <row r="18" spans="1:6" ht="14.25" x14ac:dyDescent="0.2">
      <c r="A18" s="98" t="s">
        <v>64</v>
      </c>
      <c r="C18" s="19"/>
      <c r="D18" s="94"/>
      <c r="E18" s="32">
        <f t="shared" si="0"/>
        <v>0</v>
      </c>
    </row>
    <row r="19" spans="1:6" ht="14.25" x14ac:dyDescent="0.2">
      <c r="A19" s="98" t="s">
        <v>64</v>
      </c>
      <c r="C19" s="19"/>
      <c r="D19" s="94"/>
      <c r="E19" s="32">
        <f t="shared" si="0"/>
        <v>0</v>
      </c>
    </row>
    <row r="20" spans="1:6" ht="14.25" x14ac:dyDescent="0.2">
      <c r="A20" s="1"/>
      <c r="C20" s="20"/>
      <c r="D20" s="20"/>
      <c r="E20" s="33"/>
    </row>
    <row r="21" spans="1:6" ht="15" x14ac:dyDescent="0.2">
      <c r="A21" s="17" t="s">
        <v>48</v>
      </c>
      <c r="C21" s="22">
        <f>C10+C11</f>
        <v>0</v>
      </c>
      <c r="D21" s="22">
        <f>SUM(D14:D19)</f>
        <v>0</v>
      </c>
      <c r="E21" s="34">
        <f>C21+D21</f>
        <v>0</v>
      </c>
    </row>
    <row r="22" spans="1:6" ht="14.25" x14ac:dyDescent="0.2">
      <c r="A22" s="1"/>
      <c r="C22" s="20"/>
      <c r="D22" s="20"/>
      <c r="E22" s="20"/>
    </row>
    <row r="23" spans="1:6" ht="15" x14ac:dyDescent="0.25">
      <c r="A23" s="10" t="s">
        <v>82</v>
      </c>
      <c r="B23" s="11"/>
      <c r="C23" s="21"/>
      <c r="D23" s="21"/>
      <c r="E23" s="21"/>
    </row>
    <row r="24" spans="1:6" ht="14.25" x14ac:dyDescent="0.2">
      <c r="A24" s="2" t="s">
        <v>49</v>
      </c>
      <c r="C24" s="20"/>
      <c r="D24" s="20"/>
      <c r="E24" s="20"/>
    </row>
    <row r="25" spans="1:6" ht="13.9" customHeight="1" x14ac:dyDescent="0.2">
      <c r="A25" s="1" t="s">
        <v>70</v>
      </c>
      <c r="B25" s="7" t="s">
        <v>55</v>
      </c>
      <c r="C25" s="20"/>
      <c r="D25" s="20"/>
      <c r="E25" s="20"/>
    </row>
    <row r="26" spans="1:6" ht="13.9" customHeight="1" x14ac:dyDescent="0.2">
      <c r="A26" s="6" t="s">
        <v>87</v>
      </c>
      <c r="B26" s="37">
        <f>Personnel!L12</f>
        <v>0</v>
      </c>
      <c r="C26" s="36">
        <f>Personnel!L16</f>
        <v>0</v>
      </c>
      <c r="D26" s="36">
        <v>0</v>
      </c>
      <c r="E26" s="36">
        <f>C26+D26</f>
        <v>0</v>
      </c>
    </row>
    <row r="27" spans="1:6" ht="14.25" x14ac:dyDescent="0.2">
      <c r="A27" s="6" t="s">
        <v>88</v>
      </c>
      <c r="B27" s="38"/>
      <c r="C27" s="36">
        <f>Personnel!L19</f>
        <v>0</v>
      </c>
      <c r="D27" s="36">
        <v>0</v>
      </c>
      <c r="E27" s="36">
        <f>C27+D27</f>
        <v>0</v>
      </c>
      <c r="F27" s="35"/>
    </row>
    <row r="28" spans="1:6" ht="14.25" x14ac:dyDescent="0.2">
      <c r="A28" s="1"/>
      <c r="C28" s="20"/>
      <c r="D28" s="20"/>
      <c r="E28" s="20"/>
    </row>
    <row r="29" spans="1:6" ht="28.5" customHeight="1" x14ac:dyDescent="0.2">
      <c r="A29" s="95" t="s">
        <v>111</v>
      </c>
      <c r="B29" s="8" t="s">
        <v>56</v>
      </c>
      <c r="C29" s="20"/>
      <c r="D29" s="20"/>
      <c r="E29" s="20"/>
    </row>
    <row r="30" spans="1:6" ht="14.25" x14ac:dyDescent="0.2">
      <c r="A30" s="96" t="s">
        <v>113</v>
      </c>
      <c r="B30" s="97"/>
      <c r="C30" s="94"/>
      <c r="D30" s="94"/>
      <c r="E30" s="18">
        <f t="shared" ref="E30:E35" si="1">C30+D30</f>
        <v>0</v>
      </c>
    </row>
    <row r="31" spans="1:6" ht="14.25" x14ac:dyDescent="0.2">
      <c r="A31" s="96" t="s">
        <v>114</v>
      </c>
      <c r="B31" s="97"/>
      <c r="C31" s="94"/>
      <c r="D31" s="94"/>
      <c r="E31" s="18">
        <f t="shared" si="1"/>
        <v>0</v>
      </c>
    </row>
    <row r="32" spans="1:6" ht="14.25" x14ac:dyDescent="0.2">
      <c r="A32" s="96" t="s">
        <v>115</v>
      </c>
      <c r="B32" s="97"/>
      <c r="C32" s="94"/>
      <c r="D32" s="94"/>
      <c r="E32" s="18">
        <f t="shared" si="1"/>
        <v>0</v>
      </c>
    </row>
    <row r="33" spans="1:5" ht="14.25" x14ac:dyDescent="0.2">
      <c r="A33" s="96" t="s">
        <v>116</v>
      </c>
      <c r="B33" s="97"/>
      <c r="C33" s="94"/>
      <c r="D33" s="94"/>
      <c r="E33" s="18">
        <f t="shared" si="1"/>
        <v>0</v>
      </c>
    </row>
    <row r="34" spans="1:5" ht="14.25" x14ac:dyDescent="0.2">
      <c r="A34" s="96" t="s">
        <v>117</v>
      </c>
      <c r="B34" s="97"/>
      <c r="C34" s="94"/>
      <c r="D34" s="94"/>
      <c r="E34" s="18">
        <f t="shared" si="1"/>
        <v>0</v>
      </c>
    </row>
    <row r="35" spans="1:5" ht="14.25" x14ac:dyDescent="0.2">
      <c r="A35" s="96" t="s">
        <v>118</v>
      </c>
      <c r="B35" s="97"/>
      <c r="C35" s="94"/>
      <c r="D35" s="94"/>
      <c r="E35" s="18">
        <f t="shared" si="1"/>
        <v>0</v>
      </c>
    </row>
    <row r="36" spans="1:5" ht="14.25" x14ac:dyDescent="0.2">
      <c r="A36" s="1"/>
      <c r="C36" s="20"/>
      <c r="D36" s="20"/>
      <c r="E36" s="20"/>
    </row>
    <row r="37" spans="1:5" ht="15" x14ac:dyDescent="0.2">
      <c r="A37" s="176" t="s">
        <v>81</v>
      </c>
      <c r="B37" s="176"/>
      <c r="C37" s="176"/>
      <c r="D37" s="176"/>
      <c r="E37" s="176"/>
    </row>
    <row r="38" spans="1:5" ht="14.25" x14ac:dyDescent="0.2">
      <c r="A38" s="1" t="s">
        <v>91</v>
      </c>
      <c r="B38" s="16"/>
      <c r="C38" s="94"/>
      <c r="D38" s="94"/>
      <c r="E38" s="18">
        <f t="shared" ref="E38:E46" si="2">C38+D38</f>
        <v>0</v>
      </c>
    </row>
    <row r="39" spans="1:5" ht="14.25" x14ac:dyDescent="0.2">
      <c r="A39" s="1" t="s">
        <v>92</v>
      </c>
      <c r="B39" s="16"/>
      <c r="C39" s="94"/>
      <c r="D39" s="94"/>
      <c r="E39" s="18">
        <f t="shared" si="2"/>
        <v>0</v>
      </c>
    </row>
    <row r="40" spans="1:5" ht="14.25" x14ac:dyDescent="0.2">
      <c r="A40" s="1" t="s">
        <v>50</v>
      </c>
      <c r="B40" s="16"/>
      <c r="C40" s="94"/>
      <c r="D40" s="94"/>
      <c r="E40" s="18">
        <f t="shared" si="2"/>
        <v>0</v>
      </c>
    </row>
    <row r="41" spans="1:5" ht="14.25" x14ac:dyDescent="0.2">
      <c r="A41" s="1" t="s">
        <v>51</v>
      </c>
      <c r="B41" s="16"/>
      <c r="C41" s="94"/>
      <c r="D41" s="94"/>
      <c r="E41" s="18">
        <f t="shared" si="2"/>
        <v>0</v>
      </c>
    </row>
    <row r="42" spans="1:5" ht="14.25" x14ac:dyDescent="0.2">
      <c r="A42" s="1" t="s">
        <v>28</v>
      </c>
      <c r="B42" s="16"/>
      <c r="C42" s="94"/>
      <c r="D42" s="94"/>
      <c r="E42" s="18">
        <f t="shared" si="2"/>
        <v>0</v>
      </c>
    </row>
    <row r="43" spans="1:5" ht="14.25" x14ac:dyDescent="0.2">
      <c r="A43" s="98" t="s">
        <v>29</v>
      </c>
      <c r="B43" s="16"/>
      <c r="C43" s="94"/>
      <c r="D43" s="94"/>
      <c r="E43" s="18">
        <f t="shared" si="2"/>
        <v>0</v>
      </c>
    </row>
    <row r="44" spans="1:5" ht="14.25" x14ac:dyDescent="0.2">
      <c r="A44" s="98" t="s">
        <v>29</v>
      </c>
      <c r="B44" s="16"/>
      <c r="C44" s="94"/>
      <c r="D44" s="94"/>
      <c r="E44" s="18">
        <f t="shared" si="2"/>
        <v>0</v>
      </c>
    </row>
    <row r="45" spans="1:5" ht="14.25" x14ac:dyDescent="0.2">
      <c r="A45" s="98" t="s">
        <v>29</v>
      </c>
      <c r="B45" s="16"/>
      <c r="C45" s="94"/>
      <c r="D45" s="94"/>
      <c r="E45" s="18">
        <f t="shared" si="2"/>
        <v>0</v>
      </c>
    </row>
    <row r="46" spans="1:5" ht="14.25" x14ac:dyDescent="0.2">
      <c r="A46" s="98" t="s">
        <v>29</v>
      </c>
      <c r="B46" s="16"/>
      <c r="C46" s="94"/>
      <c r="D46" s="94"/>
      <c r="E46" s="18">
        <f t="shared" si="2"/>
        <v>0</v>
      </c>
    </row>
    <row r="47" spans="1:5" ht="14.25" x14ac:dyDescent="0.2">
      <c r="A47" s="1"/>
      <c r="C47" s="20"/>
      <c r="D47" s="20"/>
      <c r="E47" s="20"/>
    </row>
    <row r="48" spans="1:5" ht="14.25" x14ac:dyDescent="0.2">
      <c r="A48" s="2" t="s">
        <v>52</v>
      </c>
    </row>
    <row r="49" spans="1:5" ht="14.25" x14ac:dyDescent="0.2">
      <c r="A49" s="1" t="s">
        <v>97</v>
      </c>
      <c r="C49" s="94"/>
      <c r="D49" s="94"/>
      <c r="E49" s="18">
        <f t="shared" ref="E49:E53" si="3">C49+D49</f>
        <v>0</v>
      </c>
    </row>
    <row r="50" spans="1:5" ht="14.25" x14ac:dyDescent="0.2">
      <c r="A50" s="1" t="s">
        <v>53</v>
      </c>
      <c r="C50" s="94"/>
      <c r="D50" s="94"/>
      <c r="E50" s="18">
        <f t="shared" si="3"/>
        <v>0</v>
      </c>
    </row>
    <row r="51" spans="1:5" ht="14.25" x14ac:dyDescent="0.2">
      <c r="A51" s="1" t="s">
        <v>54</v>
      </c>
      <c r="C51" s="94"/>
      <c r="D51" s="94"/>
      <c r="E51" s="18">
        <f t="shared" si="3"/>
        <v>0</v>
      </c>
    </row>
    <row r="52" spans="1:5" ht="14.25" x14ac:dyDescent="0.2">
      <c r="A52" s="1" t="s">
        <v>80</v>
      </c>
      <c r="C52" s="94"/>
      <c r="D52" s="94"/>
      <c r="E52" s="18">
        <f t="shared" si="3"/>
        <v>0</v>
      </c>
    </row>
    <row r="53" spans="1:5" ht="14.25" x14ac:dyDescent="0.2">
      <c r="A53" s="98" t="s">
        <v>29</v>
      </c>
      <c r="C53" s="94"/>
      <c r="D53" s="94"/>
      <c r="E53" s="18">
        <f t="shared" si="3"/>
        <v>0</v>
      </c>
    </row>
    <row r="54" spans="1:5" ht="14.25" x14ac:dyDescent="0.2">
      <c r="A54" s="1"/>
      <c r="C54" s="20"/>
      <c r="D54" s="20"/>
      <c r="E54" s="20"/>
    </row>
    <row r="55" spans="1:5" ht="28.5" customHeight="1" x14ac:dyDescent="0.2">
      <c r="A55" s="176" t="s">
        <v>83</v>
      </c>
      <c r="B55" s="176"/>
      <c r="C55" s="176"/>
      <c r="D55" s="176"/>
      <c r="E55" s="176"/>
    </row>
    <row r="56" spans="1:5" ht="18" customHeight="1" x14ac:dyDescent="0.2">
      <c r="A56" s="9" t="s">
        <v>78</v>
      </c>
      <c r="C56" s="94"/>
      <c r="D56" s="94"/>
      <c r="E56" s="18">
        <f t="shared" ref="E56:E61" si="4">C56+D56</f>
        <v>0</v>
      </c>
    </row>
    <row r="57" spans="1:5" ht="14.25" x14ac:dyDescent="0.2">
      <c r="A57" s="9" t="s">
        <v>79</v>
      </c>
      <c r="C57" s="94"/>
      <c r="D57" s="94"/>
      <c r="E57" s="18">
        <f t="shared" si="4"/>
        <v>0</v>
      </c>
    </row>
    <row r="58" spans="1:5" ht="14.25" x14ac:dyDescent="0.2">
      <c r="A58" s="9" t="s">
        <v>44</v>
      </c>
      <c r="C58" s="94"/>
      <c r="D58" s="94"/>
      <c r="E58" s="18">
        <f t="shared" si="4"/>
        <v>0</v>
      </c>
    </row>
    <row r="59" spans="1:5" ht="31.5" customHeight="1" x14ac:dyDescent="0.2">
      <c r="A59" s="1" t="s">
        <v>34</v>
      </c>
      <c r="C59" s="94"/>
      <c r="D59" s="94"/>
      <c r="E59" s="18">
        <f t="shared" si="4"/>
        <v>0</v>
      </c>
    </row>
    <row r="60" spans="1:5" ht="16.5" customHeight="1" x14ac:dyDescent="0.2">
      <c r="A60" s="98" t="s">
        <v>119</v>
      </c>
      <c r="C60" s="94"/>
      <c r="D60" s="94"/>
      <c r="E60" s="18">
        <f t="shared" si="4"/>
        <v>0</v>
      </c>
    </row>
    <row r="61" spans="1:5" ht="16.5" customHeight="1" x14ac:dyDescent="0.2">
      <c r="A61" s="98" t="s">
        <v>29</v>
      </c>
      <c r="C61" s="94"/>
      <c r="D61" s="94"/>
      <c r="E61" s="18">
        <f t="shared" si="4"/>
        <v>0</v>
      </c>
    </row>
    <row r="62" spans="1:5" ht="14.25" x14ac:dyDescent="0.2">
      <c r="A62" s="1"/>
      <c r="C62" s="20"/>
      <c r="D62" s="20"/>
      <c r="E62" s="20"/>
    </row>
    <row r="63" spans="1:5" ht="30" customHeight="1" x14ac:dyDescent="0.2">
      <c r="A63" s="176" t="s">
        <v>93</v>
      </c>
      <c r="B63" s="176"/>
      <c r="C63" s="176"/>
      <c r="D63" s="176"/>
      <c r="E63" s="176"/>
    </row>
    <row r="64" spans="1:5" ht="14.25" x14ac:dyDescent="0.2">
      <c r="A64" s="99" t="s">
        <v>15</v>
      </c>
      <c r="C64" s="94"/>
      <c r="D64" s="94"/>
      <c r="E64" s="18">
        <f t="shared" ref="E64:E69" si="5">C64+D64</f>
        <v>0</v>
      </c>
    </row>
    <row r="65" spans="1:5" ht="14.25" x14ac:dyDescent="0.2">
      <c r="A65" s="99" t="s">
        <v>15</v>
      </c>
      <c r="C65" s="94"/>
      <c r="D65" s="94"/>
      <c r="E65" s="18">
        <f t="shared" si="5"/>
        <v>0</v>
      </c>
    </row>
    <row r="66" spans="1:5" ht="14.25" x14ac:dyDescent="0.2">
      <c r="A66" s="99" t="s">
        <v>15</v>
      </c>
      <c r="C66" s="94"/>
      <c r="D66" s="94"/>
      <c r="E66" s="18">
        <f t="shared" si="5"/>
        <v>0</v>
      </c>
    </row>
    <row r="67" spans="1:5" ht="14.25" x14ac:dyDescent="0.2">
      <c r="A67" s="99" t="s">
        <v>15</v>
      </c>
      <c r="C67" s="94"/>
      <c r="D67" s="94"/>
      <c r="E67" s="18">
        <f t="shared" si="5"/>
        <v>0</v>
      </c>
    </row>
    <row r="68" spans="1:5" ht="14.25" x14ac:dyDescent="0.2">
      <c r="A68" s="99" t="s">
        <v>15</v>
      </c>
      <c r="C68" s="94"/>
      <c r="D68" s="94"/>
      <c r="E68" s="18">
        <f t="shared" si="5"/>
        <v>0</v>
      </c>
    </row>
    <row r="69" spans="1:5" ht="14.25" x14ac:dyDescent="0.2">
      <c r="A69" s="99" t="s">
        <v>15</v>
      </c>
      <c r="C69" s="94"/>
      <c r="D69" s="94"/>
      <c r="E69" s="18">
        <f t="shared" si="5"/>
        <v>0</v>
      </c>
    </row>
    <row r="70" spans="1:5" ht="14.25" x14ac:dyDescent="0.2">
      <c r="A70" s="1"/>
      <c r="C70" s="20"/>
      <c r="D70" s="20"/>
      <c r="E70" s="20"/>
    </row>
    <row r="71" spans="1:5" ht="15" x14ac:dyDescent="0.2">
      <c r="A71" s="17" t="s">
        <v>66</v>
      </c>
      <c r="C71" s="69">
        <f>SUM(C26:C27)+SUM(C30:C35)+SUM(C38:C46)+SUM(C49:C53)+SUM(C56:C61)+SUM(C64:C69)</f>
        <v>0</v>
      </c>
      <c r="D71" s="69">
        <f>SUM(D64:D69)+SUM(D56:D61)+SUM(D49:D53)+SUM(D38:D46)+SUM(D30:D35)+D27+D26</f>
        <v>0</v>
      </c>
      <c r="E71" s="69">
        <f>SUM(E26:E27)+SUM(E30:E35)+SUM(E38:E46)+SUM(E49:E53)+SUM(E56:E61)+SUM(E64:E69)</f>
        <v>0</v>
      </c>
    </row>
    <row r="72" spans="1:5" ht="14.25" x14ac:dyDescent="0.2">
      <c r="A72" s="1"/>
      <c r="C72" s="20"/>
      <c r="D72" s="20"/>
      <c r="E72" s="20"/>
    </row>
    <row r="73" spans="1:5" ht="15.75" x14ac:dyDescent="0.25">
      <c r="A73" s="28"/>
    </row>
    <row r="75" spans="1:5" x14ac:dyDescent="0.2">
      <c r="A75" s="31" t="s">
        <v>71</v>
      </c>
      <c r="B75" s="29" t="str">
        <f>IF(SUM(C10:D19)=E21,"YES","NO")</f>
        <v>YES</v>
      </c>
    </row>
    <row r="76" spans="1:5" x14ac:dyDescent="0.2">
      <c r="A76" s="31" t="s">
        <v>72</v>
      </c>
      <c r="B76" s="29" t="str">
        <f>IF(SUM(C26:D69)=E71,"YES","NO")</f>
        <v>YES</v>
      </c>
    </row>
  </sheetData>
  <sheetProtection selectLockedCells="1"/>
  <protectedRanges>
    <protectedRange sqref="A30:A35 A59:A61 A64:A69 A53 A43:A46" name="Other Budget Items"/>
    <protectedRange sqref="B1:E1" name="Organization Name"/>
    <protectedRange sqref="C10:C11 D14:D19 B30:D35 C38:D46 C64:D69 C56:D61 C71:E71 C49:D53" name="Budget Information"/>
  </protectedRanges>
  <mergeCells count="4">
    <mergeCell ref="B1:E1"/>
    <mergeCell ref="A37:E37"/>
    <mergeCell ref="A55:E55"/>
    <mergeCell ref="A63:E63"/>
  </mergeCells>
  <phoneticPr fontId="6" type="noConversion"/>
  <conditionalFormatting sqref="C38:D46 C49:D53 B30:D35 C10:C11 D14:D19 C71:E71 C56:D60 C64:D69">
    <cfRule type="cellIs" dxfId="6" priority="4" stopIfTrue="1" operator="lessThanOrEqual">
      <formula>0</formula>
    </cfRule>
  </conditionalFormatting>
  <conditionalFormatting sqref="C61:D61">
    <cfRule type="cellIs" dxfId="5" priority="1" stopIfTrue="1" operator="lessThanOrEqual">
      <formula>0</formula>
    </cfRule>
  </conditionalFormatting>
  <pageMargins left="1" right="1" top="1" bottom="1" header="0.5" footer="0.5"/>
  <pageSetup orientation="portrait" r:id="rId1"/>
  <headerFooter alignWithMargins="0"/>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7109375" defaultRowHeight="12.75" x14ac:dyDescent="0.2"/>
  <sheetData/>
  <phoneticPr fontId="0" type="noConversion"/>
  <pageMargins left="0.45" right="0.45" top="0.75" bottom="0.75" header="0.3" footer="0.3"/>
  <drawing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30"/>
  <sheetViews>
    <sheetView zoomScale="90" zoomScaleNormal="90" workbookViewId="0">
      <selection activeCell="A4" sqref="A4"/>
    </sheetView>
  </sheetViews>
  <sheetFormatPr defaultColWidth="8.7109375" defaultRowHeight="12.75" x14ac:dyDescent="0.2"/>
  <cols>
    <col min="1" max="1" width="26.28515625" customWidth="1"/>
    <col min="2" max="2" width="12.28515625" customWidth="1"/>
    <col min="3" max="3" width="12.85546875" customWidth="1"/>
    <col min="4" max="4" width="11.5703125" hidden="1" customWidth="1"/>
    <col min="5" max="5" width="11.7109375" customWidth="1"/>
    <col min="6" max="6" width="11.140625" hidden="1" customWidth="1"/>
    <col min="7" max="7" width="14.28515625" customWidth="1"/>
    <col min="8" max="8" width="12.28515625" hidden="1" customWidth="1"/>
    <col min="9" max="9" width="12.28515625" customWidth="1"/>
    <col min="10" max="10" width="12.28515625" hidden="1" customWidth="1"/>
    <col min="11" max="11" width="13" customWidth="1"/>
    <col min="12" max="12" width="12.28515625" hidden="1" customWidth="1"/>
    <col min="13" max="13" width="12.28515625" customWidth="1"/>
    <col min="14" max="14" width="12.28515625" hidden="1" customWidth="1"/>
    <col min="15" max="15" width="12.42578125" customWidth="1"/>
    <col min="16" max="16" width="11.5703125" hidden="1" customWidth="1"/>
    <col min="17" max="17" width="12.140625" customWidth="1"/>
    <col min="18" max="18" width="11.5703125" hidden="1" customWidth="1"/>
    <col min="19" max="19" width="11" customWidth="1"/>
    <col min="20" max="20" width="11.140625" hidden="1" customWidth="1"/>
    <col min="21" max="21" width="11.140625" customWidth="1"/>
    <col min="22" max="22" width="12.140625" hidden="1" customWidth="1"/>
    <col min="23" max="23" width="11" customWidth="1"/>
    <col min="24" max="24" width="11.42578125" hidden="1" customWidth="1"/>
    <col min="25" max="25" width="11" customWidth="1"/>
    <col min="26" max="26" width="12" hidden="1" customWidth="1"/>
    <col min="27" max="27" width="13.5703125" customWidth="1"/>
    <col min="28" max="28" width="14.5703125" customWidth="1"/>
  </cols>
  <sheetData>
    <row r="1" spans="1:28" ht="18" customHeight="1" x14ac:dyDescent="0.2">
      <c r="A1" s="177" t="s">
        <v>94</v>
      </c>
      <c r="B1" s="177"/>
      <c r="C1" s="177"/>
      <c r="D1" s="177"/>
      <c r="E1" s="177"/>
      <c r="F1" s="177"/>
      <c r="G1" s="177"/>
      <c r="H1" s="177"/>
      <c r="I1" s="177"/>
      <c r="J1" s="82"/>
      <c r="K1" s="45"/>
      <c r="L1" s="45"/>
      <c r="M1" s="45"/>
      <c r="N1" s="45"/>
      <c r="O1" s="45"/>
      <c r="P1" s="45"/>
      <c r="Q1" s="45"/>
      <c r="R1" s="45"/>
      <c r="S1" s="45"/>
      <c r="T1" s="45"/>
      <c r="U1" s="45"/>
      <c r="V1" s="45"/>
      <c r="W1" s="45"/>
      <c r="X1" s="45"/>
      <c r="Y1" s="45"/>
      <c r="Z1" s="45"/>
      <c r="AA1" s="45"/>
      <c r="AB1" s="45"/>
    </row>
    <row r="2" spans="1:28" ht="18" customHeight="1" x14ac:dyDescent="0.25">
      <c r="A2" s="177" t="s">
        <v>95</v>
      </c>
      <c r="B2" s="178"/>
      <c r="C2" s="178"/>
      <c r="D2" s="178"/>
      <c r="E2" s="178"/>
      <c r="F2" s="178"/>
      <c r="G2" s="178"/>
      <c r="H2" s="178"/>
      <c r="I2" s="178"/>
      <c r="J2" s="83"/>
      <c r="K2" s="46"/>
      <c r="L2" s="46"/>
      <c r="M2" s="46"/>
      <c r="N2" s="46"/>
      <c r="O2" s="46"/>
      <c r="P2" s="46"/>
      <c r="Q2" s="46"/>
      <c r="R2" s="46"/>
      <c r="S2" s="46"/>
      <c r="T2" s="46"/>
      <c r="U2" s="46"/>
      <c r="V2" s="46"/>
      <c r="W2" s="46"/>
      <c r="X2" s="46"/>
      <c r="Y2" s="46"/>
      <c r="Z2" s="46"/>
      <c r="AA2" s="46"/>
      <c r="AB2" s="46"/>
    </row>
    <row r="3" spans="1:28" ht="18" customHeight="1" x14ac:dyDescent="0.25">
      <c r="A3" s="47" t="s">
        <v>123</v>
      </c>
      <c r="B3" s="47"/>
      <c r="C3" s="47"/>
      <c r="D3" s="47"/>
      <c r="E3" s="47"/>
      <c r="F3" s="47"/>
      <c r="G3" s="47"/>
      <c r="H3" s="47"/>
      <c r="I3" s="48"/>
      <c r="J3" s="48"/>
      <c r="K3" s="48"/>
      <c r="L3" s="48"/>
      <c r="M3" s="48"/>
      <c r="N3" s="48"/>
      <c r="O3" s="48"/>
      <c r="P3" s="48"/>
      <c r="Q3" s="48"/>
      <c r="R3" s="48"/>
      <c r="S3" s="48"/>
      <c r="T3" s="48"/>
      <c r="U3" s="48"/>
      <c r="V3" s="48"/>
      <c r="W3" s="48"/>
      <c r="X3" s="48"/>
      <c r="Y3" s="48"/>
      <c r="Z3" s="48"/>
      <c r="AA3" s="48"/>
      <c r="AB3" s="48"/>
    </row>
    <row r="4" spans="1:28" ht="18" customHeight="1" x14ac:dyDescent="0.2">
      <c r="A4" s="46"/>
      <c r="B4" s="46"/>
      <c r="C4" s="46"/>
      <c r="D4" s="46"/>
      <c r="E4" s="46"/>
      <c r="F4" s="46"/>
      <c r="G4" s="46"/>
      <c r="H4" s="46"/>
      <c r="I4" s="49"/>
      <c r="J4" s="49"/>
      <c r="K4" s="49"/>
      <c r="L4" s="49"/>
      <c r="M4" s="49"/>
      <c r="N4" s="49"/>
      <c r="O4" s="49"/>
      <c r="P4" s="49"/>
      <c r="Q4" s="49"/>
      <c r="R4" s="49"/>
      <c r="S4" s="49"/>
      <c r="T4" s="49"/>
      <c r="U4" s="49"/>
      <c r="V4" s="49"/>
      <c r="W4" s="49"/>
      <c r="X4" s="49"/>
      <c r="Y4" s="49"/>
      <c r="Z4" s="49"/>
      <c r="AA4" s="49"/>
      <c r="AB4" s="46"/>
    </row>
    <row r="5" spans="1:28" ht="29.25" customHeight="1" x14ac:dyDescent="0.25">
      <c r="A5" s="46"/>
      <c r="B5" s="57" t="s">
        <v>0</v>
      </c>
      <c r="C5" s="57" t="s">
        <v>1</v>
      </c>
      <c r="D5" s="85" t="s">
        <v>41</v>
      </c>
      <c r="E5" s="57" t="s">
        <v>2</v>
      </c>
      <c r="F5" s="85" t="s">
        <v>41</v>
      </c>
      <c r="G5" s="57" t="s">
        <v>3</v>
      </c>
      <c r="H5" s="85" t="s">
        <v>41</v>
      </c>
      <c r="I5" s="50" t="s">
        <v>4</v>
      </c>
      <c r="J5" s="85" t="s">
        <v>41</v>
      </c>
      <c r="K5" s="51" t="s">
        <v>5</v>
      </c>
      <c r="L5" s="85" t="s">
        <v>41</v>
      </c>
      <c r="M5" s="51" t="s">
        <v>6</v>
      </c>
      <c r="N5" s="85" t="s">
        <v>41</v>
      </c>
      <c r="O5" s="51" t="s">
        <v>7</v>
      </c>
      <c r="P5" s="85" t="s">
        <v>41</v>
      </c>
      <c r="Q5" s="51" t="s">
        <v>8</v>
      </c>
      <c r="R5" s="85" t="s">
        <v>41</v>
      </c>
      <c r="S5" s="51" t="s">
        <v>9</v>
      </c>
      <c r="T5" s="85" t="s">
        <v>41</v>
      </c>
      <c r="U5" s="51" t="s">
        <v>10</v>
      </c>
      <c r="V5" s="85" t="s">
        <v>41</v>
      </c>
      <c r="W5" s="51" t="s">
        <v>11</v>
      </c>
      <c r="X5" s="85" t="s">
        <v>41</v>
      </c>
      <c r="Y5" s="51" t="s">
        <v>12</v>
      </c>
      <c r="Z5" s="85" t="s">
        <v>41</v>
      </c>
      <c r="AA5" s="52" t="s">
        <v>13</v>
      </c>
      <c r="AB5" s="53" t="s">
        <v>14</v>
      </c>
    </row>
    <row r="6" spans="1:28" ht="14.25" x14ac:dyDescent="0.2">
      <c r="A6" s="54" t="s">
        <v>69</v>
      </c>
      <c r="B6" s="46"/>
      <c r="C6" s="46"/>
      <c r="D6" s="46"/>
      <c r="E6" s="46"/>
      <c r="F6" s="46"/>
      <c r="G6" s="46"/>
      <c r="H6" s="46"/>
      <c r="I6" s="46"/>
      <c r="J6" s="46"/>
      <c r="K6" s="46"/>
      <c r="L6" s="46"/>
      <c r="M6" s="46"/>
      <c r="N6" s="46"/>
      <c r="O6" s="46"/>
      <c r="P6" s="46"/>
      <c r="Q6" s="46"/>
      <c r="R6" s="46"/>
      <c r="S6" s="46"/>
      <c r="T6" s="46"/>
      <c r="U6" s="46"/>
      <c r="V6" s="46"/>
      <c r="W6" s="46"/>
      <c r="X6" s="46"/>
      <c r="Y6" s="46"/>
      <c r="Z6" s="46"/>
      <c r="AA6" s="46"/>
      <c r="AB6" s="55"/>
    </row>
    <row r="7" spans="1:28" ht="14.25" x14ac:dyDescent="0.2">
      <c r="A7" s="58" t="str">
        <f>Personnel!B11</f>
        <v>Define</v>
      </c>
      <c r="B7" s="59">
        <f>Personnel!B16</f>
        <v>0</v>
      </c>
      <c r="C7" s="70"/>
      <c r="D7" s="70"/>
      <c r="E7" s="70"/>
      <c r="F7" s="70"/>
      <c r="G7" s="70"/>
      <c r="H7" s="70"/>
      <c r="I7" s="70"/>
      <c r="J7" s="70"/>
      <c r="K7" s="70"/>
      <c r="L7" s="70"/>
      <c r="M7" s="70"/>
      <c r="N7" s="70"/>
      <c r="O7" s="70"/>
      <c r="P7" s="70"/>
      <c r="Q7" s="70"/>
      <c r="R7" s="70"/>
      <c r="S7" s="70"/>
      <c r="T7" s="70"/>
      <c r="U7" s="70"/>
      <c r="V7" s="70"/>
      <c r="W7" s="70"/>
      <c r="X7" s="70"/>
      <c r="Y7" s="70"/>
      <c r="Z7" s="70"/>
      <c r="AA7" s="71">
        <f t="shared" ref="AA7:AA16" si="0">SUM(C7:Y7)</f>
        <v>0</v>
      </c>
      <c r="AB7" s="72">
        <f t="shared" ref="AB7:AB16" si="1">B7-AA7</f>
        <v>0</v>
      </c>
    </row>
    <row r="8" spans="1:28" ht="14.25" x14ac:dyDescent="0.2">
      <c r="A8" s="60" t="str">
        <f>Personnel!C11</f>
        <v>Define</v>
      </c>
      <c r="B8" s="59">
        <f>Personnel!C16</f>
        <v>0</v>
      </c>
      <c r="C8" s="70"/>
      <c r="D8" s="70"/>
      <c r="E8" s="70"/>
      <c r="F8" s="70"/>
      <c r="G8" s="70"/>
      <c r="H8" s="70"/>
      <c r="I8" s="70"/>
      <c r="J8" s="70"/>
      <c r="K8" s="70"/>
      <c r="L8" s="70"/>
      <c r="M8" s="70"/>
      <c r="N8" s="70"/>
      <c r="O8" s="70"/>
      <c r="P8" s="70"/>
      <c r="Q8" s="70"/>
      <c r="R8" s="70"/>
      <c r="S8" s="70"/>
      <c r="T8" s="70"/>
      <c r="U8" s="70"/>
      <c r="V8" s="70"/>
      <c r="W8" s="70"/>
      <c r="X8" s="70"/>
      <c r="Y8" s="70"/>
      <c r="Z8" s="70"/>
      <c r="AA8" s="71">
        <f t="shared" si="0"/>
        <v>0</v>
      </c>
      <c r="AB8" s="72">
        <f t="shared" si="1"/>
        <v>0</v>
      </c>
    </row>
    <row r="9" spans="1:28" ht="14.25" x14ac:dyDescent="0.2">
      <c r="A9" s="61" t="str">
        <f>Personnel!D11</f>
        <v>Define</v>
      </c>
      <c r="B9" s="59">
        <f>Personnel!D16</f>
        <v>0</v>
      </c>
      <c r="C9" s="70"/>
      <c r="D9" s="70"/>
      <c r="E9" s="70"/>
      <c r="F9" s="70"/>
      <c r="G9" s="70"/>
      <c r="H9" s="70"/>
      <c r="I9" s="70"/>
      <c r="J9" s="70"/>
      <c r="K9" s="70"/>
      <c r="L9" s="70"/>
      <c r="M9" s="70"/>
      <c r="N9" s="70"/>
      <c r="O9" s="70"/>
      <c r="P9" s="70"/>
      <c r="Q9" s="70"/>
      <c r="R9" s="70"/>
      <c r="S9" s="70"/>
      <c r="T9" s="70"/>
      <c r="U9" s="70"/>
      <c r="V9" s="70"/>
      <c r="W9" s="70"/>
      <c r="X9" s="70"/>
      <c r="Y9" s="70"/>
      <c r="Z9" s="70"/>
      <c r="AA9" s="71">
        <f t="shared" si="0"/>
        <v>0</v>
      </c>
      <c r="AB9" s="72">
        <f t="shared" si="1"/>
        <v>0</v>
      </c>
    </row>
    <row r="10" spans="1:28" ht="14.25" x14ac:dyDescent="0.2">
      <c r="A10" s="58" t="str">
        <f>Personnel!E11</f>
        <v>Define</v>
      </c>
      <c r="B10" s="59">
        <f>Personnel!E16</f>
        <v>0</v>
      </c>
      <c r="C10" s="70"/>
      <c r="D10" s="70"/>
      <c r="E10" s="70"/>
      <c r="F10" s="70"/>
      <c r="G10" s="70"/>
      <c r="H10" s="70"/>
      <c r="I10" s="70"/>
      <c r="J10" s="70"/>
      <c r="K10" s="70"/>
      <c r="L10" s="70"/>
      <c r="M10" s="70"/>
      <c r="N10" s="70"/>
      <c r="O10" s="70"/>
      <c r="P10" s="70"/>
      <c r="Q10" s="70"/>
      <c r="R10" s="70"/>
      <c r="S10" s="70"/>
      <c r="T10" s="70"/>
      <c r="U10" s="70"/>
      <c r="V10" s="70"/>
      <c r="W10" s="70"/>
      <c r="X10" s="70"/>
      <c r="Y10" s="70"/>
      <c r="Z10" s="70"/>
      <c r="AA10" s="71">
        <f t="shared" si="0"/>
        <v>0</v>
      </c>
      <c r="AB10" s="72">
        <f t="shared" si="1"/>
        <v>0</v>
      </c>
    </row>
    <row r="11" spans="1:28" ht="14.25" x14ac:dyDescent="0.2">
      <c r="A11" s="58" t="str">
        <f>Personnel!F11</f>
        <v>Define</v>
      </c>
      <c r="B11" s="59">
        <f>Personnel!F16</f>
        <v>0</v>
      </c>
      <c r="C11" s="70"/>
      <c r="D11" s="70"/>
      <c r="E11" s="70"/>
      <c r="F11" s="70"/>
      <c r="G11" s="70"/>
      <c r="H11" s="70"/>
      <c r="I11" s="70"/>
      <c r="J11" s="70"/>
      <c r="K11" s="70"/>
      <c r="L11" s="70"/>
      <c r="M11" s="70"/>
      <c r="N11" s="70"/>
      <c r="O11" s="70"/>
      <c r="P11" s="70"/>
      <c r="Q11" s="70"/>
      <c r="R11" s="70"/>
      <c r="S11" s="70"/>
      <c r="T11" s="70"/>
      <c r="U11" s="70"/>
      <c r="V11" s="70"/>
      <c r="W11" s="70"/>
      <c r="X11" s="70"/>
      <c r="Y11" s="70"/>
      <c r="Z11" s="70"/>
      <c r="AA11" s="71">
        <f t="shared" si="0"/>
        <v>0</v>
      </c>
      <c r="AB11" s="72">
        <f t="shared" si="1"/>
        <v>0</v>
      </c>
    </row>
    <row r="12" spans="1:28" ht="14.25" x14ac:dyDescent="0.2">
      <c r="A12" s="62" t="str">
        <f>Personnel!G11</f>
        <v>Define</v>
      </c>
      <c r="B12" s="59">
        <f>Personnel!G16</f>
        <v>0</v>
      </c>
      <c r="C12" s="70"/>
      <c r="D12" s="70"/>
      <c r="E12" s="70"/>
      <c r="F12" s="70"/>
      <c r="G12" s="70"/>
      <c r="H12" s="70"/>
      <c r="I12" s="70"/>
      <c r="J12" s="70"/>
      <c r="K12" s="70"/>
      <c r="L12" s="70"/>
      <c r="M12" s="70"/>
      <c r="N12" s="70"/>
      <c r="O12" s="70"/>
      <c r="P12" s="70"/>
      <c r="Q12" s="70"/>
      <c r="R12" s="70"/>
      <c r="S12" s="70"/>
      <c r="T12" s="70"/>
      <c r="U12" s="70"/>
      <c r="V12" s="70"/>
      <c r="W12" s="70"/>
      <c r="X12" s="70"/>
      <c r="Y12" s="70"/>
      <c r="Z12" s="70"/>
      <c r="AA12" s="71">
        <f t="shared" si="0"/>
        <v>0</v>
      </c>
      <c r="AB12" s="72">
        <f t="shared" si="1"/>
        <v>0</v>
      </c>
    </row>
    <row r="13" spans="1:28" ht="14.25" x14ac:dyDescent="0.2">
      <c r="A13" s="62" t="str">
        <f>Personnel!H11</f>
        <v>Define</v>
      </c>
      <c r="B13" s="59">
        <f>Personnel!H16</f>
        <v>0</v>
      </c>
      <c r="C13" s="70"/>
      <c r="D13" s="70"/>
      <c r="E13" s="70"/>
      <c r="F13" s="70"/>
      <c r="G13" s="70"/>
      <c r="H13" s="70"/>
      <c r="I13" s="70"/>
      <c r="J13" s="70"/>
      <c r="K13" s="70"/>
      <c r="L13" s="70"/>
      <c r="M13" s="70"/>
      <c r="N13" s="70"/>
      <c r="O13" s="70"/>
      <c r="P13" s="70"/>
      <c r="Q13" s="70"/>
      <c r="R13" s="70"/>
      <c r="S13" s="70"/>
      <c r="T13" s="70"/>
      <c r="U13" s="70"/>
      <c r="V13" s="70"/>
      <c r="W13" s="70"/>
      <c r="X13" s="70"/>
      <c r="Y13" s="70"/>
      <c r="Z13" s="70"/>
      <c r="AA13" s="71">
        <f t="shared" si="0"/>
        <v>0</v>
      </c>
      <c r="AB13" s="72">
        <f t="shared" si="1"/>
        <v>0</v>
      </c>
    </row>
    <row r="14" spans="1:28" ht="14.25" x14ac:dyDescent="0.2">
      <c r="A14" s="62" t="str">
        <f>Personnel!I11</f>
        <v>Define</v>
      </c>
      <c r="B14" s="59">
        <f>Personnel!I16</f>
        <v>0</v>
      </c>
      <c r="C14" s="70"/>
      <c r="D14" s="70"/>
      <c r="E14" s="70"/>
      <c r="F14" s="70"/>
      <c r="G14" s="70"/>
      <c r="H14" s="70"/>
      <c r="I14" s="70"/>
      <c r="J14" s="70"/>
      <c r="K14" s="70"/>
      <c r="L14" s="70"/>
      <c r="M14" s="70"/>
      <c r="N14" s="70"/>
      <c r="O14" s="70"/>
      <c r="P14" s="70"/>
      <c r="Q14" s="70"/>
      <c r="R14" s="70"/>
      <c r="S14" s="70"/>
      <c r="T14" s="70"/>
      <c r="U14" s="70"/>
      <c r="V14" s="70"/>
      <c r="W14" s="70"/>
      <c r="X14" s="70"/>
      <c r="Y14" s="70"/>
      <c r="Z14" s="70"/>
      <c r="AA14" s="71">
        <f t="shared" si="0"/>
        <v>0</v>
      </c>
      <c r="AB14" s="72">
        <f t="shared" si="1"/>
        <v>0</v>
      </c>
    </row>
    <row r="15" spans="1:28" ht="14.25" x14ac:dyDescent="0.2">
      <c r="A15" s="62" t="s">
        <v>39</v>
      </c>
      <c r="B15" s="59">
        <f>Personnel!J16</f>
        <v>0</v>
      </c>
      <c r="C15" s="70"/>
      <c r="D15" s="70"/>
      <c r="E15" s="70"/>
      <c r="F15" s="70"/>
      <c r="G15" s="70"/>
      <c r="H15" s="70"/>
      <c r="I15" s="70"/>
      <c r="J15" s="70"/>
      <c r="K15" s="70"/>
      <c r="L15" s="70"/>
      <c r="M15" s="70"/>
      <c r="N15" s="70"/>
      <c r="O15" s="70"/>
      <c r="P15" s="70"/>
      <c r="Q15" s="70"/>
      <c r="R15" s="70"/>
      <c r="S15" s="70"/>
      <c r="T15" s="70"/>
      <c r="U15" s="70"/>
      <c r="V15" s="70"/>
      <c r="W15" s="70"/>
      <c r="X15" s="70"/>
      <c r="Y15" s="70"/>
      <c r="Z15" s="70"/>
      <c r="AA15" s="71">
        <f t="shared" si="0"/>
        <v>0</v>
      </c>
      <c r="AB15" s="72">
        <f t="shared" si="1"/>
        <v>0</v>
      </c>
    </row>
    <row r="16" spans="1:28" ht="14.25" x14ac:dyDescent="0.2">
      <c r="A16" s="62" t="s">
        <v>39</v>
      </c>
      <c r="B16" s="59">
        <f>Personnel!K16</f>
        <v>0</v>
      </c>
      <c r="C16" s="70"/>
      <c r="D16" s="70"/>
      <c r="E16" s="70"/>
      <c r="F16" s="70"/>
      <c r="G16" s="70"/>
      <c r="H16" s="70"/>
      <c r="I16" s="70"/>
      <c r="J16" s="70"/>
      <c r="K16" s="70"/>
      <c r="L16" s="70"/>
      <c r="M16" s="70"/>
      <c r="N16" s="70"/>
      <c r="O16" s="70"/>
      <c r="P16" s="70"/>
      <c r="Q16" s="70"/>
      <c r="R16" s="70"/>
      <c r="S16" s="70"/>
      <c r="T16" s="70"/>
      <c r="U16" s="70"/>
      <c r="V16" s="70"/>
      <c r="W16" s="70"/>
      <c r="X16" s="70"/>
      <c r="Y16" s="70"/>
      <c r="Z16" s="70"/>
      <c r="AA16" s="71">
        <f t="shared" si="0"/>
        <v>0</v>
      </c>
      <c r="AB16" s="72">
        <f t="shared" si="1"/>
        <v>0</v>
      </c>
    </row>
    <row r="17" spans="1:28" ht="15" x14ac:dyDescent="0.25">
      <c r="A17" s="63" t="s">
        <v>16</v>
      </c>
      <c r="B17" s="64">
        <f t="shared" ref="B17:Z17" si="2">SUM(B7:B16)</f>
        <v>0</v>
      </c>
      <c r="C17" s="73">
        <f t="shared" si="2"/>
        <v>0</v>
      </c>
      <c r="D17" s="73">
        <f t="shared" si="2"/>
        <v>0</v>
      </c>
      <c r="E17" s="73">
        <f t="shared" si="2"/>
        <v>0</v>
      </c>
      <c r="F17" s="73">
        <f t="shared" si="2"/>
        <v>0</v>
      </c>
      <c r="G17" s="73">
        <f t="shared" si="2"/>
        <v>0</v>
      </c>
      <c r="H17" s="73">
        <f t="shared" si="2"/>
        <v>0</v>
      </c>
      <c r="I17" s="73">
        <f t="shared" si="2"/>
        <v>0</v>
      </c>
      <c r="J17" s="73">
        <f t="shared" si="2"/>
        <v>0</v>
      </c>
      <c r="K17" s="73">
        <f t="shared" si="2"/>
        <v>0</v>
      </c>
      <c r="L17" s="73">
        <f t="shared" si="2"/>
        <v>0</v>
      </c>
      <c r="M17" s="73">
        <f t="shared" si="2"/>
        <v>0</v>
      </c>
      <c r="N17" s="73">
        <f t="shared" si="2"/>
        <v>0</v>
      </c>
      <c r="O17" s="73">
        <f t="shared" si="2"/>
        <v>0</v>
      </c>
      <c r="P17" s="73">
        <f t="shared" si="2"/>
        <v>0</v>
      </c>
      <c r="Q17" s="73">
        <f t="shared" si="2"/>
        <v>0</v>
      </c>
      <c r="R17" s="73">
        <f t="shared" si="2"/>
        <v>0</v>
      </c>
      <c r="S17" s="73">
        <f t="shared" si="2"/>
        <v>0</v>
      </c>
      <c r="T17" s="73">
        <f t="shared" si="2"/>
        <v>0</v>
      </c>
      <c r="U17" s="73">
        <f t="shared" si="2"/>
        <v>0</v>
      </c>
      <c r="V17" s="73">
        <f t="shared" si="2"/>
        <v>0</v>
      </c>
      <c r="W17" s="73">
        <f t="shared" si="2"/>
        <v>0</v>
      </c>
      <c r="X17" s="73">
        <f t="shared" si="2"/>
        <v>0</v>
      </c>
      <c r="Y17" s="73">
        <f t="shared" si="2"/>
        <v>0</v>
      </c>
      <c r="Z17" s="73">
        <f t="shared" si="2"/>
        <v>0</v>
      </c>
      <c r="AA17" s="73">
        <f>SUM(AA7:AA14)</f>
        <v>0</v>
      </c>
      <c r="AB17" s="73">
        <f>SUM(AB7:AB14)</f>
        <v>0</v>
      </c>
    </row>
    <row r="18" spans="1:28" ht="15" x14ac:dyDescent="0.25">
      <c r="A18" s="56"/>
      <c r="B18" s="56"/>
      <c r="C18" s="74"/>
      <c r="D18" s="74"/>
      <c r="E18" s="74"/>
      <c r="F18" s="74"/>
      <c r="G18" s="74"/>
      <c r="H18" s="74"/>
      <c r="I18" s="75"/>
      <c r="J18" s="75"/>
      <c r="K18" s="75"/>
      <c r="L18" s="75"/>
      <c r="M18" s="75"/>
      <c r="N18" s="75"/>
      <c r="O18" s="75"/>
      <c r="P18" s="75"/>
      <c r="Q18" s="75"/>
      <c r="R18" s="75"/>
      <c r="S18" s="75"/>
      <c r="T18" s="75"/>
      <c r="U18" s="75"/>
      <c r="V18" s="75"/>
      <c r="W18" s="75"/>
      <c r="X18" s="75"/>
      <c r="Y18" s="75"/>
      <c r="Z18" s="75"/>
      <c r="AA18" s="76"/>
      <c r="AB18" s="76"/>
    </row>
    <row r="19" spans="1:28" ht="14.25" x14ac:dyDescent="0.2">
      <c r="A19" s="54" t="s">
        <v>17</v>
      </c>
      <c r="B19" s="54"/>
      <c r="C19" s="77"/>
      <c r="D19" s="77"/>
      <c r="E19" s="77"/>
      <c r="F19" s="77"/>
      <c r="G19" s="77"/>
      <c r="H19" s="77"/>
      <c r="I19" s="75"/>
      <c r="J19" s="75"/>
      <c r="K19" s="75"/>
      <c r="L19" s="75"/>
      <c r="M19" s="75"/>
      <c r="N19" s="75"/>
      <c r="O19" s="75"/>
      <c r="P19" s="75"/>
      <c r="Q19" s="75"/>
      <c r="R19" s="75"/>
      <c r="S19" s="75"/>
      <c r="T19" s="75"/>
      <c r="U19" s="75"/>
      <c r="V19" s="75"/>
      <c r="W19" s="75"/>
      <c r="X19" s="75"/>
      <c r="Y19" s="75"/>
      <c r="Z19" s="75"/>
      <c r="AA19" s="76"/>
      <c r="AB19" s="76"/>
    </row>
    <row r="20" spans="1:28" ht="14.25" x14ac:dyDescent="0.2">
      <c r="A20" s="62" t="str">
        <f>Personnel!B11</f>
        <v>Define</v>
      </c>
      <c r="B20" s="65">
        <f>Personnel!B19</f>
        <v>0</v>
      </c>
      <c r="C20" s="78"/>
      <c r="D20" s="78"/>
      <c r="E20" s="78"/>
      <c r="F20" s="78"/>
      <c r="G20" s="78"/>
      <c r="H20" s="78"/>
      <c r="I20" s="78"/>
      <c r="J20" s="78"/>
      <c r="K20" s="78"/>
      <c r="L20" s="78"/>
      <c r="M20" s="78"/>
      <c r="N20" s="78"/>
      <c r="O20" s="78"/>
      <c r="P20" s="78"/>
      <c r="Q20" s="78"/>
      <c r="R20" s="78"/>
      <c r="S20" s="78"/>
      <c r="T20" s="78"/>
      <c r="U20" s="78"/>
      <c r="V20" s="78"/>
      <c r="W20" s="78"/>
      <c r="X20" s="78"/>
      <c r="Y20" s="78"/>
      <c r="Z20" s="78"/>
      <c r="AA20" s="71">
        <f t="shared" ref="AA20:AA29" si="3">SUM(C20:Y20)</f>
        <v>0</v>
      </c>
      <c r="AB20" s="72">
        <f t="shared" ref="AB20:AB29" si="4">B20-AA20</f>
        <v>0</v>
      </c>
    </row>
    <row r="21" spans="1:28" ht="14.25" x14ac:dyDescent="0.2">
      <c r="A21" s="62" t="str">
        <f>Personnel!C11</f>
        <v>Define</v>
      </c>
      <c r="B21" s="65">
        <f>Personnel!C19</f>
        <v>0</v>
      </c>
      <c r="C21" s="70"/>
      <c r="D21" s="70"/>
      <c r="E21" s="70"/>
      <c r="F21" s="70"/>
      <c r="G21" s="70"/>
      <c r="H21" s="70"/>
      <c r="I21" s="70"/>
      <c r="J21" s="70"/>
      <c r="K21" s="70"/>
      <c r="L21" s="70"/>
      <c r="M21" s="79"/>
      <c r="N21" s="79"/>
      <c r="O21" s="70"/>
      <c r="P21" s="70"/>
      <c r="Q21" s="70"/>
      <c r="R21" s="70"/>
      <c r="S21" s="70"/>
      <c r="T21" s="70"/>
      <c r="U21" s="70"/>
      <c r="V21" s="70"/>
      <c r="W21" s="70"/>
      <c r="X21" s="70"/>
      <c r="Y21" s="70"/>
      <c r="Z21" s="70"/>
      <c r="AA21" s="71">
        <f t="shared" si="3"/>
        <v>0</v>
      </c>
      <c r="AB21" s="72">
        <f t="shared" si="4"/>
        <v>0</v>
      </c>
    </row>
    <row r="22" spans="1:28" ht="14.25" x14ac:dyDescent="0.2">
      <c r="A22" s="62" t="str">
        <f>Personnel!D11</f>
        <v>Define</v>
      </c>
      <c r="B22" s="65">
        <f>Personnel!D19</f>
        <v>0</v>
      </c>
      <c r="C22" s="78"/>
      <c r="D22" s="78"/>
      <c r="E22" s="78"/>
      <c r="F22" s="78"/>
      <c r="G22" s="78"/>
      <c r="H22" s="78"/>
      <c r="I22" s="78"/>
      <c r="J22" s="78"/>
      <c r="K22" s="78"/>
      <c r="L22" s="78"/>
      <c r="M22" s="78"/>
      <c r="N22" s="78"/>
      <c r="O22" s="78"/>
      <c r="P22" s="78"/>
      <c r="Q22" s="78"/>
      <c r="R22" s="78"/>
      <c r="S22" s="78"/>
      <c r="T22" s="78"/>
      <c r="U22" s="78"/>
      <c r="V22" s="78"/>
      <c r="W22" s="78"/>
      <c r="X22" s="78"/>
      <c r="Y22" s="78"/>
      <c r="Z22" s="78"/>
      <c r="AA22" s="71">
        <f t="shared" si="3"/>
        <v>0</v>
      </c>
      <c r="AB22" s="72">
        <f t="shared" si="4"/>
        <v>0</v>
      </c>
    </row>
    <row r="23" spans="1:28" ht="14.25" x14ac:dyDescent="0.2">
      <c r="A23" s="62" t="str">
        <f>Personnel!E11</f>
        <v>Define</v>
      </c>
      <c r="B23" s="65">
        <f>Personnel!E19</f>
        <v>0</v>
      </c>
      <c r="C23" s="70"/>
      <c r="D23" s="70"/>
      <c r="E23" s="70"/>
      <c r="F23" s="70"/>
      <c r="G23" s="70"/>
      <c r="H23" s="70"/>
      <c r="I23" s="70"/>
      <c r="J23" s="70"/>
      <c r="K23" s="70"/>
      <c r="L23" s="70"/>
      <c r="M23" s="79"/>
      <c r="N23" s="79"/>
      <c r="O23" s="70"/>
      <c r="P23" s="70"/>
      <c r="Q23" s="70"/>
      <c r="R23" s="70"/>
      <c r="S23" s="70"/>
      <c r="T23" s="70"/>
      <c r="U23" s="70"/>
      <c r="V23" s="70"/>
      <c r="W23" s="70"/>
      <c r="X23" s="70"/>
      <c r="Y23" s="70"/>
      <c r="Z23" s="70"/>
      <c r="AA23" s="71">
        <f t="shared" si="3"/>
        <v>0</v>
      </c>
      <c r="AB23" s="72">
        <f t="shared" si="4"/>
        <v>0</v>
      </c>
    </row>
    <row r="24" spans="1:28" ht="14.25" x14ac:dyDescent="0.2">
      <c r="A24" s="62" t="str">
        <f>Personnel!F11</f>
        <v>Define</v>
      </c>
      <c r="B24" s="65">
        <f>Personnel!F19</f>
        <v>0</v>
      </c>
      <c r="C24" s="78"/>
      <c r="D24" s="78"/>
      <c r="E24" s="78"/>
      <c r="F24" s="78"/>
      <c r="G24" s="78"/>
      <c r="H24" s="78"/>
      <c r="I24" s="78"/>
      <c r="J24" s="78"/>
      <c r="K24" s="78"/>
      <c r="L24" s="78"/>
      <c r="M24" s="78"/>
      <c r="N24" s="78"/>
      <c r="O24" s="78"/>
      <c r="P24" s="78"/>
      <c r="Q24" s="78"/>
      <c r="R24" s="78"/>
      <c r="S24" s="78"/>
      <c r="T24" s="78"/>
      <c r="U24" s="78"/>
      <c r="V24" s="78"/>
      <c r="W24" s="78"/>
      <c r="X24" s="78"/>
      <c r="Y24" s="78"/>
      <c r="Z24" s="78"/>
      <c r="AA24" s="71">
        <f t="shared" si="3"/>
        <v>0</v>
      </c>
      <c r="AB24" s="72">
        <f t="shared" si="4"/>
        <v>0</v>
      </c>
    </row>
    <row r="25" spans="1:28" ht="14.25" x14ac:dyDescent="0.2">
      <c r="A25" s="62" t="str">
        <f>Personnel!G11</f>
        <v>Define</v>
      </c>
      <c r="B25" s="65">
        <f>Personnel!G19</f>
        <v>0</v>
      </c>
      <c r="C25" s="70"/>
      <c r="D25" s="70"/>
      <c r="E25" s="70"/>
      <c r="F25" s="70"/>
      <c r="G25" s="70"/>
      <c r="H25" s="70"/>
      <c r="I25" s="70"/>
      <c r="J25" s="70"/>
      <c r="K25" s="70"/>
      <c r="L25" s="70"/>
      <c r="M25" s="70"/>
      <c r="N25" s="70"/>
      <c r="O25" s="70"/>
      <c r="P25" s="70"/>
      <c r="Q25" s="70"/>
      <c r="R25" s="70"/>
      <c r="S25" s="70"/>
      <c r="T25" s="70"/>
      <c r="U25" s="70"/>
      <c r="V25" s="70"/>
      <c r="W25" s="70"/>
      <c r="X25" s="70"/>
      <c r="Y25" s="70"/>
      <c r="Z25" s="70"/>
      <c r="AA25" s="71">
        <f t="shared" si="3"/>
        <v>0</v>
      </c>
      <c r="AB25" s="72">
        <f t="shared" si="4"/>
        <v>0</v>
      </c>
    </row>
    <row r="26" spans="1:28" ht="14.25" x14ac:dyDescent="0.2">
      <c r="A26" s="62" t="str">
        <f>Personnel!H11</f>
        <v>Define</v>
      </c>
      <c r="B26" s="65">
        <f>Personnel!H19</f>
        <v>0</v>
      </c>
      <c r="C26" s="78"/>
      <c r="D26" s="78"/>
      <c r="E26" s="78"/>
      <c r="F26" s="78"/>
      <c r="G26" s="78"/>
      <c r="H26" s="78"/>
      <c r="I26" s="78"/>
      <c r="J26" s="78"/>
      <c r="K26" s="78"/>
      <c r="L26" s="78"/>
      <c r="M26" s="78"/>
      <c r="N26" s="78"/>
      <c r="O26" s="78"/>
      <c r="P26" s="78"/>
      <c r="Q26" s="78"/>
      <c r="R26" s="78"/>
      <c r="S26" s="78"/>
      <c r="T26" s="78"/>
      <c r="U26" s="78"/>
      <c r="V26" s="78"/>
      <c r="W26" s="78"/>
      <c r="X26" s="78"/>
      <c r="Y26" s="78"/>
      <c r="Z26" s="78"/>
      <c r="AA26" s="71">
        <f t="shared" si="3"/>
        <v>0</v>
      </c>
      <c r="AB26" s="72">
        <f t="shared" si="4"/>
        <v>0</v>
      </c>
    </row>
    <row r="27" spans="1:28" ht="14.25" x14ac:dyDescent="0.2">
      <c r="A27" s="62" t="str">
        <f>Personnel!I11</f>
        <v>Define</v>
      </c>
      <c r="B27" s="65">
        <f>Personnel!I19</f>
        <v>0</v>
      </c>
      <c r="C27" s="78"/>
      <c r="D27" s="78"/>
      <c r="E27" s="78"/>
      <c r="F27" s="78"/>
      <c r="G27" s="78"/>
      <c r="H27" s="78"/>
      <c r="I27" s="78"/>
      <c r="J27" s="78"/>
      <c r="K27" s="78"/>
      <c r="L27" s="78"/>
      <c r="M27" s="78"/>
      <c r="N27" s="78"/>
      <c r="O27" s="78"/>
      <c r="P27" s="78"/>
      <c r="Q27" s="78"/>
      <c r="R27" s="78"/>
      <c r="S27" s="78"/>
      <c r="T27" s="78"/>
      <c r="U27" s="78"/>
      <c r="V27" s="78"/>
      <c r="W27" s="78"/>
      <c r="X27" s="78"/>
      <c r="Y27" s="78"/>
      <c r="Z27" s="78"/>
      <c r="AA27" s="71">
        <f t="shared" si="3"/>
        <v>0</v>
      </c>
      <c r="AB27" s="72">
        <f t="shared" si="4"/>
        <v>0</v>
      </c>
    </row>
    <row r="28" spans="1:28" ht="14.25" x14ac:dyDescent="0.2">
      <c r="A28" s="62" t="str">
        <f>Personnel!J11</f>
        <v>Define</v>
      </c>
      <c r="B28" s="104">
        <f>Personnel!J19</f>
        <v>0</v>
      </c>
      <c r="C28" s="78"/>
      <c r="D28" s="78"/>
      <c r="E28" s="78"/>
      <c r="F28" s="78"/>
      <c r="G28" s="78"/>
      <c r="H28" s="78"/>
      <c r="I28" s="78"/>
      <c r="J28" s="78"/>
      <c r="K28" s="78"/>
      <c r="L28" s="78"/>
      <c r="M28" s="78"/>
      <c r="N28" s="78"/>
      <c r="O28" s="78"/>
      <c r="P28" s="78"/>
      <c r="Q28" s="78"/>
      <c r="R28" s="78"/>
      <c r="S28" s="78"/>
      <c r="T28" s="78"/>
      <c r="U28" s="78"/>
      <c r="V28" s="78"/>
      <c r="W28" s="78"/>
      <c r="X28" s="78"/>
      <c r="Y28" s="78"/>
      <c r="Z28" s="78"/>
      <c r="AA28" s="71">
        <f t="shared" si="3"/>
        <v>0</v>
      </c>
      <c r="AB28" s="72">
        <f t="shared" si="4"/>
        <v>0</v>
      </c>
    </row>
    <row r="29" spans="1:28" ht="14.25" x14ac:dyDescent="0.2">
      <c r="A29" s="62" t="str">
        <f>Personnel!K11</f>
        <v>Define</v>
      </c>
      <c r="B29" s="65">
        <f>Personnel!K19</f>
        <v>0</v>
      </c>
      <c r="C29" s="70"/>
      <c r="D29" s="70"/>
      <c r="E29" s="70"/>
      <c r="F29" s="70"/>
      <c r="G29" s="70"/>
      <c r="H29" s="70"/>
      <c r="I29" s="70"/>
      <c r="J29" s="70"/>
      <c r="K29" s="70"/>
      <c r="L29" s="70"/>
      <c r="M29" s="70"/>
      <c r="N29" s="70"/>
      <c r="O29" s="70"/>
      <c r="P29" s="70"/>
      <c r="Q29" s="70"/>
      <c r="R29" s="70"/>
      <c r="S29" s="70"/>
      <c r="T29" s="70"/>
      <c r="U29" s="70"/>
      <c r="V29" s="70"/>
      <c r="W29" s="70"/>
      <c r="X29" s="70"/>
      <c r="Y29" s="70"/>
      <c r="Z29" s="70"/>
      <c r="AA29" s="71">
        <f t="shared" si="3"/>
        <v>0</v>
      </c>
      <c r="AB29" s="72">
        <f t="shared" si="4"/>
        <v>0</v>
      </c>
    </row>
    <row r="30" spans="1:28" ht="15" x14ac:dyDescent="0.25">
      <c r="A30" s="66" t="s">
        <v>18</v>
      </c>
      <c r="B30" s="67">
        <f t="shared" ref="B30:AB30" si="5">SUM(B20:B29)</f>
        <v>0</v>
      </c>
      <c r="C30" s="80">
        <f t="shared" si="5"/>
        <v>0</v>
      </c>
      <c r="D30" s="80">
        <f t="shared" si="5"/>
        <v>0</v>
      </c>
      <c r="E30" s="80">
        <f t="shared" si="5"/>
        <v>0</v>
      </c>
      <c r="F30" s="80">
        <f t="shared" si="5"/>
        <v>0</v>
      </c>
      <c r="G30" s="80">
        <f t="shared" si="5"/>
        <v>0</v>
      </c>
      <c r="H30" s="80">
        <f t="shared" si="5"/>
        <v>0</v>
      </c>
      <c r="I30" s="80">
        <f t="shared" si="5"/>
        <v>0</v>
      </c>
      <c r="J30" s="80">
        <f t="shared" si="5"/>
        <v>0</v>
      </c>
      <c r="K30" s="80">
        <f t="shared" si="5"/>
        <v>0</v>
      </c>
      <c r="L30" s="80">
        <f t="shared" si="5"/>
        <v>0</v>
      </c>
      <c r="M30" s="80">
        <f t="shared" si="5"/>
        <v>0</v>
      </c>
      <c r="N30" s="80">
        <f t="shared" si="5"/>
        <v>0</v>
      </c>
      <c r="O30" s="80">
        <f t="shared" si="5"/>
        <v>0</v>
      </c>
      <c r="P30" s="80">
        <f t="shared" si="5"/>
        <v>0</v>
      </c>
      <c r="Q30" s="80">
        <f t="shared" si="5"/>
        <v>0</v>
      </c>
      <c r="R30" s="80">
        <f t="shared" si="5"/>
        <v>0</v>
      </c>
      <c r="S30" s="80">
        <f t="shared" si="5"/>
        <v>0</v>
      </c>
      <c r="T30" s="80">
        <f t="shared" si="5"/>
        <v>0</v>
      </c>
      <c r="U30" s="80">
        <f t="shared" si="5"/>
        <v>0</v>
      </c>
      <c r="V30" s="80">
        <f t="shared" si="5"/>
        <v>0</v>
      </c>
      <c r="W30" s="80">
        <f t="shared" si="5"/>
        <v>0</v>
      </c>
      <c r="X30" s="80">
        <f t="shared" si="5"/>
        <v>0</v>
      </c>
      <c r="Y30" s="80">
        <f t="shared" si="5"/>
        <v>0</v>
      </c>
      <c r="Z30" s="80">
        <f t="shared" si="5"/>
        <v>0</v>
      </c>
      <c r="AA30" s="81">
        <f t="shared" si="5"/>
        <v>0</v>
      </c>
      <c r="AB30" s="81">
        <f t="shared" si="5"/>
        <v>0</v>
      </c>
    </row>
  </sheetData>
  <sheetProtection selectLockedCells="1"/>
  <mergeCells count="2">
    <mergeCell ref="A1:I1"/>
    <mergeCell ref="A2:I2"/>
  </mergeCells>
  <phoneticPr fontId="0" type="noConversion"/>
  <conditionalFormatting sqref="AB7">
    <cfRule type="cellIs" dxfId="4" priority="3" operator="lessThan">
      <formula>0</formula>
    </cfRule>
  </conditionalFormatting>
  <conditionalFormatting sqref="AB7:AB16">
    <cfRule type="cellIs" dxfId="3" priority="2" operator="lessThan">
      <formula>0</formula>
    </cfRule>
  </conditionalFormatting>
  <conditionalFormatting sqref="AB20:AB29">
    <cfRule type="cellIs" dxfId="2" priority="1" operator="lessThan">
      <formula>0</formula>
    </cfRule>
  </conditionalFormatting>
  <pageMargins left="0.7" right="0.7" top="0.75" bottom="0.75" header="0.3" footer="0.3"/>
  <pageSetup scale="67" orientation="landscape" r:id="rId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62"/>
  <sheetViews>
    <sheetView zoomScale="90" zoomScaleNormal="90" workbookViewId="0">
      <pane ySplit="1" topLeftCell="A2" activePane="bottomLeft" state="frozen"/>
      <selection pane="bottomLeft" activeCell="B8" sqref="B8"/>
    </sheetView>
  </sheetViews>
  <sheetFormatPr defaultColWidth="8.7109375" defaultRowHeight="18" x14ac:dyDescent="0.25"/>
  <cols>
    <col min="1" max="1" width="47.42578125" style="107" customWidth="1"/>
    <col min="2" max="2" width="14.28515625" style="107" customWidth="1"/>
    <col min="3" max="3" width="15.140625" style="107" customWidth="1"/>
    <col min="4" max="4" width="14.140625" style="107" hidden="1" customWidth="1"/>
    <col min="5" max="5" width="15.140625" style="107" customWidth="1"/>
    <col min="6" max="6" width="14.140625" style="107" hidden="1" customWidth="1"/>
    <col min="7" max="7" width="15" style="107" customWidth="1"/>
    <col min="8" max="8" width="14.140625" style="107" hidden="1" customWidth="1"/>
    <col min="9" max="9" width="16.140625" style="107" customWidth="1"/>
    <col min="10" max="10" width="14.140625" style="107" hidden="1" customWidth="1"/>
    <col min="11" max="11" width="15.140625" style="107" customWidth="1"/>
    <col min="12" max="12" width="14.140625" style="107" hidden="1" customWidth="1"/>
    <col min="13" max="13" width="16.85546875" style="107" customWidth="1"/>
    <col min="14" max="14" width="14.140625" style="107" hidden="1" customWidth="1"/>
    <col min="15" max="15" width="16.140625" style="107" customWidth="1"/>
    <col min="16" max="16" width="14.140625" style="107" hidden="1" customWidth="1"/>
    <col min="17" max="17" width="17" style="107" customWidth="1"/>
    <col min="18" max="18" width="14.140625" style="107" hidden="1" customWidth="1"/>
    <col min="19" max="19" width="16.5703125" style="107" customWidth="1"/>
    <col min="20" max="20" width="14.140625" style="107" hidden="1" customWidth="1"/>
    <col min="21" max="21" width="15.7109375" style="107" customWidth="1"/>
    <col min="22" max="22" width="14.140625" style="107" hidden="1" customWidth="1"/>
    <col min="23" max="23" width="15.42578125" style="107" customWidth="1"/>
    <col min="24" max="24" width="14.140625" style="107" hidden="1" customWidth="1"/>
    <col min="25" max="25" width="15.140625" style="107" customWidth="1"/>
    <col min="26" max="26" width="11.85546875" style="107" hidden="1" customWidth="1"/>
    <col min="27" max="27" width="16.5703125" style="107" customWidth="1"/>
    <col min="28" max="28" width="17.5703125" style="107" customWidth="1"/>
    <col min="29" max="29" width="15.5703125" style="107" customWidth="1"/>
    <col min="30" max="16384" width="8.7109375" style="107"/>
  </cols>
  <sheetData>
    <row r="1" spans="1:29" ht="18.75" x14ac:dyDescent="0.3">
      <c r="A1" s="105" t="s">
        <v>99</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6"/>
    </row>
    <row r="2" spans="1:29" ht="18.75" x14ac:dyDescent="0.3">
      <c r="A2" s="105" t="s">
        <v>124</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6"/>
    </row>
    <row r="3" spans="1:29" ht="18.75" x14ac:dyDescent="0.3">
      <c r="A3" s="105" t="s">
        <v>19</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6"/>
    </row>
    <row r="4" spans="1:29" ht="18.75" x14ac:dyDescent="0.3">
      <c r="A4" s="106"/>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row>
    <row r="5" spans="1:29" ht="18.75" x14ac:dyDescent="0.3">
      <c r="A5" s="108" t="s">
        <v>94</v>
      </c>
      <c r="B5" s="109"/>
      <c r="C5" s="106"/>
      <c r="D5" s="106"/>
      <c r="E5" s="106"/>
      <c r="F5" s="106"/>
      <c r="G5" s="106"/>
      <c r="H5" s="106"/>
      <c r="I5" s="106"/>
      <c r="J5" s="106"/>
      <c r="K5" s="179" t="s">
        <v>20</v>
      </c>
      <c r="L5" s="179"/>
      <c r="M5" s="179"/>
      <c r="N5" s="179"/>
      <c r="O5" s="179"/>
      <c r="P5" s="179"/>
      <c r="Q5" s="179"/>
      <c r="R5" s="179"/>
      <c r="S5" s="179"/>
      <c r="T5" s="110"/>
      <c r="U5" s="106"/>
      <c r="V5" s="106"/>
      <c r="W5" s="106"/>
      <c r="X5" s="106"/>
      <c r="Y5" s="106"/>
      <c r="Z5" s="106"/>
      <c r="AA5" s="106"/>
      <c r="AB5" s="106"/>
    </row>
    <row r="6" spans="1:29" ht="18.75" x14ac:dyDescent="0.3">
      <c r="A6" s="108" t="s">
        <v>96</v>
      </c>
      <c r="B6" s="109"/>
      <c r="C6" s="106"/>
      <c r="D6" s="106"/>
      <c r="E6" s="106"/>
      <c r="F6" s="106"/>
      <c r="G6" s="106"/>
      <c r="H6" s="106"/>
      <c r="I6" s="106"/>
      <c r="J6" s="106"/>
      <c r="K6" s="179" t="s">
        <v>21</v>
      </c>
      <c r="L6" s="179"/>
      <c r="M6" s="179"/>
      <c r="N6" s="179"/>
      <c r="O6" s="179"/>
      <c r="P6" s="179"/>
      <c r="Q6" s="179"/>
      <c r="R6" s="179"/>
      <c r="S6" s="179"/>
      <c r="T6" s="110"/>
      <c r="U6" s="106"/>
      <c r="V6" s="106"/>
      <c r="W6" s="106"/>
      <c r="X6" s="106"/>
      <c r="Y6" s="106"/>
      <c r="Z6" s="106"/>
      <c r="AA6" s="106"/>
      <c r="AB6" s="106"/>
    </row>
    <row r="7" spans="1:29" ht="18.75" x14ac:dyDescent="0.3">
      <c r="A7" s="111"/>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row>
    <row r="8" spans="1:29" ht="48.75" customHeight="1" x14ac:dyDescent="0.3">
      <c r="A8" s="112" t="s">
        <v>22</v>
      </c>
      <c r="B8" s="113" t="s">
        <v>0</v>
      </c>
      <c r="C8" s="114" t="s">
        <v>1</v>
      </c>
      <c r="D8" s="114" t="s">
        <v>41</v>
      </c>
      <c r="E8" s="114" t="s">
        <v>2</v>
      </c>
      <c r="F8" s="114" t="s">
        <v>41</v>
      </c>
      <c r="G8" s="114" t="s">
        <v>3</v>
      </c>
      <c r="H8" s="114" t="s">
        <v>41</v>
      </c>
      <c r="I8" s="115" t="s">
        <v>4</v>
      </c>
      <c r="J8" s="114" t="s">
        <v>41</v>
      </c>
      <c r="K8" s="116" t="s">
        <v>5</v>
      </c>
      <c r="L8" s="114" t="s">
        <v>41</v>
      </c>
      <c r="M8" s="116" t="s">
        <v>6</v>
      </c>
      <c r="N8" s="114" t="s">
        <v>41</v>
      </c>
      <c r="O8" s="116" t="s">
        <v>7</v>
      </c>
      <c r="P8" s="114" t="s">
        <v>41</v>
      </c>
      <c r="Q8" s="116" t="s">
        <v>8</v>
      </c>
      <c r="R8" s="114" t="s">
        <v>41</v>
      </c>
      <c r="S8" s="116" t="s">
        <v>9</v>
      </c>
      <c r="T8" s="114" t="s">
        <v>41</v>
      </c>
      <c r="U8" s="116" t="s">
        <v>10</v>
      </c>
      <c r="V8" s="114" t="s">
        <v>41</v>
      </c>
      <c r="W8" s="116" t="s">
        <v>11</v>
      </c>
      <c r="X8" s="114" t="s">
        <v>41</v>
      </c>
      <c r="Y8" s="116" t="s">
        <v>12</v>
      </c>
      <c r="Z8" s="117" t="s">
        <v>41</v>
      </c>
      <c r="AA8" s="117" t="s">
        <v>13</v>
      </c>
      <c r="AB8" s="118" t="s">
        <v>14</v>
      </c>
      <c r="AC8" s="119" t="s">
        <v>98</v>
      </c>
    </row>
    <row r="9" spans="1:29" ht="18.75" x14ac:dyDescent="0.3">
      <c r="A9" s="120" t="s">
        <v>49</v>
      </c>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2"/>
    </row>
    <row r="10" spans="1:29" ht="18.75" x14ac:dyDescent="0.3">
      <c r="A10" s="123" t="s">
        <v>23</v>
      </c>
      <c r="B10" s="124">
        <f>'Line Item Budget'!C26</f>
        <v>0</v>
      </c>
      <c r="C10" s="125">
        <f>SalaryDetail!C17</f>
        <v>0</v>
      </c>
      <c r="D10" s="125"/>
      <c r="E10" s="125">
        <f>SalaryDetail!E17</f>
        <v>0</v>
      </c>
      <c r="F10" s="125"/>
      <c r="G10" s="125">
        <f>SalaryDetail!G17</f>
        <v>0</v>
      </c>
      <c r="H10" s="125"/>
      <c r="I10" s="125">
        <f>SalaryDetail!I17</f>
        <v>0</v>
      </c>
      <c r="J10" s="125"/>
      <c r="K10" s="125">
        <f>SalaryDetail!K17</f>
        <v>0</v>
      </c>
      <c r="L10" s="125"/>
      <c r="M10" s="125">
        <f>SalaryDetail!M17</f>
        <v>0</v>
      </c>
      <c r="N10" s="125"/>
      <c r="O10" s="125">
        <f>SalaryDetail!O17</f>
        <v>0</v>
      </c>
      <c r="P10" s="125"/>
      <c r="Q10" s="125">
        <f>SalaryDetail!Q17</f>
        <v>0</v>
      </c>
      <c r="R10" s="125"/>
      <c r="S10" s="125">
        <f>SalaryDetail!S17</f>
        <v>0</v>
      </c>
      <c r="T10" s="125"/>
      <c r="U10" s="125">
        <f>SalaryDetail!U17</f>
        <v>0</v>
      </c>
      <c r="V10" s="125"/>
      <c r="W10" s="125">
        <f>SalaryDetail!W17</f>
        <v>0</v>
      </c>
      <c r="X10" s="125"/>
      <c r="Y10" s="125">
        <f>SalaryDetail!Y17</f>
        <v>0</v>
      </c>
      <c r="Z10" s="126"/>
      <c r="AA10" s="127">
        <f>SUM(C10:Z10)</f>
        <v>0</v>
      </c>
      <c r="AB10" s="127">
        <f>B10-AA10</f>
        <v>0</v>
      </c>
      <c r="AC10" s="128" t="e">
        <f>AA10/B10</f>
        <v>#DIV/0!</v>
      </c>
    </row>
    <row r="11" spans="1:29" ht="18.75" x14ac:dyDescent="0.3">
      <c r="A11" s="123" t="s">
        <v>24</v>
      </c>
      <c r="B11" s="124">
        <f>'Line Item Budget'!C27</f>
        <v>0</v>
      </c>
      <c r="C11" s="125">
        <f>SalaryDetail!C30</f>
        <v>0</v>
      </c>
      <c r="D11" s="125"/>
      <c r="E11" s="125">
        <f>SalaryDetail!E30</f>
        <v>0</v>
      </c>
      <c r="F11" s="125"/>
      <c r="G11" s="125">
        <f>SalaryDetail!G30</f>
        <v>0</v>
      </c>
      <c r="H11" s="125"/>
      <c r="I11" s="125">
        <f>SalaryDetail!I30</f>
        <v>0</v>
      </c>
      <c r="J11" s="125"/>
      <c r="K11" s="125">
        <f>SalaryDetail!K30</f>
        <v>0</v>
      </c>
      <c r="L11" s="125"/>
      <c r="M11" s="125">
        <f>SalaryDetail!M30</f>
        <v>0</v>
      </c>
      <c r="N11" s="125"/>
      <c r="O11" s="125">
        <f>SalaryDetail!O30</f>
        <v>0</v>
      </c>
      <c r="P11" s="125"/>
      <c r="Q11" s="125">
        <f>SalaryDetail!Q30</f>
        <v>0</v>
      </c>
      <c r="R11" s="125"/>
      <c r="S11" s="125">
        <f>SalaryDetail!S30</f>
        <v>0</v>
      </c>
      <c r="T11" s="125"/>
      <c r="U11" s="125">
        <f>SalaryDetail!U30</f>
        <v>0</v>
      </c>
      <c r="V11" s="125"/>
      <c r="W11" s="125">
        <f>SalaryDetail!W30</f>
        <v>0</v>
      </c>
      <c r="X11" s="125"/>
      <c r="Y11" s="125">
        <f>SalaryDetail!Y30</f>
        <v>0</v>
      </c>
      <c r="Z11" s="126"/>
      <c r="AA11" s="127">
        <f>SUM(C11:Z11)</f>
        <v>0</v>
      </c>
      <c r="AB11" s="127">
        <f>B11-AA11</f>
        <v>0</v>
      </c>
      <c r="AC11" s="128" t="e">
        <f>AA11/B11</f>
        <v>#DIV/0!</v>
      </c>
    </row>
    <row r="12" spans="1:29" ht="18.75" x14ac:dyDescent="0.3">
      <c r="A12" s="129" t="s">
        <v>25</v>
      </c>
      <c r="B12" s="124"/>
      <c r="C12" s="126"/>
      <c r="D12" s="126"/>
      <c r="E12" s="126"/>
      <c r="F12" s="126"/>
      <c r="G12" s="126"/>
      <c r="H12" s="126"/>
      <c r="I12" s="130"/>
      <c r="J12" s="130"/>
      <c r="K12" s="131"/>
      <c r="L12" s="131"/>
      <c r="M12" s="131"/>
      <c r="N12" s="131"/>
      <c r="O12" s="131"/>
      <c r="P12" s="131"/>
      <c r="Q12" s="131"/>
      <c r="R12" s="131"/>
      <c r="S12" s="131"/>
      <c r="T12" s="131"/>
      <c r="U12" s="131"/>
      <c r="V12" s="131"/>
      <c r="W12" s="131"/>
      <c r="X12" s="131"/>
      <c r="Y12" s="131"/>
      <c r="Z12" s="131"/>
      <c r="AA12" s="127"/>
      <c r="AB12" s="127"/>
      <c r="AC12" s="128"/>
    </row>
    <row r="13" spans="1:29" ht="18.75" x14ac:dyDescent="0.3">
      <c r="A13" s="123" t="str">
        <f>'Line Item Budget'!A30</f>
        <v>Contractor 1 (define)</v>
      </c>
      <c r="B13" s="132">
        <f>'Line Item Budget'!C30</f>
        <v>0</v>
      </c>
      <c r="C13" s="126"/>
      <c r="D13" s="126"/>
      <c r="E13" s="126"/>
      <c r="F13" s="126"/>
      <c r="G13" s="126"/>
      <c r="H13" s="126"/>
      <c r="I13" s="130"/>
      <c r="J13" s="130"/>
      <c r="K13" s="131"/>
      <c r="L13" s="131"/>
      <c r="M13" s="131"/>
      <c r="N13" s="131"/>
      <c r="O13" s="131"/>
      <c r="P13" s="131"/>
      <c r="Q13" s="131"/>
      <c r="R13" s="131"/>
      <c r="S13" s="131"/>
      <c r="T13" s="131"/>
      <c r="U13" s="131"/>
      <c r="V13" s="131"/>
      <c r="W13" s="131"/>
      <c r="X13" s="131"/>
      <c r="Y13" s="131"/>
      <c r="Z13" s="131"/>
      <c r="AA13" s="127">
        <f t="shared" ref="AA13:AA18" si="0">SUM(C13:Z13)</f>
        <v>0</v>
      </c>
      <c r="AB13" s="127">
        <f t="shared" ref="AB13:AB18" si="1">B13-AA13</f>
        <v>0</v>
      </c>
      <c r="AC13" s="128" t="e">
        <f t="shared" ref="AC13:AC19" si="2">AA13/B13</f>
        <v>#DIV/0!</v>
      </c>
    </row>
    <row r="14" spans="1:29" ht="18.75" x14ac:dyDescent="0.3">
      <c r="A14" s="123" t="str">
        <f>'Line Item Budget'!A31</f>
        <v>Contractor 2 (define)</v>
      </c>
      <c r="B14" s="132">
        <f>'Line Item Budget'!C31</f>
        <v>0</v>
      </c>
      <c r="C14" s="126"/>
      <c r="D14" s="126"/>
      <c r="E14" s="126"/>
      <c r="F14" s="126"/>
      <c r="G14" s="126"/>
      <c r="H14" s="126"/>
      <c r="I14" s="130"/>
      <c r="J14" s="130"/>
      <c r="K14" s="131"/>
      <c r="L14" s="131"/>
      <c r="M14" s="131"/>
      <c r="N14" s="131"/>
      <c r="O14" s="131"/>
      <c r="P14" s="131"/>
      <c r="Q14" s="131"/>
      <c r="R14" s="131"/>
      <c r="S14" s="131"/>
      <c r="T14" s="131"/>
      <c r="U14" s="131"/>
      <c r="V14" s="131"/>
      <c r="W14" s="131"/>
      <c r="X14" s="131"/>
      <c r="Y14" s="131"/>
      <c r="Z14" s="131"/>
      <c r="AA14" s="127">
        <f t="shared" si="0"/>
        <v>0</v>
      </c>
      <c r="AB14" s="127">
        <f t="shared" si="1"/>
        <v>0</v>
      </c>
      <c r="AC14" s="128" t="e">
        <f t="shared" si="2"/>
        <v>#DIV/0!</v>
      </c>
    </row>
    <row r="15" spans="1:29" ht="18.75" x14ac:dyDescent="0.3">
      <c r="A15" s="123" t="str">
        <f>'Line Item Budget'!A32</f>
        <v>Contractor 3 (define)</v>
      </c>
      <c r="B15" s="132">
        <f>'Line Item Budget'!C32</f>
        <v>0</v>
      </c>
      <c r="C15" s="126"/>
      <c r="D15" s="126"/>
      <c r="E15" s="126"/>
      <c r="F15" s="126"/>
      <c r="G15" s="126"/>
      <c r="H15" s="126"/>
      <c r="I15" s="130"/>
      <c r="J15" s="130"/>
      <c r="K15" s="131"/>
      <c r="L15" s="131"/>
      <c r="M15" s="131"/>
      <c r="N15" s="131"/>
      <c r="O15" s="131"/>
      <c r="P15" s="131"/>
      <c r="Q15" s="131"/>
      <c r="R15" s="131"/>
      <c r="S15" s="131"/>
      <c r="T15" s="131"/>
      <c r="U15" s="131"/>
      <c r="V15" s="131"/>
      <c r="W15" s="131"/>
      <c r="X15" s="131"/>
      <c r="Y15" s="131"/>
      <c r="Z15" s="131"/>
      <c r="AA15" s="127">
        <f t="shared" si="0"/>
        <v>0</v>
      </c>
      <c r="AB15" s="127">
        <f t="shared" si="1"/>
        <v>0</v>
      </c>
      <c r="AC15" s="128" t="e">
        <f t="shared" si="2"/>
        <v>#DIV/0!</v>
      </c>
    </row>
    <row r="16" spans="1:29" ht="18.75" x14ac:dyDescent="0.3">
      <c r="A16" s="123" t="str">
        <f>'Line Item Budget'!A33</f>
        <v>Contractor 4 (define)</v>
      </c>
      <c r="B16" s="132">
        <f>'Line Item Budget'!C33</f>
        <v>0</v>
      </c>
      <c r="C16" s="126"/>
      <c r="D16" s="126"/>
      <c r="E16" s="126"/>
      <c r="F16" s="126"/>
      <c r="G16" s="126"/>
      <c r="H16" s="126"/>
      <c r="I16" s="130"/>
      <c r="J16" s="130"/>
      <c r="K16" s="131"/>
      <c r="L16" s="131"/>
      <c r="M16" s="131"/>
      <c r="N16" s="131"/>
      <c r="O16" s="131"/>
      <c r="P16" s="131"/>
      <c r="Q16" s="131"/>
      <c r="R16" s="131"/>
      <c r="S16" s="131"/>
      <c r="T16" s="131"/>
      <c r="U16" s="131"/>
      <c r="V16" s="131"/>
      <c r="W16" s="131"/>
      <c r="X16" s="131"/>
      <c r="Y16" s="131"/>
      <c r="Z16" s="131"/>
      <c r="AA16" s="127">
        <f t="shared" si="0"/>
        <v>0</v>
      </c>
      <c r="AB16" s="127">
        <f t="shared" si="1"/>
        <v>0</v>
      </c>
      <c r="AC16" s="128" t="e">
        <f t="shared" si="2"/>
        <v>#DIV/0!</v>
      </c>
    </row>
    <row r="17" spans="1:29" ht="18.75" x14ac:dyDescent="0.3">
      <c r="A17" s="123" t="str">
        <f>'Line Item Budget'!A34</f>
        <v>Contractor 5 (define)</v>
      </c>
      <c r="B17" s="132">
        <f>'Line Item Budget'!C34</f>
        <v>0</v>
      </c>
      <c r="C17" s="126"/>
      <c r="D17" s="126"/>
      <c r="E17" s="126"/>
      <c r="F17" s="126"/>
      <c r="G17" s="126"/>
      <c r="H17" s="126"/>
      <c r="I17" s="130"/>
      <c r="J17" s="130"/>
      <c r="K17" s="131"/>
      <c r="L17" s="131"/>
      <c r="M17" s="131"/>
      <c r="N17" s="131"/>
      <c r="O17" s="131"/>
      <c r="P17" s="131"/>
      <c r="Q17" s="131"/>
      <c r="R17" s="131"/>
      <c r="S17" s="131"/>
      <c r="T17" s="131"/>
      <c r="U17" s="131"/>
      <c r="V17" s="131"/>
      <c r="W17" s="131"/>
      <c r="X17" s="131"/>
      <c r="Y17" s="131"/>
      <c r="Z17" s="131"/>
      <c r="AA17" s="127">
        <f t="shared" si="0"/>
        <v>0</v>
      </c>
      <c r="AB17" s="127">
        <f t="shared" si="1"/>
        <v>0</v>
      </c>
      <c r="AC17" s="128" t="e">
        <f t="shared" si="2"/>
        <v>#DIV/0!</v>
      </c>
    </row>
    <row r="18" spans="1:29" ht="18.75" x14ac:dyDescent="0.3">
      <c r="A18" s="123" t="str">
        <f>'Line Item Budget'!A35</f>
        <v>Contractor 6 (define)</v>
      </c>
      <c r="B18" s="132">
        <f>'Line Item Budget'!C35</f>
        <v>0</v>
      </c>
      <c r="C18" s="126"/>
      <c r="D18" s="126"/>
      <c r="E18" s="126"/>
      <c r="F18" s="126"/>
      <c r="G18" s="126"/>
      <c r="H18" s="126"/>
      <c r="I18" s="130"/>
      <c r="J18" s="130"/>
      <c r="K18" s="131"/>
      <c r="L18" s="131"/>
      <c r="M18" s="131"/>
      <c r="N18" s="131"/>
      <c r="O18" s="131"/>
      <c r="P18" s="131"/>
      <c r="Q18" s="131"/>
      <c r="R18" s="131"/>
      <c r="S18" s="131"/>
      <c r="T18" s="131"/>
      <c r="U18" s="131"/>
      <c r="V18" s="131"/>
      <c r="W18" s="131"/>
      <c r="X18" s="131"/>
      <c r="Y18" s="131"/>
      <c r="Z18" s="131"/>
      <c r="AA18" s="127">
        <f t="shared" si="0"/>
        <v>0</v>
      </c>
      <c r="AB18" s="127">
        <f t="shared" si="1"/>
        <v>0</v>
      </c>
      <c r="AC18" s="128" t="e">
        <f t="shared" si="2"/>
        <v>#DIV/0!</v>
      </c>
    </row>
    <row r="19" spans="1:29" ht="18.75" x14ac:dyDescent="0.3">
      <c r="A19" s="133" t="s">
        <v>26</v>
      </c>
      <c r="B19" s="134">
        <f t="shared" ref="B19:AB19" si="3">SUM(B10:B18)</f>
        <v>0</v>
      </c>
      <c r="C19" s="135">
        <f t="shared" si="3"/>
        <v>0</v>
      </c>
      <c r="D19" s="135">
        <f t="shared" si="3"/>
        <v>0</v>
      </c>
      <c r="E19" s="135">
        <f t="shared" si="3"/>
        <v>0</v>
      </c>
      <c r="F19" s="135">
        <f t="shared" si="3"/>
        <v>0</v>
      </c>
      <c r="G19" s="135">
        <f t="shared" si="3"/>
        <v>0</v>
      </c>
      <c r="H19" s="135">
        <f t="shared" si="3"/>
        <v>0</v>
      </c>
      <c r="I19" s="135">
        <f t="shared" si="3"/>
        <v>0</v>
      </c>
      <c r="J19" s="135">
        <f t="shared" si="3"/>
        <v>0</v>
      </c>
      <c r="K19" s="135">
        <f t="shared" si="3"/>
        <v>0</v>
      </c>
      <c r="L19" s="135">
        <f t="shared" si="3"/>
        <v>0</v>
      </c>
      <c r="M19" s="135">
        <f t="shared" si="3"/>
        <v>0</v>
      </c>
      <c r="N19" s="135">
        <f t="shared" si="3"/>
        <v>0</v>
      </c>
      <c r="O19" s="135">
        <f t="shared" si="3"/>
        <v>0</v>
      </c>
      <c r="P19" s="135">
        <f t="shared" si="3"/>
        <v>0</v>
      </c>
      <c r="Q19" s="135">
        <f t="shared" si="3"/>
        <v>0</v>
      </c>
      <c r="R19" s="135">
        <f t="shared" si="3"/>
        <v>0</v>
      </c>
      <c r="S19" s="135">
        <f t="shared" si="3"/>
        <v>0</v>
      </c>
      <c r="T19" s="135">
        <f t="shared" si="3"/>
        <v>0</v>
      </c>
      <c r="U19" s="135">
        <f t="shared" si="3"/>
        <v>0</v>
      </c>
      <c r="V19" s="135">
        <f t="shared" si="3"/>
        <v>0</v>
      </c>
      <c r="W19" s="135">
        <f t="shared" si="3"/>
        <v>0</v>
      </c>
      <c r="X19" s="135">
        <f t="shared" si="3"/>
        <v>0</v>
      </c>
      <c r="Y19" s="135">
        <f t="shared" si="3"/>
        <v>0</v>
      </c>
      <c r="Z19" s="135">
        <f t="shared" si="3"/>
        <v>0</v>
      </c>
      <c r="AA19" s="135">
        <f t="shared" si="3"/>
        <v>0</v>
      </c>
      <c r="AB19" s="135">
        <f t="shared" si="3"/>
        <v>0</v>
      </c>
      <c r="AC19" s="136" t="e">
        <f t="shared" si="2"/>
        <v>#DIV/0!</v>
      </c>
    </row>
    <row r="20" spans="1:29" ht="18.75" x14ac:dyDescent="0.3">
      <c r="A20" s="137" t="s">
        <v>27</v>
      </c>
      <c r="B20" s="138"/>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40"/>
      <c r="AB20" s="140"/>
      <c r="AC20" s="141"/>
    </row>
    <row r="21" spans="1:29" ht="18.75" x14ac:dyDescent="0.3">
      <c r="A21" s="142" t="s">
        <v>91</v>
      </c>
      <c r="B21" s="132">
        <f>'Line Item Budget'!C38</f>
        <v>0</v>
      </c>
      <c r="C21" s="126"/>
      <c r="D21" s="126"/>
      <c r="E21" s="126"/>
      <c r="F21" s="126"/>
      <c r="G21" s="126"/>
      <c r="H21" s="126"/>
      <c r="I21" s="130"/>
      <c r="J21" s="130"/>
      <c r="K21" s="131"/>
      <c r="L21" s="131"/>
      <c r="M21" s="131"/>
      <c r="N21" s="131"/>
      <c r="O21" s="131"/>
      <c r="P21" s="131"/>
      <c r="Q21" s="131"/>
      <c r="R21" s="131"/>
      <c r="S21" s="131"/>
      <c r="T21" s="131"/>
      <c r="U21" s="131"/>
      <c r="V21" s="131"/>
      <c r="W21" s="131"/>
      <c r="X21" s="131"/>
      <c r="Y21" s="131"/>
      <c r="Z21" s="131"/>
      <c r="AA21" s="127">
        <f t="shared" ref="AA21:AA29" si="4">SUM(C21:Z21)</f>
        <v>0</v>
      </c>
      <c r="AB21" s="127">
        <f t="shared" ref="AB21:AB29" si="5">B21-AA21</f>
        <v>0</v>
      </c>
      <c r="AC21" s="128" t="e">
        <f t="shared" ref="AC21:AC29" si="6">AA21/B21</f>
        <v>#DIV/0!</v>
      </c>
    </row>
    <row r="22" spans="1:29" ht="18.75" x14ac:dyDescent="0.3">
      <c r="A22" s="142" t="s">
        <v>92</v>
      </c>
      <c r="B22" s="132">
        <f>'Line Item Budget'!C39</f>
        <v>0</v>
      </c>
      <c r="C22" s="126"/>
      <c r="D22" s="126"/>
      <c r="E22" s="126"/>
      <c r="F22" s="126"/>
      <c r="G22" s="126"/>
      <c r="H22" s="126"/>
      <c r="I22" s="130"/>
      <c r="J22" s="130"/>
      <c r="K22" s="131"/>
      <c r="L22" s="131"/>
      <c r="M22" s="131"/>
      <c r="N22" s="131"/>
      <c r="O22" s="131"/>
      <c r="P22" s="131"/>
      <c r="Q22" s="131"/>
      <c r="R22" s="131"/>
      <c r="S22" s="131"/>
      <c r="T22" s="131"/>
      <c r="U22" s="131"/>
      <c r="V22" s="131"/>
      <c r="W22" s="131"/>
      <c r="X22" s="131"/>
      <c r="Y22" s="131"/>
      <c r="Z22" s="131"/>
      <c r="AA22" s="127">
        <f t="shared" si="4"/>
        <v>0</v>
      </c>
      <c r="AB22" s="127">
        <f t="shared" si="5"/>
        <v>0</v>
      </c>
      <c r="AC22" s="128" t="e">
        <f t="shared" si="6"/>
        <v>#DIV/0!</v>
      </c>
    </row>
    <row r="23" spans="1:29" ht="18.75" x14ac:dyDescent="0.3">
      <c r="A23" s="143" t="s">
        <v>40</v>
      </c>
      <c r="B23" s="132">
        <f>'Line Item Budget'!C40</f>
        <v>0</v>
      </c>
      <c r="C23" s="126"/>
      <c r="D23" s="126"/>
      <c r="E23" s="126"/>
      <c r="F23" s="126"/>
      <c r="G23" s="126"/>
      <c r="H23" s="126"/>
      <c r="I23" s="130"/>
      <c r="J23" s="130"/>
      <c r="K23" s="131"/>
      <c r="L23" s="131"/>
      <c r="M23" s="131"/>
      <c r="N23" s="131"/>
      <c r="O23" s="131"/>
      <c r="P23" s="131"/>
      <c r="Q23" s="131"/>
      <c r="R23" s="131"/>
      <c r="S23" s="131"/>
      <c r="T23" s="131"/>
      <c r="U23" s="131"/>
      <c r="V23" s="131"/>
      <c r="W23" s="131"/>
      <c r="X23" s="131"/>
      <c r="Y23" s="131"/>
      <c r="Z23" s="131"/>
      <c r="AA23" s="127">
        <f t="shared" si="4"/>
        <v>0</v>
      </c>
      <c r="AB23" s="127">
        <f t="shared" si="5"/>
        <v>0</v>
      </c>
      <c r="AC23" s="128" t="e">
        <f t="shared" si="6"/>
        <v>#DIV/0!</v>
      </c>
    </row>
    <row r="24" spans="1:29" ht="18.75" x14ac:dyDescent="0.3">
      <c r="A24" s="142" t="s">
        <v>51</v>
      </c>
      <c r="B24" s="132">
        <f>'Line Item Budget'!C41</f>
        <v>0</v>
      </c>
      <c r="C24" s="126"/>
      <c r="D24" s="126"/>
      <c r="E24" s="126"/>
      <c r="F24" s="126"/>
      <c r="G24" s="126"/>
      <c r="H24" s="126"/>
      <c r="I24" s="130"/>
      <c r="J24" s="130"/>
      <c r="K24" s="131"/>
      <c r="L24" s="131"/>
      <c r="M24" s="131"/>
      <c r="N24" s="131"/>
      <c r="O24" s="131"/>
      <c r="P24" s="131"/>
      <c r="Q24" s="131"/>
      <c r="R24" s="131"/>
      <c r="S24" s="131"/>
      <c r="T24" s="131"/>
      <c r="U24" s="131"/>
      <c r="V24" s="131"/>
      <c r="W24" s="131"/>
      <c r="X24" s="131"/>
      <c r="Y24" s="131"/>
      <c r="Z24" s="131"/>
      <c r="AA24" s="127">
        <f t="shared" si="4"/>
        <v>0</v>
      </c>
      <c r="AB24" s="127">
        <f t="shared" si="5"/>
        <v>0</v>
      </c>
      <c r="AC24" s="128" t="e">
        <f t="shared" si="6"/>
        <v>#DIV/0!</v>
      </c>
    </row>
    <row r="25" spans="1:29" ht="18.75" x14ac:dyDescent="0.3">
      <c r="A25" s="142" t="s">
        <v>28</v>
      </c>
      <c r="B25" s="132">
        <f>'Line Item Budget'!C42</f>
        <v>0</v>
      </c>
      <c r="C25" s="126"/>
      <c r="D25" s="126"/>
      <c r="E25" s="126"/>
      <c r="F25" s="126"/>
      <c r="G25" s="126"/>
      <c r="H25" s="126"/>
      <c r="I25" s="130"/>
      <c r="J25" s="130"/>
      <c r="K25" s="131"/>
      <c r="L25" s="131"/>
      <c r="M25" s="131"/>
      <c r="N25" s="131"/>
      <c r="O25" s="131"/>
      <c r="P25" s="131"/>
      <c r="Q25" s="131"/>
      <c r="R25" s="131"/>
      <c r="S25" s="131"/>
      <c r="T25" s="131"/>
      <c r="U25" s="131"/>
      <c r="V25" s="131"/>
      <c r="W25" s="131"/>
      <c r="X25" s="131"/>
      <c r="Y25" s="131"/>
      <c r="Z25" s="131"/>
      <c r="AA25" s="127">
        <f t="shared" si="4"/>
        <v>0</v>
      </c>
      <c r="AB25" s="127">
        <f t="shared" si="5"/>
        <v>0</v>
      </c>
      <c r="AC25" s="128" t="e">
        <f t="shared" si="6"/>
        <v>#DIV/0!</v>
      </c>
    </row>
    <row r="26" spans="1:29" ht="18.75" x14ac:dyDescent="0.3">
      <c r="A26" s="143" t="str">
        <f>'Line Item Budget'!A43</f>
        <v>Other (define)</v>
      </c>
      <c r="B26" s="132">
        <f>'Line Item Budget'!C43</f>
        <v>0</v>
      </c>
      <c r="C26" s="126"/>
      <c r="D26" s="126"/>
      <c r="E26" s="126"/>
      <c r="F26" s="126"/>
      <c r="G26" s="126"/>
      <c r="H26" s="126"/>
      <c r="I26" s="130"/>
      <c r="J26" s="130"/>
      <c r="K26" s="131"/>
      <c r="L26" s="131"/>
      <c r="M26" s="131"/>
      <c r="N26" s="131"/>
      <c r="O26" s="131"/>
      <c r="P26" s="131"/>
      <c r="Q26" s="131"/>
      <c r="R26" s="131"/>
      <c r="S26" s="131"/>
      <c r="T26" s="131"/>
      <c r="U26" s="131"/>
      <c r="V26" s="131"/>
      <c r="W26" s="131"/>
      <c r="X26" s="131"/>
      <c r="Y26" s="131"/>
      <c r="Z26" s="131"/>
      <c r="AA26" s="127">
        <f t="shared" si="4"/>
        <v>0</v>
      </c>
      <c r="AB26" s="127">
        <f t="shared" si="5"/>
        <v>0</v>
      </c>
      <c r="AC26" s="128" t="e">
        <f t="shared" si="6"/>
        <v>#DIV/0!</v>
      </c>
    </row>
    <row r="27" spans="1:29" ht="18.75" x14ac:dyDescent="0.3">
      <c r="A27" s="143" t="str">
        <f>'Line Item Budget'!A44</f>
        <v>Other (define)</v>
      </c>
      <c r="B27" s="132">
        <f>'Line Item Budget'!C44</f>
        <v>0</v>
      </c>
      <c r="C27" s="126"/>
      <c r="D27" s="126"/>
      <c r="E27" s="126"/>
      <c r="F27" s="126"/>
      <c r="G27" s="126"/>
      <c r="H27" s="126"/>
      <c r="I27" s="130"/>
      <c r="J27" s="130"/>
      <c r="K27" s="131"/>
      <c r="L27" s="131"/>
      <c r="M27" s="131"/>
      <c r="N27" s="131"/>
      <c r="O27" s="131"/>
      <c r="P27" s="131"/>
      <c r="Q27" s="131"/>
      <c r="R27" s="131"/>
      <c r="S27" s="131"/>
      <c r="T27" s="131"/>
      <c r="U27" s="131"/>
      <c r="V27" s="131"/>
      <c r="W27" s="131"/>
      <c r="X27" s="131"/>
      <c r="Y27" s="131"/>
      <c r="Z27" s="131"/>
      <c r="AA27" s="127">
        <f t="shared" si="4"/>
        <v>0</v>
      </c>
      <c r="AB27" s="127">
        <f t="shared" si="5"/>
        <v>0</v>
      </c>
      <c r="AC27" s="128" t="e">
        <f t="shared" si="6"/>
        <v>#DIV/0!</v>
      </c>
    </row>
    <row r="28" spans="1:29" ht="18.75" x14ac:dyDescent="0.3">
      <c r="A28" s="143" t="str">
        <f>'Line Item Budget'!A45</f>
        <v>Other (define)</v>
      </c>
      <c r="B28" s="132">
        <f>'Line Item Budget'!C45</f>
        <v>0</v>
      </c>
      <c r="C28" s="126"/>
      <c r="D28" s="126"/>
      <c r="E28" s="126"/>
      <c r="F28" s="126"/>
      <c r="G28" s="126"/>
      <c r="H28" s="126"/>
      <c r="I28" s="130"/>
      <c r="J28" s="130"/>
      <c r="K28" s="131"/>
      <c r="L28" s="131"/>
      <c r="M28" s="131"/>
      <c r="N28" s="131"/>
      <c r="O28" s="131"/>
      <c r="P28" s="131"/>
      <c r="Q28" s="131"/>
      <c r="R28" s="131"/>
      <c r="S28" s="131"/>
      <c r="T28" s="131"/>
      <c r="U28" s="131"/>
      <c r="V28" s="131"/>
      <c r="W28" s="131"/>
      <c r="X28" s="131"/>
      <c r="Y28" s="131"/>
      <c r="Z28" s="131"/>
      <c r="AA28" s="127">
        <f t="shared" si="4"/>
        <v>0</v>
      </c>
      <c r="AB28" s="127">
        <f t="shared" si="5"/>
        <v>0</v>
      </c>
      <c r="AC28" s="128" t="e">
        <f t="shared" si="6"/>
        <v>#DIV/0!</v>
      </c>
    </row>
    <row r="29" spans="1:29" ht="18.75" x14ac:dyDescent="0.3">
      <c r="A29" s="143" t="str">
        <f>'Line Item Budget'!A46</f>
        <v>Other (define)</v>
      </c>
      <c r="B29" s="132">
        <f>'Line Item Budget'!C46</f>
        <v>0</v>
      </c>
      <c r="C29" s="126"/>
      <c r="D29" s="126"/>
      <c r="E29" s="126"/>
      <c r="F29" s="126"/>
      <c r="G29" s="126"/>
      <c r="H29" s="126"/>
      <c r="I29" s="130"/>
      <c r="J29" s="130"/>
      <c r="K29" s="131"/>
      <c r="L29" s="131"/>
      <c r="M29" s="131"/>
      <c r="N29" s="131"/>
      <c r="O29" s="131"/>
      <c r="P29" s="131"/>
      <c r="Q29" s="131"/>
      <c r="R29" s="131"/>
      <c r="S29" s="131"/>
      <c r="T29" s="131"/>
      <c r="U29" s="131"/>
      <c r="V29" s="131"/>
      <c r="W29" s="131"/>
      <c r="X29" s="131"/>
      <c r="Y29" s="131"/>
      <c r="Z29" s="131"/>
      <c r="AA29" s="127">
        <f t="shared" si="4"/>
        <v>0</v>
      </c>
      <c r="AB29" s="127">
        <f t="shared" si="5"/>
        <v>0</v>
      </c>
      <c r="AC29" s="128" t="e">
        <f t="shared" si="6"/>
        <v>#DIV/0!</v>
      </c>
    </row>
    <row r="30" spans="1:29" ht="18.75" x14ac:dyDescent="0.3">
      <c r="A30" s="144"/>
      <c r="B30" s="145"/>
      <c r="C30" s="126"/>
      <c r="D30" s="126"/>
      <c r="E30" s="126"/>
      <c r="F30" s="126"/>
      <c r="G30" s="126"/>
      <c r="H30" s="126"/>
      <c r="I30" s="131"/>
      <c r="J30" s="131"/>
      <c r="K30" s="131"/>
      <c r="L30" s="131"/>
      <c r="M30" s="131"/>
      <c r="N30" s="131"/>
      <c r="O30" s="131"/>
      <c r="P30" s="131"/>
      <c r="Q30" s="131"/>
      <c r="R30" s="131"/>
      <c r="S30" s="131"/>
      <c r="T30" s="131"/>
      <c r="U30" s="131"/>
      <c r="V30" s="131"/>
      <c r="W30" s="131"/>
      <c r="X30" s="131"/>
      <c r="Y30" s="131"/>
      <c r="Z30" s="131"/>
      <c r="AA30" s="127"/>
      <c r="AB30" s="127"/>
      <c r="AC30" s="128"/>
    </row>
    <row r="31" spans="1:29" ht="18.75" x14ac:dyDescent="0.3">
      <c r="A31" s="146" t="s">
        <v>30</v>
      </c>
      <c r="B31" s="145"/>
      <c r="C31" s="126"/>
      <c r="D31" s="126"/>
      <c r="E31" s="126"/>
      <c r="F31" s="126"/>
      <c r="G31" s="126"/>
      <c r="H31" s="126"/>
      <c r="I31" s="131"/>
      <c r="J31" s="131"/>
      <c r="K31" s="131"/>
      <c r="L31" s="131"/>
      <c r="M31" s="131"/>
      <c r="N31" s="131"/>
      <c r="O31" s="131"/>
      <c r="P31" s="131"/>
      <c r="Q31" s="131"/>
      <c r="R31" s="131"/>
      <c r="S31" s="131"/>
      <c r="T31" s="131"/>
      <c r="U31" s="131"/>
      <c r="V31" s="131"/>
      <c r="W31" s="131"/>
      <c r="X31" s="131"/>
      <c r="Y31" s="131"/>
      <c r="Z31" s="131"/>
      <c r="AA31" s="127"/>
      <c r="AB31" s="127"/>
      <c r="AC31" s="128"/>
    </row>
    <row r="32" spans="1:29" ht="18.75" x14ac:dyDescent="0.3">
      <c r="A32" s="142" t="s">
        <v>67</v>
      </c>
      <c r="B32" s="132">
        <f>'Line Item Budget'!C49</f>
        <v>0</v>
      </c>
      <c r="C32" s="126"/>
      <c r="D32" s="126"/>
      <c r="E32" s="126"/>
      <c r="F32" s="126"/>
      <c r="G32" s="126"/>
      <c r="H32" s="126"/>
      <c r="I32" s="130"/>
      <c r="J32" s="130"/>
      <c r="K32" s="131"/>
      <c r="L32" s="131"/>
      <c r="M32" s="131"/>
      <c r="N32" s="131"/>
      <c r="O32" s="131"/>
      <c r="P32" s="131"/>
      <c r="Q32" s="131"/>
      <c r="R32" s="131"/>
      <c r="S32" s="131"/>
      <c r="T32" s="131"/>
      <c r="U32" s="131"/>
      <c r="V32" s="131"/>
      <c r="W32" s="131"/>
      <c r="X32" s="131"/>
      <c r="Y32" s="131"/>
      <c r="Z32" s="131"/>
      <c r="AA32" s="127">
        <f>SUM(C32:Z32)</f>
        <v>0</v>
      </c>
      <c r="AB32" s="127">
        <f>B32-AA32</f>
        <v>0</v>
      </c>
      <c r="AC32" s="128" t="e">
        <f>AA32/B32</f>
        <v>#DIV/0!</v>
      </c>
    </row>
    <row r="33" spans="1:29" ht="18.75" x14ac:dyDescent="0.3">
      <c r="A33" s="142" t="s">
        <v>53</v>
      </c>
      <c r="B33" s="132">
        <f>'Line Item Budget'!C50</f>
        <v>0</v>
      </c>
      <c r="C33" s="126"/>
      <c r="D33" s="126"/>
      <c r="E33" s="126"/>
      <c r="F33" s="126"/>
      <c r="G33" s="126"/>
      <c r="H33" s="126"/>
      <c r="I33" s="130"/>
      <c r="J33" s="130"/>
      <c r="K33" s="131"/>
      <c r="L33" s="131"/>
      <c r="M33" s="131"/>
      <c r="N33" s="131"/>
      <c r="O33" s="131"/>
      <c r="P33" s="131"/>
      <c r="Q33" s="131"/>
      <c r="R33" s="131"/>
      <c r="S33" s="131"/>
      <c r="T33" s="131"/>
      <c r="U33" s="131"/>
      <c r="V33" s="131"/>
      <c r="W33" s="131"/>
      <c r="X33" s="131"/>
      <c r="Y33" s="131"/>
      <c r="Z33" s="131"/>
      <c r="AA33" s="127">
        <f>SUM(C33:Z33)</f>
        <v>0</v>
      </c>
      <c r="AB33" s="127">
        <f>B33-AA33</f>
        <v>0</v>
      </c>
      <c r="AC33" s="128" t="e">
        <f>AA33/B33</f>
        <v>#DIV/0!</v>
      </c>
    </row>
    <row r="34" spans="1:29" ht="18.75" x14ac:dyDescent="0.3">
      <c r="A34" s="142" t="s">
        <v>54</v>
      </c>
      <c r="B34" s="132">
        <f>'Line Item Budget'!C51</f>
        <v>0</v>
      </c>
      <c r="C34" s="126"/>
      <c r="D34" s="126"/>
      <c r="E34" s="126"/>
      <c r="F34" s="126"/>
      <c r="G34" s="126"/>
      <c r="H34" s="126"/>
      <c r="I34" s="130"/>
      <c r="J34" s="130"/>
      <c r="K34" s="131"/>
      <c r="L34" s="131"/>
      <c r="M34" s="131"/>
      <c r="N34" s="131"/>
      <c r="O34" s="131"/>
      <c r="P34" s="131"/>
      <c r="Q34" s="131"/>
      <c r="R34" s="131"/>
      <c r="S34" s="131"/>
      <c r="T34" s="131"/>
      <c r="U34" s="131"/>
      <c r="V34" s="131"/>
      <c r="W34" s="131"/>
      <c r="X34" s="131"/>
      <c r="Y34" s="131"/>
      <c r="Z34" s="131"/>
      <c r="AA34" s="127">
        <f>SUM(C34:Z34)</f>
        <v>0</v>
      </c>
      <c r="AB34" s="127">
        <f>B34-AA34</f>
        <v>0</v>
      </c>
      <c r="AC34" s="128" t="e">
        <f>AA34/B34</f>
        <v>#DIV/0!</v>
      </c>
    </row>
    <row r="35" spans="1:29" ht="18.75" x14ac:dyDescent="0.3">
      <c r="A35" s="142" t="s">
        <v>31</v>
      </c>
      <c r="B35" s="132">
        <f>'Line Item Budget'!C52</f>
        <v>0</v>
      </c>
      <c r="C35" s="126"/>
      <c r="D35" s="126"/>
      <c r="E35" s="126"/>
      <c r="F35" s="126"/>
      <c r="G35" s="126"/>
      <c r="H35" s="126"/>
      <c r="I35" s="130"/>
      <c r="J35" s="130"/>
      <c r="K35" s="131"/>
      <c r="L35" s="131"/>
      <c r="M35" s="131"/>
      <c r="N35" s="131"/>
      <c r="O35" s="131"/>
      <c r="P35" s="131"/>
      <c r="Q35" s="131"/>
      <c r="R35" s="131"/>
      <c r="S35" s="131"/>
      <c r="T35" s="131"/>
      <c r="U35" s="131"/>
      <c r="V35" s="131"/>
      <c r="W35" s="131"/>
      <c r="X35" s="131"/>
      <c r="Y35" s="131"/>
      <c r="Z35" s="131"/>
      <c r="AA35" s="127">
        <f>SUM(C35:Z35)</f>
        <v>0</v>
      </c>
      <c r="AB35" s="127">
        <f>B35-AA35</f>
        <v>0</v>
      </c>
      <c r="AC35" s="128" t="e">
        <f>AA35/B35</f>
        <v>#DIV/0!</v>
      </c>
    </row>
    <row r="36" spans="1:29" ht="18.75" x14ac:dyDescent="0.3">
      <c r="A36" s="142" t="str">
        <f>'Line Item Budget'!A53</f>
        <v>Other (define)</v>
      </c>
      <c r="B36" s="132">
        <f>'Line Item Budget'!C53</f>
        <v>0</v>
      </c>
      <c r="C36" s="126"/>
      <c r="D36" s="126"/>
      <c r="E36" s="126"/>
      <c r="F36" s="126"/>
      <c r="G36" s="126"/>
      <c r="H36" s="126"/>
      <c r="I36" s="130"/>
      <c r="J36" s="130"/>
      <c r="K36" s="131"/>
      <c r="L36" s="131"/>
      <c r="M36" s="131"/>
      <c r="N36" s="131"/>
      <c r="O36" s="131"/>
      <c r="P36" s="131"/>
      <c r="Q36" s="131"/>
      <c r="R36" s="131"/>
      <c r="S36" s="131"/>
      <c r="T36" s="131"/>
      <c r="U36" s="131"/>
      <c r="V36" s="131"/>
      <c r="W36" s="131"/>
      <c r="X36" s="131"/>
      <c r="Y36" s="131"/>
      <c r="Z36" s="131"/>
      <c r="AA36" s="127">
        <f>SUM(C36:Z36)</f>
        <v>0</v>
      </c>
      <c r="AB36" s="127">
        <f>B36-AA36</f>
        <v>0</v>
      </c>
      <c r="AC36" s="128" t="e">
        <f>AA36/B36</f>
        <v>#DIV/0!</v>
      </c>
    </row>
    <row r="37" spans="1:29" ht="18.75" x14ac:dyDescent="0.3">
      <c r="A37" s="142"/>
      <c r="B37" s="145"/>
      <c r="C37" s="126"/>
      <c r="D37" s="126"/>
      <c r="E37" s="126"/>
      <c r="F37" s="126"/>
      <c r="G37" s="126"/>
      <c r="H37" s="126"/>
      <c r="I37" s="131"/>
      <c r="J37" s="131"/>
      <c r="K37" s="131"/>
      <c r="L37" s="131"/>
      <c r="M37" s="131"/>
      <c r="N37" s="131"/>
      <c r="O37" s="131"/>
      <c r="P37" s="131"/>
      <c r="Q37" s="131"/>
      <c r="R37" s="131"/>
      <c r="S37" s="131"/>
      <c r="T37" s="131"/>
      <c r="U37" s="131"/>
      <c r="V37" s="131"/>
      <c r="W37" s="131"/>
      <c r="X37" s="131"/>
      <c r="Y37" s="131"/>
      <c r="Z37" s="131"/>
      <c r="AA37" s="127"/>
      <c r="AB37" s="127"/>
      <c r="AC37" s="128"/>
    </row>
    <row r="38" spans="1:29" ht="18.75" x14ac:dyDescent="0.3">
      <c r="A38" s="146" t="s">
        <v>32</v>
      </c>
      <c r="B38" s="145"/>
      <c r="C38" s="126"/>
      <c r="D38" s="126"/>
      <c r="E38" s="126"/>
      <c r="F38" s="126"/>
      <c r="G38" s="126"/>
      <c r="H38" s="126"/>
      <c r="I38" s="131"/>
      <c r="J38" s="131"/>
      <c r="K38" s="131"/>
      <c r="L38" s="131"/>
      <c r="M38" s="131"/>
      <c r="N38" s="131"/>
      <c r="O38" s="131"/>
      <c r="P38" s="131"/>
      <c r="Q38" s="131"/>
      <c r="R38" s="131"/>
      <c r="S38" s="131"/>
      <c r="T38" s="131"/>
      <c r="U38" s="131"/>
      <c r="V38" s="131"/>
      <c r="W38" s="131"/>
      <c r="X38" s="131"/>
      <c r="Y38" s="131"/>
      <c r="Z38" s="131"/>
      <c r="AA38" s="127"/>
      <c r="AB38" s="127"/>
      <c r="AC38" s="128"/>
    </row>
    <row r="39" spans="1:29" ht="18.75" x14ac:dyDescent="0.3">
      <c r="A39" s="142" t="s">
        <v>33</v>
      </c>
      <c r="B39" s="132">
        <f>'Line Item Budget'!C56</f>
        <v>0</v>
      </c>
      <c r="C39" s="126"/>
      <c r="D39" s="126"/>
      <c r="E39" s="126"/>
      <c r="F39" s="126"/>
      <c r="G39" s="126"/>
      <c r="H39" s="126"/>
      <c r="I39" s="130"/>
      <c r="J39" s="130"/>
      <c r="K39" s="131"/>
      <c r="L39" s="131"/>
      <c r="M39" s="131"/>
      <c r="N39" s="131"/>
      <c r="O39" s="131"/>
      <c r="P39" s="131"/>
      <c r="Q39" s="131"/>
      <c r="R39" s="131"/>
      <c r="S39" s="131"/>
      <c r="T39" s="131"/>
      <c r="U39" s="131"/>
      <c r="V39" s="131"/>
      <c r="W39" s="131"/>
      <c r="X39" s="131"/>
      <c r="Y39" s="131"/>
      <c r="Z39" s="131"/>
      <c r="AA39" s="127">
        <f t="shared" ref="AA39:AA43" si="7">SUM(C39:Z39)</f>
        <v>0</v>
      </c>
      <c r="AB39" s="127">
        <f>B39-AA39</f>
        <v>0</v>
      </c>
      <c r="AC39" s="128" t="e">
        <f>AA39/B39</f>
        <v>#DIV/0!</v>
      </c>
    </row>
    <row r="40" spans="1:29" ht="43.5" customHeight="1" x14ac:dyDescent="0.3">
      <c r="A40" s="147" t="s">
        <v>34</v>
      </c>
      <c r="B40" s="132">
        <f>'Line Item Budget'!C59</f>
        <v>0</v>
      </c>
      <c r="C40" s="126"/>
      <c r="D40" s="126"/>
      <c r="E40" s="126"/>
      <c r="F40" s="126"/>
      <c r="G40" s="126"/>
      <c r="H40" s="126"/>
      <c r="I40" s="130"/>
      <c r="J40" s="130"/>
      <c r="K40" s="131"/>
      <c r="L40" s="131"/>
      <c r="M40" s="131"/>
      <c r="N40" s="131"/>
      <c r="O40" s="131"/>
      <c r="P40" s="131"/>
      <c r="Q40" s="131"/>
      <c r="R40" s="131"/>
      <c r="S40" s="131"/>
      <c r="T40" s="131"/>
      <c r="U40" s="131"/>
      <c r="V40" s="131"/>
      <c r="W40" s="131"/>
      <c r="X40" s="131"/>
      <c r="Y40" s="131"/>
      <c r="Z40" s="131"/>
      <c r="AA40" s="127">
        <f t="shared" si="7"/>
        <v>0</v>
      </c>
      <c r="AB40" s="127">
        <f>B40-AA40</f>
        <v>0</v>
      </c>
      <c r="AC40" s="128" t="e">
        <f>AA40/B40</f>
        <v>#DIV/0!</v>
      </c>
    </row>
    <row r="41" spans="1:29" ht="18.75" x14ac:dyDescent="0.3">
      <c r="A41" s="142" t="s">
        <v>79</v>
      </c>
      <c r="B41" s="132">
        <f>'Line Item Budget'!C57</f>
        <v>0</v>
      </c>
      <c r="C41" s="126"/>
      <c r="D41" s="126"/>
      <c r="E41" s="126"/>
      <c r="F41" s="126"/>
      <c r="G41" s="126"/>
      <c r="H41" s="126"/>
      <c r="I41" s="130"/>
      <c r="J41" s="130"/>
      <c r="K41" s="131"/>
      <c r="L41" s="131"/>
      <c r="M41" s="131"/>
      <c r="N41" s="131"/>
      <c r="O41" s="131"/>
      <c r="P41" s="131"/>
      <c r="Q41" s="131"/>
      <c r="R41" s="131"/>
      <c r="S41" s="131"/>
      <c r="T41" s="131"/>
      <c r="U41" s="131"/>
      <c r="V41" s="131"/>
      <c r="W41" s="131"/>
      <c r="X41" s="131"/>
      <c r="Y41" s="131"/>
      <c r="Z41" s="131"/>
      <c r="AA41" s="127">
        <f t="shared" si="7"/>
        <v>0</v>
      </c>
      <c r="AB41" s="127">
        <f>B41-AA41</f>
        <v>0</v>
      </c>
      <c r="AC41" s="128" t="e">
        <f>AA41/B41</f>
        <v>#DIV/0!</v>
      </c>
    </row>
    <row r="42" spans="1:29" ht="18.75" x14ac:dyDescent="0.3">
      <c r="A42" s="142" t="s">
        <v>35</v>
      </c>
      <c r="B42" s="132">
        <f>'Line Item Budget'!C58</f>
        <v>0</v>
      </c>
      <c r="C42" s="126"/>
      <c r="D42" s="126"/>
      <c r="E42" s="126"/>
      <c r="F42" s="126"/>
      <c r="G42" s="126"/>
      <c r="H42" s="126"/>
      <c r="I42" s="130"/>
      <c r="J42" s="130"/>
      <c r="K42" s="131"/>
      <c r="L42" s="131"/>
      <c r="M42" s="131"/>
      <c r="N42" s="131"/>
      <c r="O42" s="131"/>
      <c r="P42" s="131"/>
      <c r="Q42" s="131"/>
      <c r="R42" s="131"/>
      <c r="S42" s="131"/>
      <c r="T42" s="131"/>
      <c r="U42" s="131"/>
      <c r="V42" s="131"/>
      <c r="W42" s="131"/>
      <c r="X42" s="131"/>
      <c r="Y42" s="131"/>
      <c r="Z42" s="131"/>
      <c r="AA42" s="127">
        <f t="shared" si="7"/>
        <v>0</v>
      </c>
      <c r="AB42" s="127">
        <f>B42-AA42</f>
        <v>0</v>
      </c>
      <c r="AC42" s="128" t="e">
        <f>AA42/B42</f>
        <v>#DIV/0!</v>
      </c>
    </row>
    <row r="43" spans="1:29" ht="18.75" x14ac:dyDescent="0.3">
      <c r="A43" s="143" t="str">
        <f>'Line Item Budget'!A61</f>
        <v>Other (define)</v>
      </c>
      <c r="B43" s="132">
        <f>'Line Item Budget'!C61</f>
        <v>0</v>
      </c>
      <c r="C43" s="126"/>
      <c r="D43" s="126"/>
      <c r="E43" s="126"/>
      <c r="F43" s="126"/>
      <c r="G43" s="126"/>
      <c r="H43" s="126"/>
      <c r="I43" s="130"/>
      <c r="J43" s="130"/>
      <c r="K43" s="131"/>
      <c r="L43" s="131"/>
      <c r="M43" s="131"/>
      <c r="N43" s="131"/>
      <c r="O43" s="131"/>
      <c r="P43" s="131"/>
      <c r="Q43" s="131"/>
      <c r="R43" s="131"/>
      <c r="S43" s="131"/>
      <c r="T43" s="131"/>
      <c r="U43" s="131"/>
      <c r="V43" s="131"/>
      <c r="W43" s="131"/>
      <c r="X43" s="131"/>
      <c r="Y43" s="131"/>
      <c r="Z43" s="131"/>
      <c r="AA43" s="127">
        <f t="shared" si="7"/>
        <v>0</v>
      </c>
      <c r="AB43" s="127">
        <f>B43-AA43</f>
        <v>0</v>
      </c>
      <c r="AC43" s="128" t="e">
        <f>AA43/B43</f>
        <v>#DIV/0!</v>
      </c>
    </row>
    <row r="44" spans="1:29" ht="18.75" x14ac:dyDescent="0.3">
      <c r="A44" s="148"/>
      <c r="B44" s="124" t="s">
        <v>36</v>
      </c>
      <c r="C44" s="126"/>
      <c r="D44" s="126"/>
      <c r="E44" s="126"/>
      <c r="F44" s="126"/>
      <c r="G44" s="126"/>
      <c r="H44" s="126"/>
      <c r="I44" s="130"/>
      <c r="J44" s="130"/>
      <c r="K44" s="131"/>
      <c r="L44" s="131"/>
      <c r="M44" s="131"/>
      <c r="N44" s="131"/>
      <c r="O44" s="131"/>
      <c r="P44" s="131"/>
      <c r="Q44" s="131"/>
      <c r="R44" s="131"/>
      <c r="S44" s="131"/>
      <c r="T44" s="131"/>
      <c r="U44" s="131"/>
      <c r="V44" s="131"/>
      <c r="W44" s="131"/>
      <c r="X44" s="131"/>
      <c r="Y44" s="131"/>
      <c r="Z44" s="131"/>
      <c r="AA44" s="127"/>
      <c r="AB44" s="127"/>
      <c r="AC44" s="128"/>
    </row>
    <row r="45" spans="1:29" ht="18.75" x14ac:dyDescent="0.3">
      <c r="A45" s="149" t="s">
        <v>36</v>
      </c>
      <c r="B45" s="124"/>
      <c r="C45" s="126"/>
      <c r="D45" s="126"/>
      <c r="E45" s="126"/>
      <c r="F45" s="126"/>
      <c r="G45" s="126"/>
      <c r="H45" s="126"/>
      <c r="I45" s="130"/>
      <c r="J45" s="130"/>
      <c r="K45" s="131"/>
      <c r="L45" s="131"/>
      <c r="M45" s="131"/>
      <c r="N45" s="131"/>
      <c r="O45" s="131"/>
      <c r="P45" s="131"/>
      <c r="Q45" s="131"/>
      <c r="R45" s="131"/>
      <c r="S45" s="131"/>
      <c r="T45" s="131"/>
      <c r="U45" s="131"/>
      <c r="V45" s="131"/>
      <c r="W45" s="131"/>
      <c r="X45" s="131"/>
      <c r="Y45" s="131"/>
      <c r="Z45" s="131"/>
      <c r="AA45" s="127"/>
      <c r="AB45" s="127"/>
      <c r="AC45" s="128"/>
    </row>
    <row r="46" spans="1:29" ht="18.75" x14ac:dyDescent="0.3">
      <c r="A46" s="149"/>
      <c r="B46" s="124"/>
      <c r="C46" s="126"/>
      <c r="D46" s="126"/>
      <c r="E46" s="126"/>
      <c r="F46" s="126"/>
      <c r="G46" s="126"/>
      <c r="H46" s="126"/>
      <c r="I46" s="130"/>
      <c r="J46" s="130"/>
      <c r="K46" s="131"/>
      <c r="L46" s="131"/>
      <c r="M46" s="131"/>
      <c r="N46" s="131"/>
      <c r="O46" s="131"/>
      <c r="P46" s="131"/>
      <c r="Q46" s="131"/>
      <c r="R46" s="131"/>
      <c r="S46" s="131"/>
      <c r="T46" s="131"/>
      <c r="U46" s="131"/>
      <c r="V46" s="131"/>
      <c r="W46" s="131"/>
      <c r="X46" s="131"/>
      <c r="Y46" s="131"/>
      <c r="Z46" s="131"/>
      <c r="AA46" s="127"/>
      <c r="AB46" s="127"/>
      <c r="AC46" s="128"/>
    </row>
    <row r="47" spans="1:29" ht="18.75" x14ac:dyDescent="0.3">
      <c r="A47" s="150" t="s">
        <v>112</v>
      </c>
      <c r="B47" s="124"/>
      <c r="C47" s="126"/>
      <c r="D47" s="126"/>
      <c r="E47" s="126"/>
      <c r="F47" s="126"/>
      <c r="G47" s="126"/>
      <c r="H47" s="126"/>
      <c r="I47" s="130"/>
      <c r="J47" s="130"/>
      <c r="K47" s="131"/>
      <c r="L47" s="131"/>
      <c r="M47" s="131"/>
      <c r="N47" s="131"/>
      <c r="O47" s="131"/>
      <c r="P47" s="131"/>
      <c r="Q47" s="131"/>
      <c r="R47" s="131"/>
      <c r="S47" s="131"/>
      <c r="T47" s="131"/>
      <c r="U47" s="131"/>
      <c r="V47" s="131"/>
      <c r="W47" s="131"/>
      <c r="X47" s="131"/>
      <c r="Y47" s="131"/>
      <c r="Z47" s="131"/>
      <c r="AA47" s="127"/>
      <c r="AB47" s="127"/>
      <c r="AC47" s="128"/>
    </row>
    <row r="48" spans="1:29" ht="18.75" x14ac:dyDescent="0.3">
      <c r="A48" s="123" t="str">
        <f>'Line Item Budget'!A60</f>
        <v>Subcontract (define)</v>
      </c>
      <c r="B48" s="132">
        <f>'Line Item Budget'!C60</f>
        <v>0</v>
      </c>
      <c r="C48" s="126"/>
      <c r="D48" s="126"/>
      <c r="E48" s="126"/>
      <c r="F48" s="126"/>
      <c r="G48" s="126"/>
      <c r="H48" s="126"/>
      <c r="I48" s="130"/>
      <c r="J48" s="130"/>
      <c r="K48" s="131"/>
      <c r="L48" s="131"/>
      <c r="M48" s="131"/>
      <c r="N48" s="131"/>
      <c r="O48" s="131"/>
      <c r="P48" s="131"/>
      <c r="Q48" s="131"/>
      <c r="R48" s="131"/>
      <c r="S48" s="131"/>
      <c r="T48" s="131"/>
      <c r="U48" s="131"/>
      <c r="V48" s="131"/>
      <c r="W48" s="131"/>
      <c r="X48" s="131"/>
      <c r="Y48" s="131"/>
      <c r="Z48" s="131"/>
      <c r="AA48" s="127">
        <f>SUM(C48:Z48)</f>
        <v>0</v>
      </c>
      <c r="AB48" s="127">
        <f>B48-AA48</f>
        <v>0</v>
      </c>
      <c r="AC48" s="128" t="e">
        <f>AA48/B48</f>
        <v>#DIV/0!</v>
      </c>
    </row>
    <row r="49" spans="1:29" ht="18.75" x14ac:dyDescent="0.3">
      <c r="A49" s="151" t="s">
        <v>26</v>
      </c>
      <c r="B49" s="152">
        <f t="shared" ref="B49:AB49" si="8">SUM(B21:B48)</f>
        <v>0</v>
      </c>
      <c r="C49" s="153">
        <f t="shared" si="8"/>
        <v>0</v>
      </c>
      <c r="D49" s="153">
        <f t="shared" si="8"/>
        <v>0</v>
      </c>
      <c r="E49" s="153">
        <f t="shared" si="8"/>
        <v>0</v>
      </c>
      <c r="F49" s="153">
        <f t="shared" si="8"/>
        <v>0</v>
      </c>
      <c r="G49" s="153">
        <f t="shared" si="8"/>
        <v>0</v>
      </c>
      <c r="H49" s="153">
        <f t="shared" si="8"/>
        <v>0</v>
      </c>
      <c r="I49" s="153">
        <f t="shared" si="8"/>
        <v>0</v>
      </c>
      <c r="J49" s="153">
        <f t="shared" si="8"/>
        <v>0</v>
      </c>
      <c r="K49" s="153">
        <f t="shared" si="8"/>
        <v>0</v>
      </c>
      <c r="L49" s="153">
        <f t="shared" si="8"/>
        <v>0</v>
      </c>
      <c r="M49" s="153">
        <f t="shared" si="8"/>
        <v>0</v>
      </c>
      <c r="N49" s="153">
        <f t="shared" si="8"/>
        <v>0</v>
      </c>
      <c r="O49" s="153">
        <f t="shared" si="8"/>
        <v>0</v>
      </c>
      <c r="P49" s="153">
        <f t="shared" si="8"/>
        <v>0</v>
      </c>
      <c r="Q49" s="153">
        <f t="shared" si="8"/>
        <v>0</v>
      </c>
      <c r="R49" s="153">
        <f t="shared" si="8"/>
        <v>0</v>
      </c>
      <c r="S49" s="153">
        <f t="shared" si="8"/>
        <v>0</v>
      </c>
      <c r="T49" s="153">
        <f t="shared" si="8"/>
        <v>0</v>
      </c>
      <c r="U49" s="153">
        <f t="shared" si="8"/>
        <v>0</v>
      </c>
      <c r="V49" s="153">
        <f t="shared" si="8"/>
        <v>0</v>
      </c>
      <c r="W49" s="153">
        <f t="shared" si="8"/>
        <v>0</v>
      </c>
      <c r="X49" s="153">
        <f t="shared" si="8"/>
        <v>0</v>
      </c>
      <c r="Y49" s="153">
        <f t="shared" si="8"/>
        <v>0</v>
      </c>
      <c r="Z49" s="153">
        <f t="shared" si="8"/>
        <v>0</v>
      </c>
      <c r="AA49" s="153">
        <f t="shared" si="8"/>
        <v>0</v>
      </c>
      <c r="AB49" s="153">
        <f t="shared" si="8"/>
        <v>0</v>
      </c>
      <c r="AC49" s="154" t="e">
        <f>AA49/B49</f>
        <v>#DIV/0!</v>
      </c>
    </row>
    <row r="50" spans="1:29" ht="18.75" x14ac:dyDescent="0.3">
      <c r="A50" s="120" t="s">
        <v>37</v>
      </c>
      <c r="B50" s="152"/>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6"/>
    </row>
    <row r="51" spans="1:29" ht="18.75" x14ac:dyDescent="0.3">
      <c r="A51" s="157" t="str">
        <f>'Line Item Budget'!A64</f>
        <v>Define -</v>
      </c>
      <c r="B51" s="132">
        <f>'Line Item Budget'!C64</f>
        <v>0</v>
      </c>
      <c r="C51" s="126"/>
      <c r="D51" s="126"/>
      <c r="E51" s="126"/>
      <c r="F51" s="126"/>
      <c r="G51" s="126"/>
      <c r="H51" s="126"/>
      <c r="I51" s="130"/>
      <c r="J51" s="130"/>
      <c r="K51" s="131"/>
      <c r="L51" s="131"/>
      <c r="M51" s="131"/>
      <c r="N51" s="131"/>
      <c r="O51" s="131"/>
      <c r="P51" s="131"/>
      <c r="Q51" s="131"/>
      <c r="R51" s="131"/>
      <c r="S51" s="131"/>
      <c r="T51" s="131"/>
      <c r="U51" s="131"/>
      <c r="V51" s="131"/>
      <c r="W51" s="131"/>
      <c r="X51" s="131"/>
      <c r="Y51" s="131"/>
      <c r="Z51" s="131"/>
      <c r="AA51" s="127">
        <f t="shared" ref="AA51:AA56" si="9">SUM(C51:Z51)</f>
        <v>0</v>
      </c>
      <c r="AB51" s="127">
        <f t="shared" ref="AB51:AB56" si="10">B51-AA51</f>
        <v>0</v>
      </c>
      <c r="AC51" s="128" t="e">
        <f t="shared" ref="AC51:AC57" si="11">AA51/B51</f>
        <v>#DIV/0!</v>
      </c>
    </row>
    <row r="52" spans="1:29" ht="18.75" x14ac:dyDescent="0.3">
      <c r="A52" s="157" t="str">
        <f>'Line Item Budget'!A65</f>
        <v>Define -</v>
      </c>
      <c r="B52" s="132">
        <f>'Line Item Budget'!C65</f>
        <v>0</v>
      </c>
      <c r="C52" s="126"/>
      <c r="D52" s="126"/>
      <c r="E52" s="126"/>
      <c r="F52" s="126"/>
      <c r="G52" s="126"/>
      <c r="H52" s="126"/>
      <c r="I52" s="130"/>
      <c r="J52" s="130"/>
      <c r="K52" s="131"/>
      <c r="L52" s="131"/>
      <c r="M52" s="131"/>
      <c r="N52" s="131"/>
      <c r="O52" s="131"/>
      <c r="P52" s="131"/>
      <c r="Q52" s="131"/>
      <c r="R52" s="131"/>
      <c r="S52" s="131"/>
      <c r="T52" s="131"/>
      <c r="U52" s="131"/>
      <c r="V52" s="131"/>
      <c r="W52" s="131"/>
      <c r="X52" s="131"/>
      <c r="Y52" s="131"/>
      <c r="Z52" s="131"/>
      <c r="AA52" s="127">
        <f t="shared" si="9"/>
        <v>0</v>
      </c>
      <c r="AB52" s="127">
        <f t="shared" si="10"/>
        <v>0</v>
      </c>
      <c r="AC52" s="128" t="e">
        <f t="shared" si="11"/>
        <v>#DIV/0!</v>
      </c>
    </row>
    <row r="53" spans="1:29" ht="18.75" x14ac:dyDescent="0.3">
      <c r="A53" s="157" t="str">
        <f>'Line Item Budget'!A66</f>
        <v>Define -</v>
      </c>
      <c r="B53" s="132">
        <f>'Line Item Budget'!C66</f>
        <v>0</v>
      </c>
      <c r="C53" s="126"/>
      <c r="D53" s="126"/>
      <c r="E53" s="126"/>
      <c r="F53" s="126"/>
      <c r="G53" s="126"/>
      <c r="H53" s="126"/>
      <c r="I53" s="130"/>
      <c r="J53" s="130"/>
      <c r="K53" s="131"/>
      <c r="L53" s="131"/>
      <c r="M53" s="131"/>
      <c r="N53" s="131"/>
      <c r="O53" s="131"/>
      <c r="P53" s="131"/>
      <c r="Q53" s="131"/>
      <c r="R53" s="131"/>
      <c r="S53" s="131"/>
      <c r="T53" s="131"/>
      <c r="U53" s="131"/>
      <c r="V53" s="131"/>
      <c r="W53" s="131"/>
      <c r="X53" s="131"/>
      <c r="Y53" s="131"/>
      <c r="Z53" s="131"/>
      <c r="AA53" s="127">
        <f t="shared" si="9"/>
        <v>0</v>
      </c>
      <c r="AB53" s="127">
        <f t="shared" si="10"/>
        <v>0</v>
      </c>
      <c r="AC53" s="128" t="e">
        <f t="shared" si="11"/>
        <v>#DIV/0!</v>
      </c>
    </row>
    <row r="54" spans="1:29" ht="18.75" x14ac:dyDescent="0.3">
      <c r="A54" s="157" t="str">
        <f>'Line Item Budget'!A67</f>
        <v>Define -</v>
      </c>
      <c r="B54" s="132">
        <f>'Line Item Budget'!C67</f>
        <v>0</v>
      </c>
      <c r="C54" s="126"/>
      <c r="D54" s="126"/>
      <c r="E54" s="126"/>
      <c r="F54" s="126"/>
      <c r="G54" s="126"/>
      <c r="H54" s="126"/>
      <c r="I54" s="130"/>
      <c r="J54" s="130"/>
      <c r="K54" s="131"/>
      <c r="L54" s="131"/>
      <c r="M54" s="131"/>
      <c r="N54" s="131"/>
      <c r="O54" s="131"/>
      <c r="P54" s="131"/>
      <c r="Q54" s="131"/>
      <c r="R54" s="131"/>
      <c r="S54" s="131"/>
      <c r="T54" s="131"/>
      <c r="U54" s="131"/>
      <c r="V54" s="131"/>
      <c r="W54" s="131"/>
      <c r="X54" s="131"/>
      <c r="Y54" s="131"/>
      <c r="Z54" s="131"/>
      <c r="AA54" s="127">
        <f t="shared" si="9"/>
        <v>0</v>
      </c>
      <c r="AB54" s="127">
        <f t="shared" si="10"/>
        <v>0</v>
      </c>
      <c r="AC54" s="128" t="e">
        <f t="shared" si="11"/>
        <v>#DIV/0!</v>
      </c>
    </row>
    <row r="55" spans="1:29" ht="18.75" x14ac:dyDescent="0.3">
      <c r="A55" s="157" t="str">
        <f>'Line Item Budget'!A68</f>
        <v>Define -</v>
      </c>
      <c r="B55" s="132">
        <f>'Line Item Budget'!C68</f>
        <v>0</v>
      </c>
      <c r="C55" s="126"/>
      <c r="D55" s="126"/>
      <c r="E55" s="126"/>
      <c r="F55" s="126"/>
      <c r="G55" s="126"/>
      <c r="H55" s="126"/>
      <c r="I55" s="130"/>
      <c r="J55" s="130"/>
      <c r="K55" s="131"/>
      <c r="L55" s="131"/>
      <c r="M55" s="131"/>
      <c r="N55" s="131"/>
      <c r="O55" s="131"/>
      <c r="P55" s="131"/>
      <c r="Q55" s="131"/>
      <c r="R55" s="131"/>
      <c r="S55" s="131"/>
      <c r="T55" s="131"/>
      <c r="U55" s="131"/>
      <c r="V55" s="131"/>
      <c r="W55" s="131"/>
      <c r="X55" s="131"/>
      <c r="Y55" s="131"/>
      <c r="Z55" s="131"/>
      <c r="AA55" s="127">
        <f t="shared" si="9"/>
        <v>0</v>
      </c>
      <c r="AB55" s="127">
        <f t="shared" si="10"/>
        <v>0</v>
      </c>
      <c r="AC55" s="128" t="e">
        <f t="shared" si="11"/>
        <v>#DIV/0!</v>
      </c>
    </row>
    <row r="56" spans="1:29" ht="18.75" x14ac:dyDescent="0.3">
      <c r="A56" s="157" t="str">
        <f>'Line Item Budget'!A69</f>
        <v>Define -</v>
      </c>
      <c r="B56" s="132">
        <f>'Line Item Budget'!C69</f>
        <v>0</v>
      </c>
      <c r="C56" s="126"/>
      <c r="D56" s="126"/>
      <c r="E56" s="126"/>
      <c r="F56" s="126"/>
      <c r="G56" s="126"/>
      <c r="H56" s="126"/>
      <c r="I56" s="130"/>
      <c r="J56" s="130"/>
      <c r="K56" s="131"/>
      <c r="L56" s="131"/>
      <c r="M56" s="131"/>
      <c r="N56" s="131"/>
      <c r="O56" s="131"/>
      <c r="P56" s="131"/>
      <c r="Q56" s="131"/>
      <c r="R56" s="131"/>
      <c r="S56" s="131"/>
      <c r="T56" s="131"/>
      <c r="U56" s="131"/>
      <c r="V56" s="131"/>
      <c r="W56" s="131"/>
      <c r="X56" s="131"/>
      <c r="Y56" s="131"/>
      <c r="Z56" s="131"/>
      <c r="AA56" s="127">
        <f t="shared" si="9"/>
        <v>0</v>
      </c>
      <c r="AB56" s="127">
        <f t="shared" si="10"/>
        <v>0</v>
      </c>
      <c r="AC56" s="128" t="e">
        <f t="shared" si="11"/>
        <v>#DIV/0!</v>
      </c>
    </row>
    <row r="57" spans="1:29" ht="18.75" x14ac:dyDescent="0.3">
      <c r="A57" s="151" t="s">
        <v>26</v>
      </c>
      <c r="B57" s="152">
        <f>SUM(B51:B56)</f>
        <v>0</v>
      </c>
      <c r="C57" s="153">
        <f t="shared" ref="C57:AB57" si="12">SUM(C51:C53)</f>
        <v>0</v>
      </c>
      <c r="D57" s="153">
        <f t="shared" si="12"/>
        <v>0</v>
      </c>
      <c r="E57" s="153">
        <f t="shared" si="12"/>
        <v>0</v>
      </c>
      <c r="F57" s="153">
        <f>F19+F49</f>
        <v>0</v>
      </c>
      <c r="G57" s="153">
        <f t="shared" si="12"/>
        <v>0</v>
      </c>
      <c r="H57" s="153">
        <f>H19+H49</f>
        <v>0</v>
      </c>
      <c r="I57" s="153">
        <f t="shared" si="12"/>
        <v>0</v>
      </c>
      <c r="J57" s="153">
        <f>J19+J49</f>
        <v>0</v>
      </c>
      <c r="K57" s="153">
        <f t="shared" si="12"/>
        <v>0</v>
      </c>
      <c r="L57" s="153">
        <f>L19+L49</f>
        <v>0</v>
      </c>
      <c r="M57" s="153">
        <f t="shared" si="12"/>
        <v>0</v>
      </c>
      <c r="N57" s="153">
        <f>N19+N49</f>
        <v>0</v>
      </c>
      <c r="O57" s="153">
        <f t="shared" si="12"/>
        <v>0</v>
      </c>
      <c r="P57" s="153">
        <f>P19+P49</f>
        <v>0</v>
      </c>
      <c r="Q57" s="153">
        <f t="shared" si="12"/>
        <v>0</v>
      </c>
      <c r="R57" s="153">
        <f>SUM(R51:R56)</f>
        <v>0</v>
      </c>
      <c r="S57" s="153">
        <f t="shared" si="12"/>
        <v>0</v>
      </c>
      <c r="T57" s="153">
        <f>T19+T49</f>
        <v>0</v>
      </c>
      <c r="U57" s="153">
        <f t="shared" si="12"/>
        <v>0</v>
      </c>
      <c r="V57" s="153">
        <f>V19+V49</f>
        <v>0</v>
      </c>
      <c r="W57" s="153">
        <f t="shared" si="12"/>
        <v>0</v>
      </c>
      <c r="X57" s="153">
        <f>X19+X49</f>
        <v>0</v>
      </c>
      <c r="Y57" s="153">
        <f t="shared" si="12"/>
        <v>0</v>
      </c>
      <c r="Z57" s="153">
        <f t="shared" si="12"/>
        <v>0</v>
      </c>
      <c r="AA57" s="153">
        <f t="shared" si="12"/>
        <v>0</v>
      </c>
      <c r="AB57" s="153">
        <f t="shared" si="12"/>
        <v>0</v>
      </c>
      <c r="AC57" s="154" t="e">
        <f t="shared" si="11"/>
        <v>#DIV/0!</v>
      </c>
    </row>
    <row r="58" spans="1:29" ht="18.75" x14ac:dyDescent="0.3">
      <c r="A58" s="158"/>
      <c r="B58" s="159"/>
      <c r="C58" s="160"/>
      <c r="D58" s="160"/>
      <c r="E58" s="160"/>
      <c r="F58" s="160"/>
      <c r="G58" s="160"/>
      <c r="H58" s="160"/>
      <c r="I58" s="161"/>
      <c r="J58" s="161"/>
      <c r="K58" s="161"/>
      <c r="L58" s="161"/>
      <c r="M58" s="161"/>
      <c r="N58" s="161"/>
      <c r="O58" s="161"/>
      <c r="P58" s="161"/>
      <c r="Q58" s="161"/>
      <c r="R58" s="161"/>
      <c r="S58" s="161"/>
      <c r="T58" s="161"/>
      <c r="U58" s="161"/>
      <c r="V58" s="161"/>
      <c r="W58" s="161"/>
      <c r="X58" s="161"/>
      <c r="Y58" s="161"/>
      <c r="Z58" s="161"/>
      <c r="AA58" s="161"/>
      <c r="AB58" s="161"/>
      <c r="AC58" s="162"/>
    </row>
    <row r="59" spans="1:29" ht="23.25" customHeight="1" x14ac:dyDescent="0.3">
      <c r="A59" s="163" t="s">
        <v>42</v>
      </c>
      <c r="B59" s="159"/>
      <c r="C59" s="160">
        <f t="shared" ref="C59:Z59" si="13">C19+C49+C57</f>
        <v>0</v>
      </c>
      <c r="D59" s="164">
        <f t="shared" si="13"/>
        <v>0</v>
      </c>
      <c r="E59" s="160">
        <f t="shared" si="13"/>
        <v>0</v>
      </c>
      <c r="F59" s="164">
        <f t="shared" si="13"/>
        <v>0</v>
      </c>
      <c r="G59" s="160">
        <f t="shared" si="13"/>
        <v>0</v>
      </c>
      <c r="H59" s="164">
        <f t="shared" si="13"/>
        <v>0</v>
      </c>
      <c r="I59" s="160">
        <f t="shared" si="13"/>
        <v>0</v>
      </c>
      <c r="J59" s="164">
        <f t="shared" si="13"/>
        <v>0</v>
      </c>
      <c r="K59" s="160">
        <f t="shared" si="13"/>
        <v>0</v>
      </c>
      <c r="L59" s="164">
        <f t="shared" si="13"/>
        <v>0</v>
      </c>
      <c r="M59" s="160">
        <f t="shared" si="13"/>
        <v>0</v>
      </c>
      <c r="N59" s="164">
        <f t="shared" si="13"/>
        <v>0</v>
      </c>
      <c r="O59" s="160">
        <f t="shared" si="13"/>
        <v>0</v>
      </c>
      <c r="P59" s="164">
        <f t="shared" si="13"/>
        <v>0</v>
      </c>
      <c r="Q59" s="160">
        <f t="shared" si="13"/>
        <v>0</v>
      </c>
      <c r="R59" s="164">
        <f t="shared" si="13"/>
        <v>0</v>
      </c>
      <c r="S59" s="160">
        <f t="shared" si="13"/>
        <v>0</v>
      </c>
      <c r="T59" s="164">
        <f t="shared" si="13"/>
        <v>0</v>
      </c>
      <c r="U59" s="160">
        <f t="shared" si="13"/>
        <v>0</v>
      </c>
      <c r="V59" s="164">
        <f t="shared" si="13"/>
        <v>0</v>
      </c>
      <c r="W59" s="160">
        <f t="shared" si="13"/>
        <v>0</v>
      </c>
      <c r="X59" s="164">
        <f t="shared" si="13"/>
        <v>0</v>
      </c>
      <c r="Y59" s="160">
        <f t="shared" si="13"/>
        <v>0</v>
      </c>
      <c r="Z59" s="164">
        <f t="shared" si="13"/>
        <v>0</v>
      </c>
      <c r="AA59" s="161"/>
      <c r="AB59" s="161"/>
      <c r="AC59" s="162"/>
    </row>
    <row r="60" spans="1:29" ht="23.25" hidden="1" customHeight="1" x14ac:dyDescent="0.3">
      <c r="A60" s="163" t="s">
        <v>43</v>
      </c>
      <c r="B60" s="159"/>
      <c r="C60" s="165">
        <f>-(D59)</f>
        <v>0</v>
      </c>
      <c r="D60" s="165"/>
      <c r="E60" s="165">
        <f>-(F59)</f>
        <v>0</v>
      </c>
      <c r="F60" s="165"/>
      <c r="G60" s="165">
        <f>-(H59)</f>
        <v>0</v>
      </c>
      <c r="H60" s="165"/>
      <c r="I60" s="165">
        <f>-(J59)</f>
        <v>0</v>
      </c>
      <c r="J60" s="164"/>
      <c r="K60" s="165">
        <f>-(L59)</f>
        <v>0</v>
      </c>
      <c r="L60" s="164"/>
      <c r="M60" s="165">
        <f>-(N59)</f>
        <v>0</v>
      </c>
      <c r="N60" s="164"/>
      <c r="O60" s="165">
        <f>-(P59)</f>
        <v>0</v>
      </c>
      <c r="P60" s="164"/>
      <c r="Q60" s="165">
        <f>-(R59)</f>
        <v>0</v>
      </c>
      <c r="R60" s="164"/>
      <c r="S60" s="165">
        <f>-(T59)</f>
        <v>0</v>
      </c>
      <c r="T60" s="164"/>
      <c r="U60" s="165">
        <f>-(V59)</f>
        <v>0</v>
      </c>
      <c r="V60" s="164"/>
      <c r="W60" s="165">
        <f>-(X59)</f>
        <v>0</v>
      </c>
      <c r="X60" s="164"/>
      <c r="Y60" s="165">
        <f>-(Z59)</f>
        <v>0</v>
      </c>
      <c r="Z60" s="161"/>
      <c r="AA60" s="161"/>
      <c r="AB60" s="161"/>
      <c r="AC60" s="162"/>
    </row>
    <row r="61" spans="1:29" ht="23.25" customHeight="1" x14ac:dyDescent="0.3">
      <c r="A61" s="158"/>
      <c r="B61" s="159"/>
      <c r="C61" s="160"/>
      <c r="D61" s="160"/>
      <c r="E61" s="160"/>
      <c r="F61" s="160"/>
      <c r="G61" s="160"/>
      <c r="H61" s="160"/>
      <c r="I61" s="161"/>
      <c r="J61" s="161"/>
      <c r="K61" s="161"/>
      <c r="L61" s="161"/>
      <c r="M61" s="161"/>
      <c r="N61" s="161"/>
      <c r="O61" s="161"/>
      <c r="P61" s="161"/>
      <c r="Q61" s="161"/>
      <c r="R61" s="161"/>
      <c r="S61" s="161"/>
      <c r="T61" s="161"/>
      <c r="U61" s="161"/>
      <c r="V61" s="161"/>
      <c r="W61" s="161"/>
      <c r="X61" s="161"/>
      <c r="Y61" s="161"/>
      <c r="Z61" s="161"/>
      <c r="AA61" s="161"/>
      <c r="AB61" s="161"/>
      <c r="AC61" s="162"/>
    </row>
    <row r="62" spans="1:29" ht="18.75" x14ac:dyDescent="0.3">
      <c r="A62" s="166" t="s">
        <v>38</v>
      </c>
      <c r="B62" s="167">
        <f>B19+B49+B57</f>
        <v>0</v>
      </c>
      <c r="C62" s="165">
        <f>C59+C60</f>
        <v>0</v>
      </c>
      <c r="D62" s="165"/>
      <c r="E62" s="165">
        <f>E59+E60</f>
        <v>0</v>
      </c>
      <c r="F62" s="168"/>
      <c r="G62" s="165">
        <f>G59+G60</f>
        <v>0</v>
      </c>
      <c r="H62" s="168"/>
      <c r="I62" s="165">
        <f>I59+I60</f>
        <v>0</v>
      </c>
      <c r="J62" s="168"/>
      <c r="K62" s="165">
        <f>K59+K60</f>
        <v>0</v>
      </c>
      <c r="L62" s="168"/>
      <c r="M62" s="165">
        <f>M59+M60</f>
        <v>0</v>
      </c>
      <c r="N62" s="168"/>
      <c r="O62" s="165">
        <f>O59+O60</f>
        <v>0</v>
      </c>
      <c r="P62" s="168"/>
      <c r="Q62" s="165">
        <f>Q59+Q60</f>
        <v>0</v>
      </c>
      <c r="R62" s="168"/>
      <c r="S62" s="165">
        <f>S59+S60</f>
        <v>0</v>
      </c>
      <c r="T62" s="168"/>
      <c r="U62" s="165">
        <f>U59+U60</f>
        <v>0</v>
      </c>
      <c r="V62" s="168"/>
      <c r="W62" s="165">
        <f>W59+W60</f>
        <v>0</v>
      </c>
      <c r="X62" s="168"/>
      <c r="Y62" s="165">
        <f>Y59+Y60</f>
        <v>0</v>
      </c>
      <c r="Z62" s="168"/>
      <c r="AA62" s="168">
        <f>AA19+AA49+AA57</f>
        <v>0</v>
      </c>
      <c r="AB62" s="168">
        <f>AB19+AB49+AB57</f>
        <v>0</v>
      </c>
      <c r="AC62" s="169" t="e">
        <f>AA62/B62</f>
        <v>#DIV/0!</v>
      </c>
    </row>
  </sheetData>
  <sheetProtection selectLockedCells="1"/>
  <mergeCells count="2">
    <mergeCell ref="K6:S6"/>
    <mergeCell ref="K5:S5"/>
  </mergeCells>
  <phoneticPr fontId="0" type="noConversion"/>
  <conditionalFormatting sqref="AB10">
    <cfRule type="cellIs" dxfId="1" priority="2" operator="lessThan">
      <formula>0</formula>
    </cfRule>
  </conditionalFormatting>
  <conditionalFormatting sqref="AB10:AB57">
    <cfRule type="cellIs" dxfId="0" priority="1" operator="lessThan">
      <formula>0</formula>
    </cfRule>
  </conditionalFormatting>
  <pageMargins left="0.7" right="0.7" top="0.75" bottom="0.75" header="0.3" footer="0.3"/>
  <pageSetup scale="45" orientation="landscape" r:id="rId1"/>
  <drawing r:id="rId2"/>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General Instructions</vt:lpstr>
      <vt:lpstr>Personnel</vt:lpstr>
      <vt:lpstr>Line Item Budget</vt:lpstr>
      <vt:lpstr>Budget Narrative</vt:lpstr>
      <vt:lpstr>SalaryDetail</vt:lpstr>
      <vt:lpstr>Monthly Expense Report</vt:lpstr>
      <vt:lpstr>'Line Item Budget'!Print_Area</vt:lpstr>
      <vt:lpstr>'Line Item Budget'!Print_Titles</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 David N</dc:creator>
  <cp:lastModifiedBy>Britt, David N</cp:lastModifiedBy>
  <cp:lastPrinted>2014-08-08T13:16:20Z</cp:lastPrinted>
  <dcterms:created xsi:type="dcterms:W3CDTF">2010-08-09T14:32:46Z</dcterms:created>
  <dcterms:modified xsi:type="dcterms:W3CDTF">2018-10-18T13:08:42Z</dcterms:modified>
</cp:coreProperties>
</file>